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240" yWindow="525" windowWidth="14805" windowHeight="7590" activeTab="2"/>
  </bookViews>
  <sheets>
    <sheet name="октябрь" sheetId="1" r:id="rId1"/>
    <sheet name="ноябрь" sheetId="3" r:id="rId2"/>
    <sheet name="декабрь" sheetId="4" r:id="rId3"/>
  </sheets>
  <definedNames>
    <definedName name="_xlnm._FilterDatabase" localSheetId="2" hidden="1">декабрь!$A$6:$C$1685</definedName>
    <definedName name="_xlnm._FilterDatabase" localSheetId="1" hidden="1">ноябрь!$A$6:$C$1632</definedName>
    <definedName name="_xlnm._FilterDatabase" localSheetId="0" hidden="1">октябрь!$A$6:$C$1587</definedName>
  </definedNames>
  <calcPr calcId="145621"/>
</workbook>
</file>

<file path=xl/calcChain.xml><?xml version="1.0" encoding="utf-8"?>
<calcChain xmlns="http://schemas.openxmlformats.org/spreadsheetml/2006/main">
  <c r="J251" i="4" l="1"/>
  <c r="J296" i="4"/>
  <c r="J408" i="4"/>
  <c r="J889" i="4"/>
  <c r="J962" i="4"/>
  <c r="J1000" i="4"/>
  <c r="J1278" i="4"/>
  <c r="J1322" i="4"/>
  <c r="I276" i="1" l="1"/>
  <c r="H408" i="4"/>
  <c r="H1322" i="4"/>
  <c r="J483" i="4"/>
  <c r="J485" i="4" s="1"/>
  <c r="I485" i="4"/>
  <c r="H485" i="4"/>
  <c r="H1347" i="4"/>
  <c r="I1347" i="4"/>
  <c r="J1349" i="4"/>
  <c r="J1397" i="4" s="1"/>
  <c r="J1683" i="4"/>
  <c r="I1683" i="4"/>
  <c r="H1683" i="4"/>
  <c r="J1655" i="4"/>
  <c r="I1655" i="4"/>
  <c r="H1655" i="4"/>
  <c r="J1646" i="4"/>
  <c r="I1646" i="4"/>
  <c r="H1646" i="4"/>
  <c r="J1587" i="4"/>
  <c r="I1587" i="4"/>
  <c r="H1587" i="4"/>
  <c r="J1581" i="4"/>
  <c r="I1581" i="4"/>
  <c r="H1581" i="4"/>
  <c r="J1573" i="4"/>
  <c r="I1573" i="4"/>
  <c r="H1573" i="4"/>
  <c r="J1571" i="4"/>
  <c r="I1571" i="4"/>
  <c r="H1571" i="4"/>
  <c r="J1567" i="4"/>
  <c r="I1567" i="4"/>
  <c r="H1567" i="4"/>
  <c r="J1565" i="4"/>
  <c r="I1565" i="4"/>
  <c r="H1565" i="4"/>
  <c r="J1533" i="4"/>
  <c r="I1533" i="4"/>
  <c r="H1533" i="4"/>
  <c r="J1520" i="4"/>
  <c r="I1520" i="4"/>
  <c r="H1520" i="4"/>
  <c r="J1434" i="4"/>
  <c r="I1434" i="4"/>
  <c r="H1434" i="4"/>
  <c r="J1432" i="4"/>
  <c r="I1432" i="4"/>
  <c r="H1432" i="4"/>
  <c r="J1405" i="4"/>
  <c r="I1405" i="4"/>
  <c r="H1405" i="4"/>
  <c r="I1397" i="4"/>
  <c r="H1397" i="4"/>
  <c r="J1347" i="4"/>
  <c r="J1330" i="4"/>
  <c r="I1330" i="4"/>
  <c r="H1330" i="4"/>
  <c r="I1322" i="4"/>
  <c r="J1308" i="4"/>
  <c r="I1308" i="4"/>
  <c r="H1308" i="4"/>
  <c r="J1284" i="4"/>
  <c r="I1284" i="4"/>
  <c r="H1284" i="4"/>
  <c r="J1280" i="4"/>
  <c r="I1280" i="4"/>
  <c r="H1280" i="4"/>
  <c r="I1278" i="4"/>
  <c r="H1278" i="4"/>
  <c r="J1189" i="4"/>
  <c r="I1189" i="4"/>
  <c r="H1189" i="4"/>
  <c r="J1172" i="4"/>
  <c r="I1172" i="4"/>
  <c r="H1172" i="4"/>
  <c r="J1170" i="4"/>
  <c r="I1170" i="4"/>
  <c r="H1170" i="4"/>
  <c r="J1162" i="4"/>
  <c r="I1162" i="4"/>
  <c r="H1162" i="4"/>
  <c r="J1158" i="4"/>
  <c r="I1158" i="4"/>
  <c r="H1158" i="4"/>
  <c r="J1105" i="4"/>
  <c r="I1105" i="4"/>
  <c r="H1105" i="4"/>
  <c r="J1099" i="4"/>
  <c r="I1099" i="4"/>
  <c r="H1099" i="4"/>
  <c r="J1087" i="4"/>
  <c r="I1087" i="4"/>
  <c r="H1087" i="4"/>
  <c r="J1079" i="4"/>
  <c r="I1079" i="4"/>
  <c r="H1079" i="4"/>
  <c r="J1056" i="4"/>
  <c r="I1056" i="4"/>
  <c r="H1056" i="4"/>
  <c r="J1054" i="4"/>
  <c r="I1054" i="4"/>
  <c r="H1054" i="4"/>
  <c r="I1000" i="4"/>
  <c r="H1000" i="4"/>
  <c r="J991" i="4"/>
  <c r="I991" i="4"/>
  <c r="H991" i="4"/>
  <c r="I989" i="4"/>
  <c r="H989" i="4"/>
  <c r="J974" i="4"/>
  <c r="J989" i="4" s="1"/>
  <c r="J965" i="4"/>
  <c r="I965" i="4"/>
  <c r="H965" i="4"/>
  <c r="I962" i="4"/>
  <c r="H962" i="4"/>
  <c r="J938" i="4"/>
  <c r="I938" i="4"/>
  <c r="H938" i="4"/>
  <c r="J929" i="4"/>
  <c r="I929" i="4"/>
  <c r="H929" i="4"/>
  <c r="J920" i="4"/>
  <c r="I920" i="4"/>
  <c r="H920" i="4"/>
  <c r="J910" i="4"/>
  <c r="I910" i="4"/>
  <c r="H910" i="4"/>
  <c r="J908" i="4"/>
  <c r="I908" i="4"/>
  <c r="H908" i="4"/>
  <c r="J892" i="4"/>
  <c r="I892" i="4"/>
  <c r="H892" i="4"/>
  <c r="I889" i="4"/>
  <c r="H889" i="4"/>
  <c r="J879" i="4"/>
  <c r="I879" i="4"/>
  <c r="H879" i="4"/>
  <c r="J861" i="4"/>
  <c r="I861" i="4"/>
  <c r="H861" i="4"/>
  <c r="J859" i="4"/>
  <c r="I859" i="4"/>
  <c r="H859" i="4"/>
  <c r="J856" i="4"/>
  <c r="I856" i="4"/>
  <c r="H856" i="4"/>
  <c r="J845" i="4"/>
  <c r="I845" i="4"/>
  <c r="H845" i="4"/>
  <c r="J810" i="4"/>
  <c r="I810" i="4"/>
  <c r="H810" i="4"/>
  <c r="I792" i="4"/>
  <c r="H792" i="4"/>
  <c r="J757" i="4"/>
  <c r="J792" i="4" s="1"/>
  <c r="J741" i="4"/>
  <c r="I741" i="4"/>
  <c r="H741" i="4"/>
  <c r="J720" i="4"/>
  <c r="I720" i="4"/>
  <c r="H720" i="4"/>
  <c r="J661" i="4"/>
  <c r="I661" i="4"/>
  <c r="H661" i="4"/>
  <c r="J653" i="4"/>
  <c r="I653" i="4"/>
  <c r="H653" i="4"/>
  <c r="J641" i="4"/>
  <c r="I641" i="4"/>
  <c r="H641" i="4"/>
  <c r="J636" i="4"/>
  <c r="I636" i="4"/>
  <c r="H636" i="4"/>
  <c r="J530" i="4"/>
  <c r="I530" i="4"/>
  <c r="H530" i="4"/>
  <c r="J516" i="4"/>
  <c r="I516" i="4"/>
  <c r="H516" i="4"/>
  <c r="J511" i="4"/>
  <c r="I511" i="4"/>
  <c r="H511" i="4"/>
  <c r="J508" i="4"/>
  <c r="I508" i="4"/>
  <c r="H508" i="4"/>
  <c r="J491" i="4"/>
  <c r="I491" i="4"/>
  <c r="H491" i="4"/>
  <c r="J482" i="4"/>
  <c r="I482" i="4"/>
  <c r="H482" i="4"/>
  <c r="J462" i="4"/>
  <c r="I462" i="4"/>
  <c r="H462" i="4"/>
  <c r="J457" i="4"/>
  <c r="I457" i="4"/>
  <c r="H457" i="4"/>
  <c r="J445" i="4"/>
  <c r="I445" i="4"/>
  <c r="H445" i="4"/>
  <c r="J436" i="4"/>
  <c r="I436" i="4"/>
  <c r="H436" i="4"/>
  <c r="J416" i="4"/>
  <c r="I416" i="4"/>
  <c r="H416" i="4"/>
  <c r="J410" i="4"/>
  <c r="I410" i="4"/>
  <c r="H410" i="4"/>
  <c r="I408" i="4"/>
  <c r="J342" i="4"/>
  <c r="I342" i="4"/>
  <c r="H342" i="4"/>
  <c r="J324" i="4"/>
  <c r="I324" i="4"/>
  <c r="H324" i="4"/>
  <c r="J320" i="4"/>
  <c r="I320" i="4"/>
  <c r="H320" i="4"/>
  <c r="I296" i="4"/>
  <c r="H296" i="4"/>
  <c r="I251" i="4"/>
  <c r="H251" i="4"/>
  <c r="J155" i="4"/>
  <c r="I155" i="4"/>
  <c r="H155" i="4"/>
  <c r="J135" i="4"/>
  <c r="I135" i="4"/>
  <c r="H135" i="4"/>
  <c r="J110" i="4"/>
  <c r="I110" i="4"/>
  <c r="H110" i="4"/>
  <c r="J78" i="4"/>
  <c r="I78" i="4"/>
  <c r="H78" i="4"/>
  <c r="J48" i="4"/>
  <c r="I48" i="4"/>
  <c r="H48" i="4"/>
  <c r="J11" i="4"/>
  <c r="I11" i="4"/>
  <c r="H11" i="4"/>
  <c r="H1685" i="4" l="1"/>
  <c r="I1685" i="4"/>
  <c r="J1685" i="4"/>
  <c r="H107" i="3"/>
  <c r="I131" i="3"/>
  <c r="J131" i="3"/>
  <c r="H131" i="3"/>
  <c r="I107" i="3"/>
  <c r="I1064" i="3"/>
  <c r="J1064" i="3"/>
  <c r="H1064" i="3"/>
  <c r="J467" i="3"/>
  <c r="I467" i="3"/>
  <c r="H467" i="3"/>
  <c r="J107" i="3"/>
  <c r="H1630" i="3"/>
  <c r="I1630" i="3"/>
  <c r="J1630" i="3"/>
  <c r="I1605" i="3"/>
  <c r="J1605" i="3"/>
  <c r="H1605" i="3"/>
  <c r="I1596" i="3"/>
  <c r="J1596" i="3"/>
  <c r="H1596" i="3"/>
  <c r="I1540" i="3"/>
  <c r="J1540" i="3"/>
  <c r="H1540" i="3"/>
  <c r="I1534" i="3"/>
  <c r="J1534" i="3"/>
  <c r="H1534" i="3"/>
  <c r="I1526" i="3"/>
  <c r="J1526" i="3"/>
  <c r="H1526" i="3"/>
  <c r="I1524" i="3"/>
  <c r="J1524" i="3"/>
  <c r="H1524" i="3"/>
  <c r="I1520" i="3"/>
  <c r="J1520" i="3"/>
  <c r="H1520" i="3"/>
  <c r="J1518" i="3"/>
  <c r="I1518" i="3"/>
  <c r="H1518" i="3"/>
  <c r="I1486" i="3"/>
  <c r="J1486" i="3"/>
  <c r="H1486" i="3"/>
  <c r="I1473" i="3"/>
  <c r="J1473" i="3"/>
  <c r="H1473" i="3"/>
  <c r="I1471" i="3"/>
  <c r="J1471" i="3"/>
  <c r="H1471" i="3"/>
  <c r="I1387" i="3"/>
  <c r="J1387" i="3"/>
  <c r="H1387" i="3"/>
  <c r="I1385" i="3"/>
  <c r="J1385" i="3"/>
  <c r="H1385" i="3"/>
  <c r="I1358" i="3"/>
  <c r="J1358" i="3"/>
  <c r="H1358" i="3"/>
  <c r="I1349" i="3"/>
  <c r="H1349" i="3"/>
  <c r="J1301" i="3"/>
  <c r="J1349" i="3" s="1"/>
  <c r="J1291" i="3"/>
  <c r="J1300" i="3" s="1"/>
  <c r="I1300" i="3"/>
  <c r="H1300" i="3"/>
  <c r="I1283" i="3"/>
  <c r="J1283" i="3"/>
  <c r="H1283" i="3"/>
  <c r="I1275" i="3"/>
  <c r="J1275" i="3"/>
  <c r="H1275" i="3"/>
  <c r="H1261" i="3"/>
  <c r="I1261" i="3"/>
  <c r="J1261" i="3"/>
  <c r="J1236" i="3"/>
  <c r="I1236" i="3"/>
  <c r="H1236" i="3"/>
  <c r="I1232" i="3"/>
  <c r="J1232" i="3"/>
  <c r="H1232" i="3"/>
  <c r="I1230" i="3"/>
  <c r="J1230" i="3"/>
  <c r="H1230" i="3"/>
  <c r="I1146" i="3"/>
  <c r="J1146" i="3"/>
  <c r="H1146" i="3"/>
  <c r="I1129" i="3"/>
  <c r="J1129" i="3"/>
  <c r="H1129" i="3"/>
  <c r="I1122" i="3"/>
  <c r="J1122" i="3"/>
  <c r="H1122" i="3"/>
  <c r="I1118" i="3"/>
  <c r="H1118" i="3"/>
  <c r="J1067" i="3"/>
  <c r="J1068" i="3"/>
  <c r="J1066" i="3"/>
  <c r="I1058" i="3"/>
  <c r="J1058" i="3"/>
  <c r="H1058" i="3"/>
  <c r="I1048" i="3"/>
  <c r="J1048" i="3"/>
  <c r="H1048" i="3"/>
  <c r="I1040" i="3"/>
  <c r="H1040" i="3"/>
  <c r="J1023" i="3"/>
  <c r="J1040" i="3" s="1"/>
  <c r="I1019" i="3"/>
  <c r="J1019" i="3"/>
  <c r="H1019" i="3"/>
  <c r="I1017" i="3"/>
  <c r="J1017" i="3"/>
  <c r="H1017" i="3"/>
  <c r="I966" i="3"/>
  <c r="J966" i="3"/>
  <c r="H966" i="3"/>
  <c r="I958" i="3"/>
  <c r="J958" i="3"/>
  <c r="H958" i="3"/>
  <c r="H956" i="3"/>
  <c r="J939" i="3"/>
  <c r="I932" i="3"/>
  <c r="J932" i="3"/>
  <c r="H932" i="3"/>
  <c r="I929" i="3"/>
  <c r="J929" i="3"/>
  <c r="H929" i="3"/>
  <c r="I905" i="3"/>
  <c r="J905" i="3"/>
  <c r="H905" i="3"/>
  <c r="I897" i="3"/>
  <c r="J897" i="3"/>
  <c r="H897" i="3"/>
  <c r="I888" i="3"/>
  <c r="J888" i="3"/>
  <c r="H888" i="3"/>
  <c r="I878" i="3"/>
  <c r="J878" i="3"/>
  <c r="H878" i="3"/>
  <c r="I860" i="3"/>
  <c r="J860" i="3"/>
  <c r="H860" i="3"/>
  <c r="I876" i="3"/>
  <c r="J876" i="3"/>
  <c r="H876" i="3"/>
  <c r="I857" i="3"/>
  <c r="J857" i="3"/>
  <c r="H857" i="3"/>
  <c r="I847" i="3"/>
  <c r="J847" i="3"/>
  <c r="H847" i="3"/>
  <c r="I831" i="3"/>
  <c r="J831" i="3"/>
  <c r="H831" i="3"/>
  <c r="I829" i="3"/>
  <c r="J829" i="3"/>
  <c r="H829" i="3"/>
  <c r="I826" i="3"/>
  <c r="J826" i="3"/>
  <c r="H826" i="3"/>
  <c r="I816" i="3"/>
  <c r="J816" i="3"/>
  <c r="H816" i="3"/>
  <c r="J767" i="3"/>
  <c r="I766" i="3"/>
  <c r="I805" i="3" s="1"/>
  <c r="J766" i="3"/>
  <c r="H766" i="3"/>
  <c r="H805" i="3" s="1"/>
  <c r="I714" i="3"/>
  <c r="J714" i="3"/>
  <c r="H714" i="3"/>
  <c r="I695" i="3"/>
  <c r="J695" i="3"/>
  <c r="H695" i="3"/>
  <c r="I638" i="3"/>
  <c r="J638" i="3"/>
  <c r="H638" i="3"/>
  <c r="I631" i="3"/>
  <c r="J631" i="3"/>
  <c r="H631" i="3"/>
  <c r="I621" i="3"/>
  <c r="J621" i="3"/>
  <c r="H621" i="3"/>
  <c r="I616" i="3"/>
  <c r="J616" i="3"/>
  <c r="H616" i="3"/>
  <c r="H511" i="3"/>
  <c r="I511" i="3"/>
  <c r="J511" i="3"/>
  <c r="I497" i="3"/>
  <c r="J497" i="3"/>
  <c r="H497" i="3"/>
  <c r="I489" i="3"/>
  <c r="J489" i="3"/>
  <c r="H489" i="3"/>
  <c r="I492" i="3"/>
  <c r="J492" i="3"/>
  <c r="H492" i="3"/>
  <c r="H473" i="3"/>
  <c r="I473" i="3"/>
  <c r="J473" i="3"/>
  <c r="I464" i="3"/>
  <c r="J464" i="3"/>
  <c r="H464" i="3"/>
  <c r="I446" i="3"/>
  <c r="J446" i="3"/>
  <c r="H446" i="3"/>
  <c r="I441" i="3"/>
  <c r="J441" i="3"/>
  <c r="H441" i="3"/>
  <c r="H430" i="3"/>
  <c r="H421" i="3"/>
  <c r="I430" i="3"/>
  <c r="J430" i="3"/>
  <c r="I421" i="3"/>
  <c r="J421" i="3"/>
  <c r="I402" i="3"/>
  <c r="J402" i="3"/>
  <c r="H402" i="3"/>
  <c r="I396" i="3"/>
  <c r="J396" i="3"/>
  <c r="H396" i="3"/>
  <c r="I394" i="3"/>
  <c r="H394" i="3"/>
  <c r="J390" i="3"/>
  <c r="J394" i="3" s="1"/>
  <c r="J328" i="3"/>
  <c r="I328" i="3"/>
  <c r="H328" i="3"/>
  <c r="J291" i="3"/>
  <c r="J307" i="3" s="1"/>
  <c r="H242" i="3"/>
  <c r="I311" i="3"/>
  <c r="J311" i="3"/>
  <c r="H311" i="3"/>
  <c r="I307" i="3"/>
  <c r="H307" i="3"/>
  <c r="H285" i="3"/>
  <c r="I285" i="3"/>
  <c r="J285" i="3"/>
  <c r="I151" i="3"/>
  <c r="J151" i="3"/>
  <c r="H151" i="3"/>
  <c r="I242" i="3"/>
  <c r="J242" i="3"/>
  <c r="I78" i="3"/>
  <c r="J78" i="3"/>
  <c r="H78" i="3"/>
  <c r="I48" i="3"/>
  <c r="J48" i="3"/>
  <c r="H48" i="3"/>
  <c r="I10" i="3"/>
  <c r="J10" i="3"/>
  <c r="H10" i="3"/>
  <c r="J1632" i="3" l="1"/>
  <c r="H1632" i="3"/>
  <c r="I1632" i="3"/>
  <c r="J1118" i="3"/>
  <c r="J805" i="3"/>
  <c r="H1343" i="1"/>
  <c r="H1422" i="1"/>
  <c r="H1437" i="1"/>
  <c r="H1482" i="1"/>
  <c r="H1488" i="1"/>
  <c r="H1545" i="1"/>
  <c r="H1554" i="1"/>
  <c r="H1585" i="1"/>
  <c r="H497" i="1"/>
  <c r="H381" i="1"/>
  <c r="I381" i="1"/>
  <c r="I300" i="1"/>
  <c r="J300" i="1"/>
  <c r="H276" i="1"/>
  <c r="I232" i="1"/>
  <c r="J232" i="1"/>
  <c r="H232" i="1"/>
  <c r="H124" i="1"/>
  <c r="H101" i="1"/>
  <c r="H75" i="1"/>
  <c r="H46" i="1"/>
  <c r="I10" i="1"/>
  <c r="J10" i="1"/>
  <c r="H10" i="1"/>
  <c r="H1190" i="1"/>
  <c r="I1192" i="1"/>
  <c r="J1192" i="1"/>
  <c r="I1196" i="1"/>
  <c r="J1196" i="1"/>
  <c r="H1196" i="1"/>
  <c r="I1220" i="1"/>
  <c r="J1220" i="1"/>
  <c r="H1220" i="1"/>
  <c r="H1259" i="1"/>
  <c r="I1314" i="1"/>
  <c r="H1314" i="1"/>
  <c r="J1314" i="1"/>
  <c r="I1305" i="1"/>
  <c r="J1305" i="1"/>
  <c r="H1305" i="1"/>
  <c r="H1192" i="1"/>
  <c r="J1585" i="1"/>
  <c r="I1585" i="1"/>
  <c r="I1554" i="1"/>
  <c r="J1554" i="1"/>
  <c r="I1545" i="1"/>
  <c r="J1545" i="1"/>
  <c r="I1488" i="1"/>
  <c r="J1488" i="1"/>
  <c r="I1474" i="1"/>
  <c r="J1474" i="1"/>
  <c r="H1474" i="1"/>
  <c r="I1482" i="1"/>
  <c r="J1482" i="1"/>
  <c r="I1472" i="1"/>
  <c r="J1472" i="1"/>
  <c r="H1472" i="1"/>
  <c r="I1468" i="1"/>
  <c r="J1468" i="1"/>
  <c r="H1468" i="1"/>
  <c r="I1466" i="1"/>
  <c r="J1466" i="1"/>
  <c r="H1466" i="1"/>
  <c r="I1437" i="1"/>
  <c r="J1437" i="1"/>
  <c r="I1424" i="1"/>
  <c r="J1424" i="1"/>
  <c r="H1424" i="1"/>
  <c r="J1343" i="1"/>
  <c r="I1343" i="1"/>
  <c r="I1422" i="1"/>
  <c r="J1422" i="1"/>
  <c r="I1259" i="1"/>
  <c r="J1250" i="1"/>
  <c r="J1259" i="1" s="1"/>
  <c r="I1242" i="1"/>
  <c r="J1242" i="1"/>
  <c r="H1242" i="1"/>
  <c r="I1234" i="1"/>
  <c r="J1234" i="1"/>
  <c r="H1234" i="1"/>
  <c r="I1190" i="1"/>
  <c r="J1190" i="1"/>
  <c r="I1108" i="1"/>
  <c r="J1108" i="1"/>
  <c r="H1108" i="1"/>
  <c r="I1091" i="1"/>
  <c r="J1091" i="1"/>
  <c r="H1091" i="1"/>
  <c r="I1085" i="1"/>
  <c r="J1085" i="1"/>
  <c r="H1085" i="1"/>
  <c r="I1081" i="1"/>
  <c r="J1081" i="1"/>
  <c r="H1081" i="1"/>
  <c r="I1028" i="1"/>
  <c r="J1028" i="1"/>
  <c r="H1028" i="1"/>
  <c r="I1022" i="1"/>
  <c r="J1022" i="1"/>
  <c r="H1022" i="1"/>
  <c r="I1013" i="1"/>
  <c r="J1013" i="1"/>
  <c r="H1013" i="1"/>
  <c r="I1005" i="1"/>
  <c r="J1005" i="1"/>
  <c r="H1005" i="1"/>
  <c r="J983" i="1"/>
  <c r="I983" i="1"/>
  <c r="H983" i="1"/>
  <c r="H981" i="1"/>
  <c r="I981" i="1"/>
  <c r="J981" i="1"/>
  <c r="I932" i="1"/>
  <c r="J932" i="1"/>
  <c r="H932" i="1"/>
  <c r="I925" i="1"/>
  <c r="J925" i="1"/>
  <c r="H925" i="1"/>
  <c r="I923" i="1"/>
  <c r="H923" i="1"/>
  <c r="J912" i="1"/>
  <c r="J908" i="1"/>
  <c r="I902" i="1"/>
  <c r="J902" i="1"/>
  <c r="H902" i="1"/>
  <c r="I899" i="1"/>
  <c r="H899" i="1"/>
  <c r="J890" i="1"/>
  <c r="J899" i="1" s="1"/>
  <c r="I879" i="1"/>
  <c r="J879" i="1"/>
  <c r="H879" i="1"/>
  <c r="H739" i="1"/>
  <c r="I870" i="1"/>
  <c r="J870" i="1"/>
  <c r="H870" i="1"/>
  <c r="I861" i="1"/>
  <c r="J861" i="1"/>
  <c r="I851" i="1"/>
  <c r="J851" i="1"/>
  <c r="H851" i="1"/>
  <c r="H861" i="1"/>
  <c r="J838" i="1"/>
  <c r="I835" i="1"/>
  <c r="J835" i="1"/>
  <c r="H835" i="1"/>
  <c r="I849" i="1"/>
  <c r="H849" i="1"/>
  <c r="J837" i="1"/>
  <c r="I832" i="1"/>
  <c r="J832" i="1"/>
  <c r="H832" i="1"/>
  <c r="I822" i="1"/>
  <c r="J822" i="1"/>
  <c r="H822" i="1"/>
  <c r="I806" i="1"/>
  <c r="J806" i="1"/>
  <c r="H806" i="1"/>
  <c r="I804" i="1"/>
  <c r="J804" i="1"/>
  <c r="H804" i="1"/>
  <c r="I801" i="1"/>
  <c r="J797" i="1"/>
  <c r="J801" i="1" s="1"/>
  <c r="H801" i="1"/>
  <c r="J783" i="1"/>
  <c r="J791" i="1" s="1"/>
  <c r="I791" i="1"/>
  <c r="H791" i="1"/>
  <c r="H781" i="1"/>
  <c r="I781" i="1"/>
  <c r="J781" i="1"/>
  <c r="I739" i="1"/>
  <c r="J739" i="1"/>
  <c r="I688" i="1"/>
  <c r="J688" i="1"/>
  <c r="H688" i="1"/>
  <c r="H678" i="1"/>
  <c r="I678" i="1"/>
  <c r="J678" i="1"/>
  <c r="I622" i="1"/>
  <c r="J622" i="1"/>
  <c r="H622" i="1"/>
  <c r="I615" i="1"/>
  <c r="J615" i="1"/>
  <c r="H615" i="1"/>
  <c r="I607" i="1"/>
  <c r="J607" i="1"/>
  <c r="H607" i="1"/>
  <c r="I602" i="1"/>
  <c r="J602" i="1"/>
  <c r="H602" i="1"/>
  <c r="I497" i="1"/>
  <c r="J497" i="1"/>
  <c r="I483" i="1"/>
  <c r="J483" i="1"/>
  <c r="H483" i="1"/>
  <c r="I478" i="1"/>
  <c r="J478" i="1"/>
  <c r="H478" i="1"/>
  <c r="I475" i="1"/>
  <c r="J475" i="1"/>
  <c r="H475" i="1"/>
  <c r="I459" i="1"/>
  <c r="J459" i="1"/>
  <c r="H459" i="1"/>
  <c r="I453" i="1"/>
  <c r="J453" i="1"/>
  <c r="H453" i="1"/>
  <c r="I450" i="1"/>
  <c r="J450" i="1"/>
  <c r="H450" i="1"/>
  <c r="I433" i="1"/>
  <c r="J433" i="1"/>
  <c r="H433" i="1"/>
  <c r="I427" i="1"/>
  <c r="H427" i="1"/>
  <c r="J418" i="1"/>
  <c r="J427" i="1" s="1"/>
  <c r="I417" i="1"/>
  <c r="J417" i="1"/>
  <c r="H417" i="1"/>
  <c r="I408" i="1"/>
  <c r="J408" i="1"/>
  <c r="H408" i="1"/>
  <c r="I389" i="1"/>
  <c r="J389" i="1"/>
  <c r="H389" i="1"/>
  <c r="I383" i="1"/>
  <c r="J383" i="1"/>
  <c r="H383" i="1"/>
  <c r="J378" i="1"/>
  <c r="J381" i="1" s="1"/>
  <c r="J278" i="1"/>
  <c r="J296" i="1" s="1"/>
  <c r="I318" i="1"/>
  <c r="J318" i="1"/>
  <c r="H318" i="1"/>
  <c r="H300" i="1"/>
  <c r="I296" i="1"/>
  <c r="H296" i="1"/>
  <c r="J276" i="1"/>
  <c r="I142" i="1"/>
  <c r="H142" i="1"/>
  <c r="J134" i="1"/>
  <c r="J142" i="1" s="1"/>
  <c r="I124" i="1"/>
  <c r="J124" i="1"/>
  <c r="J77" i="1"/>
  <c r="J101" i="1" s="1"/>
  <c r="I101" i="1"/>
  <c r="J61" i="1"/>
  <c r="J75" i="1" s="1"/>
  <c r="I75" i="1"/>
  <c r="I46" i="1"/>
  <c r="J46" i="1"/>
  <c r="I1587" i="1" l="1"/>
  <c r="H1587" i="1"/>
  <c r="J923" i="1"/>
  <c r="J849" i="1"/>
  <c r="J1587" i="1" s="1"/>
</calcChain>
</file>

<file path=xl/sharedStrings.xml><?xml version="1.0" encoding="utf-8"?>
<sst xmlns="http://schemas.openxmlformats.org/spreadsheetml/2006/main" count="18870" uniqueCount="3527">
  <si>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</si>
  <si>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</si>
  <si>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</si>
  <si>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</si>
  <si>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ГРС Всеволожская</t>
  </si>
  <si>
    <t>Хачатрян Наира Сережаевна</t>
  </si>
  <si>
    <t>Производственный кооператив "Рейсмус"</t>
  </si>
  <si>
    <t>ГРС Красная Зорька</t>
  </si>
  <si>
    <t>УФПС г. Санкт-Петербурга и Ленинградской области - филиал ФГУП "Почта России"</t>
  </si>
  <si>
    <t>Глава крестьянского (фермерского) хозяйства Локтионов Виктор Леонидович</t>
  </si>
  <si>
    <t>Ковальчук Лариса Константиновна</t>
  </si>
  <si>
    <t>Потребительский кооператив по улучшению жилищных условий и культурно-оздоровительного досуга граждан "У озера"</t>
  </si>
  <si>
    <t>ГРС Кузьмолово</t>
  </si>
  <si>
    <t>ГРС Невская Дубровка</t>
  </si>
  <si>
    <t>ГРС Пригородная</t>
  </si>
  <si>
    <t>Таллада Надежда Владимировна</t>
  </si>
  <si>
    <t>Религиозная организация "Иоанновский ставропигиальный женский монастырь г. Санкт-Петербурга Русской Православной Церкви (Московский Патриархат)"</t>
  </si>
  <si>
    <t>Неманов Игорь Федорович</t>
  </si>
  <si>
    <t>Павлова Татьяна Васильевна</t>
  </si>
  <si>
    <t>Васильев Алексей Анатольевич</t>
  </si>
  <si>
    <t>Бруквин Анатолий Леонидович</t>
  </si>
  <si>
    <t>ГРС Русский дизель</t>
  </si>
  <si>
    <t>Серых Марианна Викторовна</t>
  </si>
  <si>
    <t>Тюлькин Иван Андреевич</t>
  </si>
  <si>
    <t>Бароян Мхитар Артаваздович</t>
  </si>
  <si>
    <t>ГРС Сертолово</t>
  </si>
  <si>
    <t>Макаренко Олег Игоревич</t>
  </si>
  <si>
    <t>Петербургский филиал ОАО "Ростелеком"</t>
  </si>
  <si>
    <t xml:space="preserve">ГРС Выборг </t>
  </si>
  <si>
    <t>Салиева Вероника Шамильевна</t>
  </si>
  <si>
    <t>ГРС Зеленогорск (Рощино)</t>
  </si>
  <si>
    <t>Центральный банк Российской Федерации</t>
  </si>
  <si>
    <t>Босяков Николай Александрович</t>
  </si>
  <si>
    <t>Борисов Владимир Евгеньевич</t>
  </si>
  <si>
    <t>ГРС Ильичево</t>
  </si>
  <si>
    <t>ГРС Коробицино</t>
  </si>
  <si>
    <t>ГРС Первомайское</t>
  </si>
  <si>
    <t>Большевик АГРС (Гатчина)</t>
  </si>
  <si>
    <t>Благотворительный Фонд помощи детям и социально незащищенным слоям населения "Ключ"</t>
  </si>
  <si>
    <t>ГРС Гатчина</t>
  </si>
  <si>
    <t>Общественная организация "Гатчинское общество ингерманландских финнов"- Инкери-Сеура</t>
  </si>
  <si>
    <t>Костиков Петр Вячеславович</t>
  </si>
  <si>
    <t>Северо-Западный производственный комплекс</t>
  </si>
  <si>
    <t>ООО "Северо-Западные инвестиции"</t>
  </si>
  <si>
    <t>ГРС Кипень (Гатчинагаз)</t>
  </si>
  <si>
    <t>Кутафин Александр Викторович</t>
  </si>
  <si>
    <t>ГРС Федоровское(гатчина)</t>
  </si>
  <si>
    <t>ИП Иванова Елена Юрьевна</t>
  </si>
  <si>
    <t>ИП Калинин Андрей Владимирович</t>
  </si>
  <si>
    <t>Сельскохозяйственный производственный кооператив "Кобраловский"</t>
  </si>
  <si>
    <t>Мехов Дмитрий Борисович</t>
  </si>
  <si>
    <t>Шаляпина Валентина Степановна</t>
  </si>
  <si>
    <t>Вилькомир Константин Вольдемарович</t>
  </si>
  <si>
    <t>ГРС Копорье</t>
  </si>
  <si>
    <t>ГРС Красное Село (область)</t>
  </si>
  <si>
    <t>Дачное некоммерческое партнерство "Новая Ропша"</t>
  </si>
  <si>
    <t>ГРС Лебяжье</t>
  </si>
  <si>
    <t>ГРС Новоселье</t>
  </si>
  <si>
    <t>ГРС Шоссейная (Нагорное)</t>
  </si>
  <si>
    <t>ГРС Волосово</t>
  </si>
  <si>
    <t>Лепехин Петр Владимирович</t>
  </si>
  <si>
    <t>ГРС Гомонтово</t>
  </si>
  <si>
    <t>ГРС Ленинский Путь</t>
  </si>
  <si>
    <t>ГРС Озертицы</t>
  </si>
  <si>
    <t>ГРС Ополье</t>
  </si>
  <si>
    <t>Глава крестьянского хозяйства Петрова Рима Николаевна</t>
  </si>
  <si>
    <t>ГРС Сельцо</t>
  </si>
  <si>
    <t>ГРС Суйда (Луга)</t>
  </si>
  <si>
    <t>Потребительское общество "Лужский консервный завод"</t>
  </si>
  <si>
    <t>ГРС Радуга</t>
  </si>
  <si>
    <t>ГРС Фосфорит(Ивангород)</t>
  </si>
  <si>
    <t>Носов Николай Иванович</t>
  </si>
  <si>
    <t>ГРС Бережки</t>
  </si>
  <si>
    <t>ГКУ "Управление по обеспечению мероприятий гражданской защиты Лен.области"</t>
  </si>
  <si>
    <t>ООО "Талосто - 3000"</t>
  </si>
  <si>
    <t>ФГУБдетский пульмонологический санаторий "Колчаново" Министерства здравоохранения РФ</t>
  </si>
  <si>
    <t>Кныш Дмитрий Николаевич</t>
  </si>
  <si>
    <t>Крестьянское хозяйство "Русь"</t>
  </si>
  <si>
    <t>ООО "АЗАЛИЯ"</t>
  </si>
  <si>
    <t>Воробцов Игорь Николаевич</t>
  </si>
  <si>
    <t>Бокерия Джульетта Вахтанговна</t>
  </si>
  <si>
    <t>Тосненское районное потребительское общество</t>
  </si>
  <si>
    <t>Благотворительный культурно-просветительский общественный фонд Тосненского района "Возрождение Православных Святынь"</t>
  </si>
  <si>
    <t>Луканин Алексей Владимирович</t>
  </si>
  <si>
    <t>Юлова Елена Александровна</t>
  </si>
  <si>
    <t>Глава крестьянского(фермерского) хозяйства АБДУЛЛАЕВ ОРУДЖ АГА ОГЛЫ</t>
  </si>
  <si>
    <t>Юсупов Умарбек Бабаджанович</t>
  </si>
  <si>
    <t>Могильницкая Елена Анатольевна</t>
  </si>
  <si>
    <t>Бирюков Юрий Николаевич</t>
  </si>
  <si>
    <t>ГРС Ефимовская</t>
  </si>
  <si>
    <t>ООО "Мост"</t>
  </si>
  <si>
    <t>ГРС Михеево</t>
  </si>
  <si>
    <t>ЧП Трунов Ю.В.</t>
  </si>
  <si>
    <t>ГРС Лодейное поле</t>
  </si>
  <si>
    <t>Администрация Янегского сельского поселения Лодейнопольского муниципального района Ленинградской области</t>
  </si>
  <si>
    <t>Родионова Ольга Сергеевна</t>
  </si>
  <si>
    <t>Глава крестьянского (фермерского) хозяйства Яковлев Анатолий Викторович</t>
  </si>
  <si>
    <t>Окунев Роман Викторович</t>
  </si>
  <si>
    <t>Осокин Валерий Владимирович</t>
  </si>
  <si>
    <t>ЧП Волохова Л.Н.</t>
  </si>
  <si>
    <t>ООО "Старая Слобода"</t>
  </si>
  <si>
    <t>ГРС Подпорожье</t>
  </si>
  <si>
    <t>Цветков Михаил Васильевич</t>
  </si>
  <si>
    <t>Беркутов Владислав Игоревич</t>
  </si>
  <si>
    <t>Веселов Николай Николаевич</t>
  </si>
  <si>
    <t>Лукьяненков Александр Алексеевич</t>
  </si>
  <si>
    <t>Кулев Александр Анатольевич</t>
  </si>
  <si>
    <t>ООО "Надежда"</t>
  </si>
  <si>
    <t>ВСЕГО ПО ЛЕНИНГРАДСКОЙ ОБЛАСТИ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</si>
  <si>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</si>
  <si>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</si>
  <si>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</si>
  <si>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</si>
  <si>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</si>
  <si>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</si>
  <si>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>Ленинградская область, р-н Всеволожский, дер. Колтуши, Вблизи дер. Старая, котельная 1</t>
  </si>
  <si>
    <t>Ленинградская область, р-н Всеволожский, дер. Колтуши, Вблизи дер. Старая, котельная 2</t>
  </si>
  <si>
    <t>ООО "Комбинат питания "КОНКОРД"</t>
  </si>
  <si>
    <t>Ленинградская область, р-н Всеволожский, сел.пос. Колтушское, дер. Орово, массив</t>
  </si>
  <si>
    <t>МРО Колтушская евангелическо-лютеранская община</t>
  </si>
  <si>
    <t>Ленинградская область, р-н Всеволожский, сел.пос. Колтушское, дер. Колбино д.25</t>
  </si>
  <si>
    <t>ООО "Горка"</t>
  </si>
  <si>
    <t>Ленинградская область, р-н Всеволожский, дер. Разметелево, Мурманское шоссе 24 км, кафе</t>
  </si>
  <si>
    <t>ООО "Приморское"</t>
  </si>
  <si>
    <t>Ленинградская область, р-н Всеволожский, дер. Колтуши, Колтушское шоссе, д.30</t>
  </si>
  <si>
    <t>Ленинградская область, р-н Всеволожский, дер. Колтуши, Воейковское шоссе, д.69</t>
  </si>
  <si>
    <t>Религиозная организация "Теологический Институт Евангелическо- лютеранской Церкви Ингрии на территории России".</t>
  </si>
  <si>
    <t>Ленинградская область, р-н Всеволожский, сел.пос. Колтушское, дер. Колбино д.25а</t>
  </si>
  <si>
    <t>Ленинградская область, р-н Всеволожский, дер. Янино-1, Кольцевая ул., д.1 А</t>
  </si>
  <si>
    <t>Ленинградская область, р-н Всеволожский, дер. Янино-1,   котельная № 40</t>
  </si>
  <si>
    <t>ООО "Торговый Дом "Менахем"</t>
  </si>
  <si>
    <t>Ленинградская область, р-н Всеволожский, сел.пос. Заневское, дер. Янино-1, ул. Шоссейная, д.6, лит.А</t>
  </si>
  <si>
    <t>ООО "ОПТЕН-КАБЕЛЬ"</t>
  </si>
  <si>
    <t>Ленинградская область, р-н Всеволожский, сел.пос. Заневское, дер. Суоранда, Строителей ул., д.19</t>
  </si>
  <si>
    <t>ООО "НЕРУД"</t>
  </si>
  <si>
    <t>Ленинградская область, р-н Всеволожский, дер. Колтуши, Мягловское шоссе, д.56, лит. Б</t>
  </si>
  <si>
    <t>ООО "С-Клад"</t>
  </si>
  <si>
    <t>Ленинградская область, р-н Всеволожский, сел.пос. Колтушское, дер. Старая, Школьный пер., д.22, лит.А</t>
  </si>
  <si>
    <t>Ленинградская область, р-н Всеволожский, дер. Разметелево д.4, лит.А</t>
  </si>
  <si>
    <t>ООО "Горизонт"</t>
  </si>
  <si>
    <t>Ленинградская область, р-н Всеволожский, дер. Янино-1, д.3, лит.В</t>
  </si>
  <si>
    <t>ООО "Заневский терминал"</t>
  </si>
  <si>
    <t>Ленинградская область, р-н Всеволожский, дер. Янино-1, Склад, котельная №1 и котельная №2 лит. Б</t>
  </si>
  <si>
    <t>Ленинградская область, г. Всеволожск, Александровская ул. д.75, лит.А</t>
  </si>
  <si>
    <t>ЗАО "Строительная компания "МИШЕЛЬ"</t>
  </si>
  <si>
    <t>Ленинградская область, р-н Всеволожский, сел.пос. Колтушское, дер. Старая, Нижняя ул., д.1, лит. А</t>
  </si>
  <si>
    <t>ООО "НИКОМИКС"</t>
  </si>
  <si>
    <t>Ленинградская область, р-н Всеволожский, дер. Разметелево, 26-й км.</t>
  </si>
  <si>
    <t>ООО "Коттедж-Сервис-П6"</t>
  </si>
  <si>
    <t>Ленинградская область, р-н Всеволожский, сел.пос. Заневское, дер. Янино-1, Славы бульвар д.2</t>
  </si>
  <si>
    <t>ООО "ПАРАДИЗ"</t>
  </si>
  <si>
    <t>Ленинградская область, р-н Всеволожский, сел.пос. Заневское, дер. Янино-1, Новая ул., д. 13, лит. А</t>
  </si>
  <si>
    <t>ООО "Логистический Парк "Янино"</t>
  </si>
  <si>
    <t>Ленинградская область, р-н Всеволожский, сел.пос. Заневское, дер. Янино-1, тлз "Янино-1", №1</t>
  </si>
  <si>
    <t>ООО "Юбилей"</t>
  </si>
  <si>
    <t>Ленинградская область, г. Всеволожск, Октябрьский пр., д.85, ресторан</t>
  </si>
  <si>
    <t>ООО "ДорМикс"</t>
  </si>
  <si>
    <t>Ленинградская область, р-н Всеволожский, сел.пос. Заневское, дер. Янино-1, промзона " Янино-1"</t>
  </si>
  <si>
    <t>ООО "ЮИТ Сервис"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</si>
  <si>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</si>
  <si>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ООО "Теплодом"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</si>
  <si>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</si>
  <si>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Бугровское, дер. Порошкино, Озерная ул. д.7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</si>
  <si>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</si>
  <si>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дер. Юкки, Ленинградское шоссе, д.81, лит.А</t>
  </si>
  <si>
    <t>ООО "Дизайн - Карго"</t>
  </si>
  <si>
    <t>Ленинградская область, р-н Всеволожский, сел.пос. Бугровское, дер. Порошкино, дорога на Мендсары, д.10</t>
  </si>
  <si>
    <t>ООО "Санкт-Петербургское геолого-строительное предприятие"</t>
  </si>
  <si>
    <t>Ленинградская область, р-н Всеволожский, дер. Порошкино, Ленинградское шоссе, д.36</t>
  </si>
  <si>
    <t>ТСЖ "Горки"</t>
  </si>
  <si>
    <t>Ленинградская область, р-н Всеволожский, сел.пос. Бугровское, дер. Порошкино, Ямской пер., д.13</t>
  </si>
  <si>
    <t>ООО "Вертикаль"</t>
  </si>
  <si>
    <t>Ленинградская область, р-н Всеволожский, сел.пос. Бугровское, дер. Мистолово, Мирная ул., д.1, лит. А</t>
  </si>
  <si>
    <t>Ленинградская область, р-н Всеволожский, сел.пос. Бугровское, дер. Энколово, Участок №38</t>
  </si>
  <si>
    <t>ПМРО Приход храма Рождества Иоанна Предтечи д. Юкки Санкт-Петербургской Епархии РПЦ</t>
  </si>
  <si>
    <t>Ленинградская область, р-н Всеволожский, дер. Юкки, Ленинградское шоссе, д.24, лит.Б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</si>
  <si>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</si>
  <si>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сел.пос. Бугровское, дер. Порошкино, Молочный комплекс</t>
  </si>
  <si>
    <t>ООО "Конноспортивный клуб "Дерби"</t>
  </si>
  <si>
    <t>Ленинградская область, р-н Всеволожский, сел.пос. Бугровское, дер. Энколово, Шоссейная ул., д.19</t>
  </si>
  <si>
    <t>ООО "Строительно-монтажное трамвайно-троллейбусное управление"</t>
  </si>
  <si>
    <t>Ленинградская область, р-н Всеволожский, дер. Юкки, Осинорощинское уч. лесничество, квартал №137</t>
  </si>
  <si>
    <t>ООО "Перспектива"</t>
  </si>
  <si>
    <t>Ленинградская область, р-н Всеволожский, сел.пос. Бугровское, дер. Порошкино, Высокая ул., д.7</t>
  </si>
  <si>
    <t>ООО "Производственно-техническая база "ИПС"</t>
  </si>
  <si>
    <t>Ленинградская область, р-н Всеволожский, п. Бугры, Шоссейная ул., д.33. лит. А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</si>
  <si>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</si>
  <si>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</si>
  <si>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ООО "Бугровская управляющая компания"</t>
  </si>
  <si>
    <t>Ленинградская область, р-н Всеволожский, п. Бугры, Позиция 56 А,56 Б</t>
  </si>
  <si>
    <t>ИП Мартыщенко Анна Григорьевна</t>
  </si>
  <si>
    <t>Ленинградская область, р-н Всеволожский, гор.пос-к Кузьмоловский, Школьная ул. д.7</t>
  </si>
  <si>
    <t>ООО "Аква Норд-Вест"</t>
  </si>
  <si>
    <t>Ленинградская область, р-н Всеволожский, гор.пос-к Кузьмоловский,   территория завода ГИПХ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</si>
  <si>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</si>
  <si>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</si>
  <si>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ООО "Аллер Петфуд"</t>
  </si>
  <si>
    <t>Ленинградская область, р-н Всеволожский, гор.пос-к Кузьмоловский, Леншоссе ул., д.2А</t>
  </si>
  <si>
    <t>ЗАО "Северная звезда"</t>
  </si>
  <si>
    <t>Ленинградская область, р-н Всеволожский, гор.пос-к Кузьмоловский, здание 188</t>
  </si>
  <si>
    <t>ПМРО Приход собора святого Архистратига Божия Михаила п. Токсово Санкт-Петербургской Епархии РПЦ</t>
  </si>
  <si>
    <t>Ленинградская область, р-н Всеволожский, гор.пос-к Токсово, Лыжная ул., д.16</t>
  </si>
  <si>
    <t>ЗАО "Теком"</t>
  </si>
  <si>
    <t>Ленинградская область, р-н Всеволожский, гор.пос-к Кузьмоловский, опытный завод, корп.181</t>
  </si>
  <si>
    <t>ООО "ЕКА групп"</t>
  </si>
  <si>
    <t>Ленинградская область, р-н Всеволожский, гор.пос-к Кузьмоловский, Рядового Иванова ул., д.20, лит. А</t>
  </si>
  <si>
    <t>ФГБОУ высшего профессионального образования "Национальный государственный Университет физической культуры, спорта и здоровья имени  П.Ф. Лесгафта, СПб</t>
  </si>
  <si>
    <t>Ленинградская область, гор.пос-к Токсово, Лесгафта ул. д.32</t>
  </si>
  <si>
    <t>ФГБОУ высшего профессионального образования "Национальный минерально-сырьевой университет"</t>
  </si>
  <si>
    <t>Ленинградская область, гор.пос-к Токсово, Пляжная ул. д. 2</t>
  </si>
  <si>
    <t>ФГУП "Научно- исследовательский институт гигиены, профпаталогии и экологии человека" Федерального медико-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</si>
  <si>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</si>
  <si>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ООО "Котов Плюс"</t>
  </si>
  <si>
    <t>Ленинградская область, р-н Всеволожский, гор.пос-к Кузьмоловский, Пересечение Ленинградского шоссе и Железнодорожной ул.</t>
  </si>
  <si>
    <t>ЗАО "Спортивный клуб по зимним видам спорта "Кавголово"</t>
  </si>
  <si>
    <t>Ленинградская область, р-н Всеволожский, гор.пос-к Токсово, Санаторная ул., д. 35</t>
  </si>
  <si>
    <t>ОАО "Ремонтно-эксплуатационное управление"</t>
  </si>
  <si>
    <t>Ленинградская область, гор.пос-к Токсово, в/г №4, СКА, котельная №б/н (БМК)</t>
  </si>
  <si>
    <t>ООО "Инвестиционно - финансовая компания "Петрохлеб"</t>
  </si>
  <si>
    <t>Ленинградская область, р-н Всеволожский, гор.пос-к имени Морозова, Скворцова ул., д.1</t>
  </si>
  <si>
    <t>ООО "Завод Невский Ламинат"</t>
  </si>
  <si>
    <t>Ленинградская область, р-н Всеволожский, гор.пос-к Дубровка, Советская ул., д.1</t>
  </si>
  <si>
    <t>ООО "Оникс"</t>
  </si>
  <si>
    <t>Ленинградская область, р-н Всеволожский, гор.пос-к имени Морозова, Первомайская ул., д.1, лит. 2А</t>
  </si>
  <si>
    <t>ООО "Феникс"</t>
  </si>
  <si>
    <t>Ленинградская область, р-н Всеволожский, гор.пос-к имени Морозова, Первомайская ул. д.1, лит. А</t>
  </si>
  <si>
    <t>ООО "Комета"</t>
  </si>
  <si>
    <t>Ленинградская область, р-н Всеволожский, гор.пос-к имени Морозова, Первомайская ул., д.1, лит.3А</t>
  </si>
  <si>
    <t>ГБУ Ленинградской области "Центр досуговых, оздоровительных и учебных программ "Молодежный"</t>
  </si>
  <si>
    <t>Ленинградская область, р-н Всеволожский, дер. Кошкино</t>
  </si>
  <si>
    <t>ООО "Флагман"</t>
  </si>
  <si>
    <t>Ленинградская область, р-н Всеволожский, гор.пос-к имени Морозова, Спорта ул., д.5</t>
  </si>
  <si>
    <t>Ленинградская область, р-н Всеволожский, гор.пос-к имени Морозова, границы ул. Спорта, ул. Первомайская, ул. Хесина</t>
  </si>
  <si>
    <t>ИП Скороходова Людмила Николаевна</t>
  </si>
  <si>
    <t>Ленинградская область, р-н Всеволожский, гор.пос-к Дубровка, Ленинградская ул., д.36</t>
  </si>
  <si>
    <t>ООО "Терем"</t>
  </si>
  <si>
    <t>Ленинградская область, р-н Всеволожский, гор.пос-к имени Морозова, Жука ул., д.2</t>
  </si>
  <si>
    <t>ФГУП "Завод имени Морозова"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</si>
  <si>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</si>
  <si>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гор.пос-к имени Морозова, Первомайская ул., напротив школы</t>
  </si>
  <si>
    <t>ООО "Петергоф 1"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</si>
  <si>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</si>
  <si>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ООО "Региональный вычислительный центр"</t>
  </si>
  <si>
    <t>Ленинградская область, р-н Всеволожский, гор.пос-к Дубровка, Советская ул., уч.1</t>
  </si>
  <si>
    <t>ЗАО "Жилищно-эксплуатационная компания"</t>
  </si>
  <si>
    <t>Ленинградская область, р-н Всеволожский, гор.пос-к Дубровка, Школьная ул., д.14</t>
  </si>
  <si>
    <t>Сельскохозяйственный производственный кооператив "Пригородный"</t>
  </si>
  <si>
    <t>Ленинградская область, р-н Всеволожский, дер. Лупполово, Зеленая ул.</t>
  </si>
  <si>
    <t>Ленинградская область, дер. Вартемяги, Токсовое шоссе, д.5</t>
  </si>
  <si>
    <t>ООО "Строительно-торговая база Агалатово"</t>
  </si>
  <si>
    <t>Ленинградская область, р-н Всеволожский, дер. Агалатово, д.160</t>
  </si>
  <si>
    <t>МП "Агалатово-сервис"</t>
  </si>
  <si>
    <t>Ленинградская область, р-н Всеволожский, дер. Агалатово,   котельная №62</t>
  </si>
  <si>
    <t>МП "Северное ремонтно-эксплуатационное предприятие" Юкковского сельского поселения Всеволожского муниципального района Лен.обл.</t>
  </si>
  <si>
    <t>Ленинградская область, р-н Всеволожский, дер. Лупполово , котельная №48</t>
  </si>
  <si>
    <t>ООО "ГТМ-теплосервис"</t>
  </si>
  <si>
    <t>Ленинградская область, р-н Всеволожский, дер. Лесколово, котельная № 22</t>
  </si>
  <si>
    <t>Частное лицо Захарова Надежда Владимировна</t>
  </si>
  <si>
    <t>Ленинградская область, р-н Всеволожский, дер. Лесколово, Зеленая ул., д.66, лит. А</t>
  </si>
  <si>
    <t>Ленинградская область, р-н Всеволожский, дер. Агалатово, Военный городок, здание № 120</t>
  </si>
  <si>
    <t>ЗАО "ЭН В ЭФ"</t>
  </si>
  <si>
    <t>Ленинградская область, р-н Всеволожский, дер. Лесколово, теплчный комплекс</t>
  </si>
  <si>
    <t>ОАО "Газета "Вести"</t>
  </si>
  <si>
    <t>Ленинградская область, р-н Всеволожский, сел.пос. Юкковское, дер. Сарженка, Деревенская ул.</t>
  </si>
  <si>
    <t>Ленинградская область, р-н Всеволожский, дер. Вартемяги, Ветеранов ул., д.1, пом. 3-Н</t>
  </si>
  <si>
    <t>ЗАО "Смерфит Каппа Санкт-Петербург"</t>
  </si>
  <si>
    <t>Ленинградская область, г. Всеволожск, Гоголя ул.., д.7</t>
  </si>
  <si>
    <t>ПМРО Приход Свято-Троицкого храма г. Всеволожска Санкт-Петербургской Епархии РПЦ</t>
  </si>
  <si>
    <t>Ленинградская область, г. Всеволожск, Всеволожский пр., д.64</t>
  </si>
  <si>
    <t>ООО "Транслес"</t>
  </si>
  <si>
    <t>Ленинградская область, р-н Всеволожский, п. Романовка, Гаражный проезд,   д.11, лит.А</t>
  </si>
  <si>
    <t>ООО "Неопринт"</t>
  </si>
  <si>
    <t>Ленинградская область, г. Всеволожск, Промзона "Кирпичный завод" , квартал №1</t>
  </si>
  <si>
    <t>ПМРО Приход храма Спаса Нерукотворного Образа на "Дороге жизни" г. Всеволожска Выборгской епархии РПЦ</t>
  </si>
  <si>
    <t>Ленинградская область, г. Всеволожск, Шишканя ул. д.11, лит.А</t>
  </si>
  <si>
    <t>ИП Оганисян Гагик Гамлетович</t>
  </si>
  <si>
    <t>Ленинградская область, г. Всеволожск, Героев пр., д.9</t>
  </si>
  <si>
    <t>ИП Сукиасян Рубик Мартиросович</t>
  </si>
  <si>
    <t>ООО "Тайм"</t>
  </si>
  <si>
    <t>Ленинградская область, г. Всеволожск, Октябрьский пр., д.167</t>
  </si>
  <si>
    <t>ИП Мустафаев Илгар Фаррух оглы</t>
  </si>
  <si>
    <t>Ленинградская область, г. Всеволожск, Всеволожский пр., д.54</t>
  </si>
  <si>
    <t>ИП Морозов Константин Валентинович</t>
  </si>
  <si>
    <t>Ленинградская область, г. Всеволожск, Садовый  переулок, д.1</t>
  </si>
  <si>
    <t>ИП Сергиенко Анатолий Павлович</t>
  </si>
  <si>
    <t>Ленинградская область, г. Всеволожск, Социалистическая ул., д.106</t>
  </si>
  <si>
    <t>Ленинградская область, г. Всеволожск, Сергиевская ул. д. 112</t>
  </si>
  <si>
    <t>ОАО "Русский торгово-промышленный банк"</t>
  </si>
  <si>
    <t>ООО "Жилсервис"</t>
  </si>
  <si>
    <t>Ленинградская область, р-н Всеволожский, Первомайский пр.,  д.7</t>
  </si>
  <si>
    <t>ОАО "Всеволожские тепловые сети"</t>
  </si>
  <si>
    <t>Ленинградская область, г. Всеволожск, Межевая ул.,  д.6, котельная №6</t>
  </si>
  <si>
    <t>Ленинградская область, г. Всеволожск, Шишканя ул., д.16 В, котельная №12</t>
  </si>
  <si>
    <t>Ленинградская область, г. Всеволожск, Комсомола ул., д.55 А, котельная №2</t>
  </si>
  <si>
    <t>Ленинградская область, р-н Всеволожский, п. Романовка,   , котельная №36</t>
  </si>
  <si>
    <t>Ленинградская область, р-н Всеволожский, п. Щеглово,    № 38-а</t>
  </si>
  <si>
    <t>ГБУ Ленинградской области "Станция по борьбе с болезнями животных Всеволожского района"</t>
  </si>
  <si>
    <t>Ленинградская область, г. Всеволожск, Колтушское шоссе д.45</t>
  </si>
  <si>
    <t>ФГБУ "Российская национальная библиотека"</t>
  </si>
  <si>
    <t>Ленинградская область, г. Всеволожск, микрорайон Бернгардовка, Лесная ул., д.1</t>
  </si>
  <si>
    <t>Ленинградская область, Всеволожский р-он, пос.Углово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</si>
  <si>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</si>
  <si>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</si>
  <si>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</si>
  <si>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г. Всеволожск, Ленинградская ул., д.21, лит.А</t>
  </si>
  <si>
    <t>ООО "ТЕХПРОМ-НЕВА"</t>
  </si>
  <si>
    <t>Ленинградская область, р-н Всеволожский, сел.пос. Романовское, дер. Лепсари, Производственная база ООО "Техпром-Нева"</t>
  </si>
  <si>
    <t>ООО "Импульс"</t>
  </si>
  <si>
    <t>Ленинградская область, г. Всеволожск, Шишканя ул., д.21</t>
  </si>
  <si>
    <t>ООО "ГАРД ЛАЙН ПЛЮС"</t>
  </si>
  <si>
    <t>Ленинградская область, г. Всеволожск, Октябрьский пр., д.90</t>
  </si>
  <si>
    <t>ИП Чирко Светлана Анатольевна</t>
  </si>
  <si>
    <t>Ленинградская область, г. Всеволожск, Александровская ул., д.75, лит. А</t>
  </si>
  <si>
    <t>ООО "КУРАЖ"</t>
  </si>
  <si>
    <t>Ленинградская область, г. Всеволожск, Колтушское шоссе, д.39</t>
  </si>
  <si>
    <t>ИП Голубев Андрей Владимирович</t>
  </si>
  <si>
    <t>Ленинградская область, г. Всеволожск, Октябрьский пр.,  д.180</t>
  </si>
  <si>
    <t>ООО "Гриф"</t>
  </si>
  <si>
    <t>Ленинградская область, г. Всеволожск, Заводская ул., д.8</t>
  </si>
  <si>
    <t>ООО "Хаккапелиитта Вилладж"</t>
  </si>
  <si>
    <t>Ленинградская область, г. Всеволожск, Дорога Жизни, 11-ый км</t>
  </si>
  <si>
    <t>Ленинградское областное ГП "Всеволожское дорожное ремонтно-строительное управление"</t>
  </si>
  <si>
    <t>Ленинградская область, г. Всеволожск, Константиновская ул., д.195</t>
  </si>
  <si>
    <t>ООО "Бор"</t>
  </si>
  <si>
    <t>Ленинградская область, г. Всеволожск, Заводская ул., д.6</t>
  </si>
  <si>
    <t>ООО "ДИАМАНТ"</t>
  </si>
  <si>
    <t>Ленинградская область, г. Всеволожск, Александровская ул., д. 75, лит. А</t>
  </si>
  <si>
    <t>ИП Овсепян Бабкен Акопович</t>
  </si>
  <si>
    <t>Ленинградская область, р-н Всеволожский, п. Романовка у дома № 25</t>
  </si>
  <si>
    <t>ООО "Центр предпродажной подготовки"</t>
  </si>
  <si>
    <t>ООО "Партнер"</t>
  </si>
  <si>
    <t>Ленинградская область, г. Всеволожск, Межевая ул., д.6, лит. В</t>
  </si>
  <si>
    <t>ИП Сукиасян Тигран Мартиросович</t>
  </si>
  <si>
    <t>Ленинградская область, г. Всеволожск, Октябрьский пр., д.85</t>
  </si>
  <si>
    <t>Ленинградская область, р-н Всеволожский, Невская ул. между домами 11 и 15</t>
  </si>
  <si>
    <t>ОАО "СЛОТЕКС"</t>
  </si>
  <si>
    <t>Ленинградская область, р-н Всеволожский, гор.пос. Рахьинское, дер. Проба, В районе деревни Проба</t>
  </si>
  <si>
    <t>Ленинградская область, г. Всеволожск, Баркановская ул., д.147, корп.1</t>
  </si>
  <si>
    <t>ООО "Престиж"</t>
  </si>
  <si>
    <t>Ленинградская область, р-н Всеволожский, п. Романовка, участок с кадастровым номером 47:07:09-11-008:006</t>
  </si>
  <si>
    <t>ИП Глазков Павел Борисович</t>
  </si>
  <si>
    <t>Ленинградская область, р-н Всеволожский, п. Романовка, шоссе Дорога Жизни, дом. № 55Б</t>
  </si>
  <si>
    <t>ООО "КФР Риэл Эстейт 1"</t>
  </si>
  <si>
    <t>Ленинградская область, г. Всеволожск, Дорога Жизни шоссе д.12</t>
  </si>
  <si>
    <t>НОУ "Санкт-Петербургская гимназия "Грейс"</t>
  </si>
  <si>
    <t>Ленинградская область, г. Всеволожск, Христиновский пр., д.65</t>
  </si>
  <si>
    <t>Ленинградская область, р-н Всеволожский, гор.пос-к Рахья, Гладкинская ул. д.13 В</t>
  </si>
  <si>
    <t>ООО "ЛЕНОБЛБАНК"</t>
  </si>
  <si>
    <t>Ленинградская область, г. Всеволожск, Александровская ул., д 88/10</t>
  </si>
  <si>
    <t>Ленинградская область, г. Всеволожск, Социалистическая ул., д.101</t>
  </si>
  <si>
    <t>ООО "Полар Инвест"</t>
  </si>
  <si>
    <t>Ленинградская область, г. Всеволожск, Промзона "Кирпичный завод", котельная "Полар Инвест"</t>
  </si>
  <si>
    <t>ЗАО "Форд Мотор Компани"</t>
  </si>
  <si>
    <t>Ленинградская область, г. Всеволожск, промзона "Кирпичный завод", д.1</t>
  </si>
  <si>
    <t>ООО "МДМ-Печать"</t>
  </si>
  <si>
    <t>Ленинградская область, г. Всеволожск, Всеволожский пр., д.114</t>
  </si>
  <si>
    <t>ООО "Рексам Беверидж Кэн Всеволожск"</t>
  </si>
  <si>
    <t>Ленинградская область, г. Всеволожск, Промзона "Кирпичный завод"</t>
  </si>
  <si>
    <t>Октябрьский учебный центр профессиональных квалификаций-структурное подразделение Октябрьской железной дороги-филиала ОАО "Российские железные дороги"</t>
  </si>
  <si>
    <t>Ленинградская область, г. Всеволожск, Комсомола ул., д.153</t>
  </si>
  <si>
    <t>ООО "Аристон Термо Русь"</t>
  </si>
  <si>
    <t>Ленинградская область, р-н Всеволожский, г. Всеволожск, Промзона, Кирпичный з-д, проезд 4</t>
  </si>
  <si>
    <t>ООО "Анна - Мария"</t>
  </si>
  <si>
    <t>Ленинградская область, р-н Всеволожский, г. Всеволожск, Коммунально-складская зона, квартал 4, литер А</t>
  </si>
  <si>
    <t>ООО "ГОСТИНАЯ"</t>
  </si>
  <si>
    <t>Ленинградская область, г. Всеволожск, Грибоедова ул.,  д.110, лит.Б</t>
  </si>
  <si>
    <t>ООО "ТД "Эксимпак-Ротопринт"</t>
  </si>
  <si>
    <t>Ленинградская область, г. Всеволожск, Всеволожский пр., д.120, точка № 1</t>
  </si>
  <si>
    <t>Санкт-Петербургская региональная общественная организация помощи социально уязвимым группам "Возвращение"</t>
  </si>
  <si>
    <t>Ленинградская область, г. Всеволожск, Уткина заводь,  д.1, д.А, д.Б</t>
  </si>
  <si>
    <t>Ленинградская область, г. Всеволожск, 4-проезд,  промзона "Кирпичный завод", котельная 17</t>
  </si>
  <si>
    <t>ООО "Свежий продукт"</t>
  </si>
  <si>
    <t>Ленинградская область, г. Всеволожск, Всеволожский пр., д.116</t>
  </si>
  <si>
    <t>Ленинградская область, г. Всеволожск, промзона "Кирпичный завод", квартал №8</t>
  </si>
  <si>
    <t>ООО "Морепродукт"</t>
  </si>
  <si>
    <t>Ленинградская область, г. Всеволожск, Коммунально-складская зона, квартал 1</t>
  </si>
  <si>
    <t>ООО "Трансгрузсервис"</t>
  </si>
  <si>
    <t>ООО "ТМ-Принт"</t>
  </si>
  <si>
    <t>Ленинградская область, г. Всеволожск, Коммунально-складская зона, участок 17</t>
  </si>
  <si>
    <t>ООО "НеваМАЗсервис"</t>
  </si>
  <si>
    <t>Ленинградская область, г. Всеволожск, Промзона "Кирпичный завод", квартал №3</t>
  </si>
  <si>
    <t>ООО "Страйк"</t>
  </si>
  <si>
    <t>Ленинградская область, г. Всеволожск, Колтушское шоссе д.298</t>
  </si>
  <si>
    <t>Ленинградская область, г. Всеволожск, Пушкинская ул., д. 61</t>
  </si>
  <si>
    <t>ЗАО "Ленинградский сборочный завод"</t>
  </si>
  <si>
    <t>Ленинградская область, г. Всеволожск, Коммунально-складская зона, поз.11</t>
  </si>
  <si>
    <t>ООО "МиС"</t>
  </si>
  <si>
    <t>Ленинградская область, г. Всеволожск, Всеволожский пр.,  д.118, лит.В</t>
  </si>
  <si>
    <t>ООО "ЗООЛАЙН"</t>
  </si>
  <si>
    <t>Ленинградская область, г. Всеволожск, Лиственная ул., д.12</t>
  </si>
  <si>
    <t>ЗАО "Всеволожский ремонтно-механический завод"</t>
  </si>
  <si>
    <t>Ленинградская область, г. Всеволожск, Промзона "Кирпичный Завод", территория ВРМЗ</t>
  </si>
  <si>
    <t>ООО "Волна"</t>
  </si>
  <si>
    <t>Ленинградская область, г. Всеволожск, микрайон  Южный, Народная ул., д. 7, лит.А</t>
  </si>
  <si>
    <t>ЗАО "СМ Дорз"</t>
  </si>
  <si>
    <t>Ленинградская область, г. Всеволожск, Некрасова пр., д.2</t>
  </si>
  <si>
    <t>ООО "ЛИВИЗ"</t>
  </si>
  <si>
    <t>Ленинградская область, г. Всеволожск, Промзона "Кирпичный завод",территория "Ливиз"</t>
  </si>
  <si>
    <t>ЗАО "Завод стройматериалов "Эталон"</t>
  </si>
  <si>
    <t>Ленинградская область, р-н Всеволожский, гор.пос-к имени Свердлова, микрорайон №2, д.15</t>
  </si>
  <si>
    <t>ПМРО Приход храма Святителя Николая Чудотворца п. Свердлова Санкт-Петербургской Епархии Русской Православной</t>
  </si>
  <si>
    <t>Ленинградская область, р-н Всеволожский, гор.пос-к имени Свердлова д.5</t>
  </si>
  <si>
    <t>ООО "Союз-96 Правобережный"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</si>
  <si>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</si>
  <si>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гор.пос-к имени Свердлова, 1 микрорайон, д.16</t>
  </si>
  <si>
    <t>Ленинградская область, р-н Всеволожский, гор.пос-к имени Свердлова, Микрорайон №1, участок №15/4</t>
  </si>
  <si>
    <t>Ленинградская область, р-н Всеволожский, гор.пос-к имени Свердлова,   1 микрорайон, котельная №4</t>
  </si>
  <si>
    <t>Лен.областное гос.стационарное каз.учреждение социального обслуживания "Всеволожский дом-интернат для престарелых"</t>
  </si>
  <si>
    <t>Ленинградская область, гор.пос-к имени Свердлова, Садовая ул., д.13</t>
  </si>
  <si>
    <t>ООО "Научно-производственная фирма "Энтехмаш"</t>
  </si>
  <si>
    <t>Ленинградская область, р-н Всеволожский, гор.пос-к имени Свердлова, Овцинская ул., д.66, лит.Д</t>
  </si>
  <si>
    <t>ООО "Невмаш"</t>
  </si>
  <si>
    <t>Ленинградская область, гор.пос-к имени Свердлова, 1 микрорайон, д.15</t>
  </si>
  <si>
    <t>ИП Демешко Сергей Олегович</t>
  </si>
  <si>
    <t>Ленинградская область, р-н Всеволожский, гор.пос-к имени Свердлова, Овцинская ул. участок 89,90</t>
  </si>
  <si>
    <t>Ленинградская область, р-н Всеволожский, гор.пос-к имени Свердлова, 1 микрорайон, д.15/17</t>
  </si>
  <si>
    <t>ООО "БалтПроф-Партнер"</t>
  </si>
  <si>
    <t>Ленинградская область, р-н Всеволожский, гор.пос-к имени Свердлова, 1 мкрн.,  д.15</t>
  </si>
  <si>
    <t>ИП Милосердов Василий Васильевич</t>
  </si>
  <si>
    <t>Ленинградская область, р-н Всеволожский, гор.пос-к имени Свердлова д.43, лит.А</t>
  </si>
  <si>
    <t>Ленинградская область, р-н Всеволожский, гор.пос-к имени Свердлова, Петрозаводская ул., д.1 , лит.А</t>
  </si>
  <si>
    <t>ЗАО "НПО Флейм"</t>
  </si>
  <si>
    <t>Ленинградская область, р-н Всеволожский, п. Бугры, Гражный проезд,  д.5</t>
  </si>
  <si>
    <t>ЗАО "Универсальное строительное объединение"</t>
  </si>
  <si>
    <t>Ленинградская область, р-н Всеволожский, п. Мурино, земли САОЗТ "Ручьи", котельная УНИСТО</t>
  </si>
  <si>
    <t>Северная (область) Итог</t>
  </si>
  <si>
    <t>ООО "Ориент Продактс"</t>
  </si>
  <si>
    <t>Ленинградская область, г. Сертолово, Лесной пр., д.2</t>
  </si>
  <si>
    <t>ИП Левковский Анатолий Павлович</t>
  </si>
  <si>
    <t>Ленинградская область, р-н Всеволожский, г. Сертолово, Заречная ул., д.8, корп. 1</t>
  </si>
  <si>
    <t>Ленинградская область, р-н Всеволожский, г. Сертолово, Заречная ул. д.8/1</t>
  </si>
  <si>
    <t>ООО "211 КЖБИ"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</si>
  <si>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</si>
  <si>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</si>
  <si>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</si>
  <si>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ООО "Каменный остров"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</si>
  <si>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</si>
  <si>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г. Сертолово, мкр. Черная Речка, д.27</t>
  </si>
  <si>
    <t>ООО "Бурый Медведь"</t>
  </si>
  <si>
    <t>Ленинградская область, р-н Всеволожский, гор.пос. Сертоловское, г. Сертолово, Сосновая ул., д.13</t>
  </si>
  <si>
    <t>Ленинградская область, г. Сертолово, в/г №3, котельна №б/н (56) (БМК)</t>
  </si>
  <si>
    <t>ООО "Дачный мир"</t>
  </si>
  <si>
    <t>Ленинградская область, р-н Всеволожский, гор.пос. Сертоловское, г. Сертолово, Сосновая ул. д.11</t>
  </si>
  <si>
    <t>ЗАО "Карельский"</t>
  </si>
  <si>
    <t>Ленинградская область, р-н Выборгский, п. Черкасово,</t>
  </si>
  <si>
    <t>ЗАО "Рассвет"</t>
  </si>
  <si>
    <t>Ленинградская область, г. Выборг, Суворова пр.,  д.13</t>
  </si>
  <si>
    <t>АУ "Стоматологическая поликлиника города Выборга"</t>
  </si>
  <si>
    <t>Ленинградская область, г. Выборг, Ленина пр.,  д.12</t>
  </si>
  <si>
    <t>ПМРО Приход Спасо-Преображенского собора г.Выборга Санкт-Петербургской Епархии РПЦ</t>
  </si>
  <si>
    <t>Ленинградская область, г. Выборг, Соборная ул.,  д.1</t>
  </si>
  <si>
    <t>МРО "Община Церкви Христиан Адвентистов Седьмого дня г.Выборга" Ленинградской области</t>
  </si>
  <si>
    <t>Ленинградская область, г. Выборг, Садовая ул.,  д.17</t>
  </si>
  <si>
    <t>ИП Павлов Алексей Николаевич</t>
  </si>
  <si>
    <t>Ленинградская область, г. Выборг, Мира ул.,  д.16</t>
  </si>
  <si>
    <t>ООО "Микар-Люкс"</t>
  </si>
  <si>
    <t>Ленинградская область, г. Выборг, Большая Каменная ул.,  д.26</t>
  </si>
  <si>
    <t>ООО "Экогазсервис"</t>
  </si>
  <si>
    <t>Ленинградская область, р-н Выборгский, г. Выборг, Ленинградское шоссе, д. 66</t>
  </si>
  <si>
    <t>Ленинградская область, г. Выборг, Крепостная ул., 30</t>
  </si>
  <si>
    <t>ОАО "Выборгтеплоэнерго"</t>
  </si>
  <si>
    <t>Ленинградская область, г. Выборг, Б.Каменная, д.18</t>
  </si>
  <si>
    <t>Ленинградская область, г. Выборг, Маяковского ул., д.5</t>
  </si>
  <si>
    <t>ОАО "Управляющая компания по жилищно-коммунальному хозяйству Выборгского района Ленинградской области"</t>
  </si>
  <si>
    <t>Ленинградская область, р-н Выборгский, п. Перово</t>
  </si>
  <si>
    <t>Ленинградская область, р-н Выборгский, п. Гончарово</t>
  </si>
  <si>
    <t>ООО "Светлана"</t>
  </si>
  <si>
    <t>Ленинградская область, г. Выборг,  Акулова ул.,  д.11</t>
  </si>
  <si>
    <t>ФГКУ "26 отряд федеральной противопожарной службы по Ленинградской области"</t>
  </si>
  <si>
    <t>Ленинградская область, г. Выборг, Кутузова бульвар д.47</t>
  </si>
  <si>
    <t>ЗАО "ИКС 5 Недвижимость"</t>
  </si>
  <si>
    <t>Ленинградская область, г. Выборг, Батарейная ул.,  д.1</t>
  </si>
  <si>
    <t>ОАО "Выборгский судостроительный завод"</t>
  </si>
  <si>
    <t>Ленинградская область, г. Выборг, Приморское шоссе,  д.26</t>
  </si>
  <si>
    <t>ООО "Борей"</t>
  </si>
  <si>
    <t>Ленинградская область, г. Выборг, Ленинградское шоссе,  д.76</t>
  </si>
  <si>
    <t>ООО "Портовое оборудование"</t>
  </si>
  <si>
    <t>Ленинградская область, г. Выборг, Южный вал ул.,  д.1</t>
  </si>
  <si>
    <t>ОАО "Фармация"</t>
  </si>
  <si>
    <t>Ленинградская область, г. Выборг, Ленина пр.,  д.22</t>
  </si>
  <si>
    <t>ГКУЗ Ленинградской области "Областная туберкулезная больница в городе Выборге"</t>
  </si>
  <si>
    <t>Ленинградская область, г. Выборг, Сборная ул. д.2</t>
  </si>
  <si>
    <t>ООО "Северная Корона"</t>
  </si>
  <si>
    <t>Ленинградская область, г. Выборг, Некрасова ул.,  д.37</t>
  </si>
  <si>
    <t>Ленинградская область, г. Выборг, Складской проезд, д.3</t>
  </si>
  <si>
    <t>Православная религиозная организация Константино-Еленинский женский монастырь в пос. Ленинское Санкт-Петербургской Епархии Русской Православной Церкви</t>
  </si>
  <si>
    <t>Ленинградская область, р-н Выборгский, п. Ленинское, Советская ул.,  д.44</t>
  </si>
  <si>
    <t>ИП Асланов Васиф Рафи оглы</t>
  </si>
  <si>
    <t>ООО "Роквул-Север"</t>
  </si>
  <si>
    <t>Ленинградская область, г. Выборг, промзона Лазаревка</t>
  </si>
  <si>
    <t>ОАО "Выборгмонтаж"</t>
  </si>
  <si>
    <t>Ленинградская область, г. Выборг, Восстановительная ул.,  д.13</t>
  </si>
  <si>
    <t>ООО "Мастер"</t>
  </si>
  <si>
    <t>Ленинградская область, г. Выборг, Подгорная ул.,  д.9</t>
  </si>
  <si>
    <t>ИП Лысенко Сергей Александрович</t>
  </si>
  <si>
    <t>Ленинградская область, г. Выборг, пос.Кировские дачи,  д.4, лит.А</t>
  </si>
  <si>
    <t>ИП Законов Андрей Владимирович</t>
  </si>
  <si>
    <t>Ленинградская область, г. Выборг, Ленинградское шоссе, д.78</t>
  </si>
  <si>
    <t>ТСЖ "Папула"</t>
  </si>
  <si>
    <t>Ленинградская область, г. Выборг, Адмирала Чичагова ул., д.18</t>
  </si>
  <si>
    <t>ИП Чакветадзе Тариел Хутаевич</t>
  </si>
  <si>
    <t>Ленинградская область, г. Выборг, Промышленная ул.,  д.22</t>
  </si>
  <si>
    <t>ИП Бондаренко Сергей Александрович</t>
  </si>
  <si>
    <t>Ленинградская область, г. Выборг, Промышленная ул.,  д.24</t>
  </si>
  <si>
    <t>ООО "ТАЛГЕР"</t>
  </si>
  <si>
    <t>Ленинградская область, г. Выборг, Железнодорожная ул.,  д.9/15</t>
  </si>
  <si>
    <t>ФГКУ "Пограничное управление Федеральной службы безопасности Российской Федерации по городу Санкт-Петербург</t>
  </si>
  <si>
    <t>Ленинградская область, г. Выборг, Весенний поток ул. д.1</t>
  </si>
  <si>
    <t>ООО "Вереск"</t>
  </si>
  <si>
    <t>Ленинградская область, г. Выборг, Данилова ул.,  д.15</t>
  </si>
  <si>
    <t>НУЗ "Узловая больница на станции Выборг ОАО "Российские железные дороги"</t>
  </si>
  <si>
    <t>Ленинградская область, г. Выборг, Ленинградское шоссе, д.23</t>
  </si>
  <si>
    <t>ООО "Антика"</t>
  </si>
  <si>
    <t>Ленинградская область, г. Выборг, Данилова ул., д.15, корп.4</t>
  </si>
  <si>
    <t>Ленинградская область, р-н Выборгский, п. Красносельское,</t>
  </si>
  <si>
    <t>ООО "Дача"</t>
  </si>
  <si>
    <t>Ленинградская область, р-н Выборгский, гор.пос-к Рощино, Первомайское шоссе,  д.2</t>
  </si>
  <si>
    <t>ООО "Навигатор"</t>
  </si>
  <si>
    <t>Ленинградская область, р-н Выборгский, гор.пос-к Рощино, Песочная ул.,  д.1</t>
  </si>
  <si>
    <t>МБДОУ "Детский сад комбинированного вида "Аистенок"</t>
  </si>
  <si>
    <t>Ленинградская область, гор.пос-к Рощино, Социалистическая ул. д.119/А</t>
  </si>
  <si>
    <t>ООО "Гальярда"</t>
  </si>
  <si>
    <t>Ленинградская область, р-н Выборгский, гор.пос-к Рощино, Безымянный переулок, уч. 1</t>
  </si>
  <si>
    <t>Ленинградская область, р-н Выборгский, гор.пос-к Рощино, Первомайское шоссе,  д.5, лит.З</t>
  </si>
  <si>
    <t>ФГУБ науки Санкт-Петербургский научный центр РАН</t>
  </si>
  <si>
    <t>Ленинградская область, гор.пос-к Рощино, Песочная ул. д.16</t>
  </si>
  <si>
    <t>Ленинградская область, р-н Выборгский, гор.пос-к Рощино, Советская ул.,  д.8, лит.А</t>
  </si>
  <si>
    <t>ООО "Диамант-групп"</t>
  </si>
  <si>
    <t>Ленинградская область, р-н Выборгский, гор.пос-к Рощино, Первомайская ул., д.1, д.2</t>
  </si>
  <si>
    <t>Ленинградская область, р-н Выборгский, гор.пос-к Рощино, Садовая ул., д. 58</t>
  </si>
  <si>
    <t>ООО "Еловая аллея"</t>
  </si>
  <si>
    <t>Ленинградская область, р-н Выборгский, гор.пос-к Рощино, Лесная-Еловая аллея</t>
  </si>
  <si>
    <t>ООО "Авантаж"</t>
  </si>
  <si>
    <t>Ленинградская область, р-н Выборгский, п. Ленинское,</t>
  </si>
  <si>
    <t>Ленинградская область, р-н Выборгский, п. Ильичево</t>
  </si>
  <si>
    <t>ООО "Ризалит-Консалт"</t>
  </si>
  <si>
    <t>Ленинградская область, р-н Выборгский, п. Ильичево, Рощинский оптытный лесхоз, Ленинское лесничество,  кварталы 92,93</t>
  </si>
  <si>
    <t>ООО "125 квартал"</t>
  </si>
  <si>
    <t>Ленинградская область, р-н Выборгский, Ленинское лесничество,  Рощинский лесхоз, кварталы 124,125</t>
  </si>
  <si>
    <t>ООО "Объединенная компания"</t>
  </si>
  <si>
    <t>Ленинградская область, р-н Выборгский, п. Ильичево, Рощинское лесничество, кварталы 124,132,133</t>
  </si>
  <si>
    <t>ООО "Северо-Западный Проект"</t>
  </si>
  <si>
    <t>ЗАО "Птицефабрика Роскар"</t>
  </si>
  <si>
    <t>Ленинградская область, р-н Выборгский, п. Коробицыно,</t>
  </si>
  <si>
    <t>ФГБУ науки Институт прикладной астрономии РАН</t>
  </si>
  <si>
    <t>Ленинградская область, дер. Светлое, ИПА РАН</t>
  </si>
  <si>
    <t>ОАО "Позитрон"</t>
  </si>
  <si>
    <t>ООО "Центр безопасности"</t>
  </si>
  <si>
    <t>Ленинградская область, р-н Приозерский, дер. Васильево,</t>
  </si>
  <si>
    <t>Ленинградская область, р-н Приозерский, п. Мичуринское, Озерная ул.,  д.4, Литер А</t>
  </si>
  <si>
    <t>ПМРО "Приход храма Успения Пресвятой Богородицы в пос. Мичуринское"</t>
  </si>
  <si>
    <t>Ленинградская область, р-н Приозерский, п. Мичуринское, Успенский переулок,  д.1</t>
  </si>
  <si>
    <t>Ленинградская область, р-н Приозерский, дер. Красноозерное</t>
  </si>
  <si>
    <t>Ленинградская область, р-н Выборгский, п. Первомайское, котельная п/ф</t>
  </si>
  <si>
    <t>ООО "Ольшаники"</t>
  </si>
  <si>
    <t>Ленинградская область, р-н Выборгский, п. Ольшаники,</t>
  </si>
  <si>
    <t>Ленинградская область, р-н Выборгский, п. Первомайское, Ленина ул., в районе д.51</t>
  </si>
  <si>
    <t>ОАО "Светогорский хлебозавод"</t>
  </si>
  <si>
    <t>Ленинградская область, р-н Выборгский, г. Светогорск, Кирова ул.,  д.2</t>
  </si>
  <si>
    <t>ЗАО "Интернешнл Пейпер"</t>
  </si>
  <si>
    <t>Ленинградская область, р-н Выборгский, г. Светогорск, Заводская ул. д.17</t>
  </si>
  <si>
    <t>ООО "ЭсСиЭй Хайджин Продактс Раша"</t>
  </si>
  <si>
    <t>Ленинградская область, р-н Выборгский, г. Светогорск, Заводская ул.,  д.17</t>
  </si>
  <si>
    <t>Ленинградская область, р-н Выборгский, г. Каменногорск, Ленинградское шоссе,  д, 117</t>
  </si>
  <si>
    <t>Ленинградская область, р-н Выборгский, п. Пруды,</t>
  </si>
  <si>
    <t>Ленинградская область, р-н Выборгский, г. Каменногорск,</t>
  </si>
  <si>
    <t>Ленинградская область, р-н Выборгский, дер. Лосево, Новая ул., д.9, лит.А</t>
  </si>
  <si>
    <t>Ленинградская область, р-н Выборгский, гор.пос-к Лесогорский, Ленинградская ул.</t>
  </si>
  <si>
    <t>ЗАО "Каменногорский комбинат нерудных материалов"</t>
  </si>
  <si>
    <t>Ленинградская область, р-н Выборгский, г. Каменногорск, Заозерная ул.,  д.1</t>
  </si>
  <si>
    <t>ПМРО приход храма преподобного Серафима Саровского чудотворца г. Каменногорска</t>
  </si>
  <si>
    <t>Ленинградская область, р-н Выборгский, г. Каменногорск, Ленинградское шоссе,  д.100</t>
  </si>
  <si>
    <t>ООО "Норд-Синтез"</t>
  </si>
  <si>
    <t>Ленинградская область, р-н Выборгский, гор.пос-к Лесогорский, Ленинградское шоссе,  д.23</t>
  </si>
  <si>
    <t>ИП Баушев Дмитрий Викторович</t>
  </si>
  <si>
    <t>ООО "Ураган"</t>
  </si>
  <si>
    <t>Ленинградская область, р-н Выборгский, г. Каменногорск, Связи ул. Промплощадка</t>
  </si>
  <si>
    <t>ООО "Антикор-Светогорск"</t>
  </si>
  <si>
    <t>Ленинградская область, р-н Выборгский, гор.пос-к Лесогорский, Ленинградское шоссе, д.23</t>
  </si>
  <si>
    <t>Северо-Западная ГРС</t>
  </si>
  <si>
    <t>Северо-Западная ГРС Итог</t>
  </si>
  <si>
    <t>ОАО "Птицефабрика Ударник"</t>
  </si>
  <si>
    <t>Ленинградская область, р-н Выборгский, п. Победа,</t>
  </si>
  <si>
    <t>Ленинградская область, р-н Выборгский, п. Пушное, Школьная ул., д.1</t>
  </si>
  <si>
    <t>Ленинградская область, р-н Выборгский, п. Семиозерье</t>
  </si>
  <si>
    <t>ПМРО Приход храма Святителя Николая Чудотворца п. Озерки</t>
  </si>
  <si>
    <t>Ленинградская область, р-н Выборгский, п. Озерки,</t>
  </si>
  <si>
    <t>ООО "Лель"</t>
  </si>
  <si>
    <t>Ленинградская область, р-н Выборгский, п. Озерки, Приморское шоссе, 47 км</t>
  </si>
  <si>
    <t>ООО "Лентехстром-Комплект"</t>
  </si>
  <si>
    <t>Ленинградская область, р-н Выборгский, п. Семиозерье, промышленная площадка ЗАО "СЗКУ"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</si>
  <si>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</si>
  <si>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</si>
  <si>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</si>
  <si>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</si>
  <si>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</si>
  <si>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ООО "Сервис"</t>
  </si>
  <si>
    <t>Ленинградская область, р-н Выборгский, п. Пушное, промзона</t>
  </si>
  <si>
    <t>ООО "Петербургтеплоэнерго"</t>
  </si>
  <si>
    <t>Ленинградская область, р-н Выборгский, п. Зеркальный</t>
  </si>
  <si>
    <t>ООО "Детский оздоровительный лагерь "Голубое озеро"</t>
  </si>
  <si>
    <t>Ленинградская область, р-н Выборгский, гор.пос. Рощинское, п. Цвелодубово, ДОЛ Голубое Озеро</t>
  </si>
  <si>
    <t>ОАО "Коммунальные системы Гатчинского района"</t>
  </si>
  <si>
    <t>Ленинградская область, р-н Гатчинский, дер. Жабино, Поселковая ул.,  д.25, котельная № 52</t>
  </si>
  <si>
    <t>ПМРО Приход храма святой блаженной Ксении Петербургской д. Жабино Санкт-Петербургской Епархии Русской Правосла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</si>
  <si>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</si>
  <si>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</si>
  <si>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Большевик АГРС (Гатчина) Итог</t>
  </si>
  <si>
    <t>ЗАО "Племенная птицефабрика "Войсковицы"</t>
  </si>
  <si>
    <t>Ленинградская область, р-н Гатчинский, п. Войсковицы,    промзона 3</t>
  </si>
  <si>
    <t>Ленинградская область, р-н Гатчинский, дер. Сяськелево, Центральная ул., д.1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</si>
  <si>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</si>
  <si>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</si>
  <si>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ООО "Апекс-1"</t>
  </si>
  <si>
    <t>Ленинградская область, р-н Гатчинский, п. Елизаветино, ул. Лагерная, д.2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</si>
  <si>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</si>
  <si>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</si>
  <si>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</si>
  <si>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</si>
  <si>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ЗАО "ДСК-Войсковицы"</t>
  </si>
  <si>
    <t>Ленинградская область, р-н Гатчинский, п. Войсковицы</t>
  </si>
  <si>
    <t>Ленинградская область, р-н Гатчинский, п. Войсковицы, ул. З.Г. Колобанова, уч. 25-а</t>
  </si>
  <si>
    <t>Ленинградская область, п. Новый Учхоз, в/г №8044, котельная №8 (БМК)</t>
  </si>
  <si>
    <t>ОАО "Завод "Буревестник"</t>
  </si>
  <si>
    <t>Ленинградская область, г. Гатчина, ул. Соборная, д.31</t>
  </si>
  <si>
    <t>ОАО "ЛСР. Железобетон - Северо-Запад"</t>
  </si>
  <si>
    <t>Ленинградская область, г. Гатчина (промзона 1)</t>
  </si>
  <si>
    <t>ОАО "Гатчинский хлебокомбинат"</t>
  </si>
  <si>
    <t>Ленинградская область, г. Гатчина, ул. 120 Гатчинской дивизии, д.53</t>
  </si>
  <si>
    <t>ЗАО "Гатчинский комбикормовый завод"</t>
  </si>
  <si>
    <t>Ленинградская область, р-н Гатчинский, дер. Малые Колпаны, ул. Западная, д.31</t>
  </si>
  <si>
    <t>Ленинградская область, г. Гатчина, Рощинская ул., д.17 А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</si>
  <si>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</si>
  <si>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</si>
  <si>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промзона 1, котельная №11</t>
  </si>
  <si>
    <t>Ленинградская область, р-н Гатчинский, дер. Вайялово котельная №8</t>
  </si>
  <si>
    <t>ЗАО "Гатчинский завод "АВАНГАРД"</t>
  </si>
  <si>
    <t>Ленинградская область, р-н Гатчинский, дер. Малые Колпаны,  ул. Центральная,  д.1</t>
  </si>
  <si>
    <t>ОАО "Концерн" Центральный научно-исследовательский институт "Электроприбор"</t>
  </si>
  <si>
    <t>Ленинградская область, р-н Гатчинский, г. Гатчина, промзона 1</t>
  </si>
  <si>
    <t>ОАО "Гатчинский опытный завод бумагоделательного оборудования"</t>
  </si>
  <si>
    <t>Ленинградская область, г. Гатчина, ул. Рысева, д.32</t>
  </si>
  <si>
    <t>ПМРО приход Павловского собора г. Гатчина</t>
  </si>
  <si>
    <t>Ленинградская область, г. Гатчина, ул. Соборная,</t>
  </si>
  <si>
    <t>ИП Велавичуте Инга Евгеньевна</t>
  </si>
  <si>
    <t>Ленинградская область, г. Гатчина, ул. Соборная, д.18/42</t>
  </si>
  <si>
    <t>ООО "Атир"</t>
  </si>
  <si>
    <t>Ленинградская область, г. Гатчина, пр. 25-ого Октября, д. 37, лит. А, кафе</t>
  </si>
  <si>
    <t>ООО "Дуплет"</t>
  </si>
  <si>
    <t>ПМРО приход Мариенбургского Покровского храма</t>
  </si>
  <si>
    <t>Ленинградская область, г. Гатчина, ул. Достоевского д.1, котельная</t>
  </si>
  <si>
    <t>ФГУП "Производственно-эксплуатационное коммунальное предприятие"</t>
  </si>
  <si>
    <t>Ленинградская область, г. Гатчина, ул.Киргетова д. 21, котельная</t>
  </si>
  <si>
    <t>ООО "Акбар"</t>
  </si>
  <si>
    <t>Ленинградская область, г. Гатчина, ул. Володарского, д16, кафе</t>
  </si>
  <si>
    <t>ИП Васильев Дмитрий Анатольевич</t>
  </si>
  <si>
    <t>Ленинградская область, г. Гатчина, ул. Соборная, д.3</t>
  </si>
  <si>
    <t>ООО "Архиград"</t>
  </si>
  <si>
    <t>Ленинградская область, г. Гатчина, ул. Соборная, д.17, котельная</t>
  </si>
  <si>
    <t>ООО "Пилон"</t>
  </si>
  <si>
    <t>Ленинградская область, г. Гатчина, ул. Станционная, д. 17, котельная</t>
  </si>
  <si>
    <t>ОАО "Гатчинагаз"</t>
  </si>
  <si>
    <t>Ленинградская область, г. Гатчина, ул. Лейтенанта Шмидта д. 16</t>
  </si>
  <si>
    <t>ИП Васильев Виктор Николаевич</t>
  </si>
  <si>
    <t>ЗАО "Гатчинский ССК"</t>
  </si>
  <si>
    <t>Ленинградская область, г. Гатчина, Промзона</t>
  </si>
  <si>
    <t>ООО "Ритуал"</t>
  </si>
  <si>
    <t>Ленинградская область, р-н Гатчинский, гор.пос-к Тайцы, ул. Санаторная, д. 24, лит. А, котельная</t>
  </si>
  <si>
    <t>ООО "ФИНАНС"</t>
  </si>
  <si>
    <t>Ленинградская область, г. Гатчина, пр. 25 Октября, д.3</t>
  </si>
  <si>
    <t>ИП Андреева Людмила Александровна</t>
  </si>
  <si>
    <t>Ленинградская область, г. Гатчина, ул. Красная, д. 14, лит. Б, кафе</t>
  </si>
  <si>
    <t>НОУ проф.образования Гатчинская автомобильная школа общественно-государственной организации "Добровольное общество содействия армии и флота России"</t>
  </si>
  <si>
    <t>Ленинградская область, г. Гатчина, пр. Красноармейский, д.4, кафе</t>
  </si>
  <si>
    <t>ООО "Стиль"</t>
  </si>
  <si>
    <t>Ленинградская область, г. Гатчина, ул. Соборная д.5</t>
  </si>
  <si>
    <t>ИП Михайлов Юрий Евгеньевич</t>
  </si>
  <si>
    <t>Ленинградская область, р-н Гатчинский, гор.пос-к Тайцы, ул. Советская, д. 50, котельная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</si>
  <si>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</si>
  <si>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Большие Колпаны,   котельная №9</t>
  </si>
  <si>
    <t>Ленинградская область, р-н Гатчинский, п. Пудость котельная №50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</si>
  <si>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</si>
  <si>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Тайцы,   д. 12 Б, котельная №30</t>
  </si>
  <si>
    <t>Ленинградская область, г. Гатчина, ул. Матвеева, д.48</t>
  </si>
  <si>
    <t>Ленинградская область, г. Гатчина, ул. Киевская,  д.4, лит. А</t>
  </si>
  <si>
    <t>ООО "Леноблптицепром"</t>
  </si>
  <si>
    <t>Ленинградская область, р-н Гатчинский, п. Пудость</t>
  </si>
  <si>
    <t>ИП Луговая Людмила Сергеевна</t>
  </si>
  <si>
    <t>Ленинградская область, г. Гатчина, ул. Хохлова, д. 5, лит. А</t>
  </si>
  <si>
    <t>ФГБУ "Петербургский институт ядерной физики им. Б.П. Константинова"</t>
  </si>
  <si>
    <t>Ленинградская область, г. Гатчина, Орлова роща, ФГБУ ПИЯФ</t>
  </si>
  <si>
    <t>Ленинградская область, р-н Гатчинский, дер. Малые Колпаны, Северная часть, квартал 12</t>
  </si>
  <si>
    <t>ООО "Ленпромкомплект"</t>
  </si>
  <si>
    <t>Ленинградская область, г. Гатчина, Промзона №1, квартал 4</t>
  </si>
  <si>
    <t>ООО "Витязь"</t>
  </si>
  <si>
    <t>Ленинградская область, г. Гатчина, ул. Воскова, д.38А/2А</t>
  </si>
  <si>
    <t>ИП Тептина Людмила Анатольевна</t>
  </si>
  <si>
    <t>Ленинградская область, г. Гатчина, пр. 25 Октября, д. 16</t>
  </si>
  <si>
    <t>ИП Перелыгина Людмила Сергеевна</t>
  </si>
  <si>
    <t>Ленинградская область, г. Гатчина, ул. Соборная, д. 18</t>
  </si>
  <si>
    <t>ООО "ПИР"</t>
  </si>
  <si>
    <t>Ленинградская область, г. Гатчина, пр. 25 Октября,  д. 20</t>
  </si>
  <si>
    <t>ООО "ПИР ГОРОЙ"</t>
  </si>
  <si>
    <t>Ленинградская область, г. Гатчина, пр. 25 Октября, д.52, лит Б, пом1.</t>
  </si>
  <si>
    <t>Ленинградская область, г. Гатчина, ул. Красная,  д.5/1</t>
  </si>
  <si>
    <t>ООО "Первая упаковочная фабрика"</t>
  </si>
  <si>
    <t>Ленинградская область, р-н Гатчинский, дер. Малые Колпаны</t>
  </si>
  <si>
    <t>ООО "Циркон"</t>
  </si>
  <si>
    <t>Ленинградская область, р-н Гатчинский, г. Гатчина, ул. Соборная, д.7, пом.3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</si>
  <si>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</si>
  <si>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</t>
  </si>
  <si>
    <t>МРО "Евангелическо-лютеранский Скворицкий приход"</t>
  </si>
  <si>
    <t>Ленинградская область, р-н Гатчинский, дер. Петрово</t>
  </si>
  <si>
    <t>ООО "Компания "АСК"</t>
  </si>
  <si>
    <t>Ленинградская область, р-н Гатчинский, п. Терволово, ул. Ленинградская,  д. 15, лит. "Ч"</t>
  </si>
  <si>
    <t>ООО "Авиатранс"</t>
  </si>
  <si>
    <t>Ленинградская область, р-н Гатчинский, дер. Старицы д.28</t>
  </si>
  <si>
    <t>ООО "Кондитерский холдинг "Нева"</t>
  </si>
  <si>
    <t>Ленинградская область, р-н Гатчинский, п. Торфяное д.45</t>
  </si>
  <si>
    <t>Ленинградская область, р-н Гатчинский, п. Новый Свет,   д.117, котельная №2</t>
  </si>
  <si>
    <t>ООО "ЭЛМА"</t>
  </si>
  <si>
    <t>Ленинградская область, р-н Гатчинский, п. Новый Свет</t>
  </si>
  <si>
    <t>ООО "ОРБИТА"</t>
  </si>
  <si>
    <t>Ленинградская область, р-н Гатчинский, п. Новый Свет д.41, лит А</t>
  </si>
  <si>
    <t>ООО "АгроБалт трейд"</t>
  </si>
  <si>
    <t>Ленинградская область, р-н Гатчинский, п. Новый Свет д.112, лит.В-В1</t>
  </si>
  <si>
    <t>ООО "Завод имени Академика В.П.Филатова"</t>
  </si>
  <si>
    <t>Ленинградская область, р-н Гатчинский, квартал 1, производственная зона Торфяное-Пригородный (южный участок)</t>
  </si>
  <si>
    <t>ЗАО "Энерго"</t>
  </si>
  <si>
    <t>ОАО "Адмиралтейские верфи"</t>
  </si>
  <si>
    <t>Ленинградская область, р-н Гатчинский, гор.пос-к Сиверский, Республиканский пр.,  д.60</t>
  </si>
  <si>
    <t>Ленинградская область, р-н Гатчинский,   Военный городок, котельная №5</t>
  </si>
  <si>
    <t>Ленинградская область, р-н Гатчинский, село Рождествено,   котельная №6</t>
  </si>
  <si>
    <t>Ленинградская область, р-н Гатчинский, дер. Кобрино,   котельная №11</t>
  </si>
  <si>
    <t>Ленинградская область, р-н Гатчинский, гор.пос-к Сиверский, Заводская ул.,  д.9, котельная №1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</si>
  <si>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</si>
  <si>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</si>
  <si>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</si>
  <si>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Дружная Горка котельная №21</t>
  </si>
  <si>
    <t>Ленинградская область, р-н Гатчинский, гор.пос-к Вырица,   котельная №16</t>
  </si>
  <si>
    <t>Ленинградская область, р-н Гатчинский,    пос.Кезево, котельная №12</t>
  </si>
  <si>
    <t>ОАО "Узор"</t>
  </si>
  <si>
    <t>Ленинградская область, р-н Гатчинский, гор.пос-к Вырица, ул. Ореджская, д.2</t>
  </si>
  <si>
    <t>ООО "Камелия"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</si>
  <si>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</si>
  <si>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</si>
  <si>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</si>
  <si>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</si>
  <si>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</si>
  <si>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</si>
  <si>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ул. Слуцкая, д. 6, лит. А</t>
  </si>
  <si>
    <t>ЗАО Промышленно-Строительная Группа "БиК"</t>
  </si>
  <si>
    <t>Ленинградская область, р-н Гатчинский, гор.пос-к Сиверский, Промзона "БиК"</t>
  </si>
  <si>
    <t>АНО "Медико-социальный Центр"</t>
  </si>
  <si>
    <t>Ленинградская область, р-н Гатчинский, гор.пос-к Сиверский, ул. Кирова, д. 20</t>
  </si>
  <si>
    <t>ЗАО "ТЕКОС-ИНДУСТРИЯ"</t>
  </si>
  <si>
    <t>Ленинградская область, р-н Гатчинский, гор.пос-к Дружная Горка</t>
  </si>
  <si>
    <t>ПМРО приход храма Тихвинской иконы Божией Матери пос. Сиверский</t>
  </si>
  <si>
    <t>Ленинградская область, р-н Гатчинский, гор.пос-к Вырица, пр. Коммунальный, д.1/28</t>
  </si>
  <si>
    <t>ИП Морозов Михаил Васильевич</t>
  </si>
  <si>
    <t>Ленинградская область, р-н Гатчинский, гор.пос-к Вырица, ул. 1 Мая, д. 34, лит. А</t>
  </si>
  <si>
    <t>ООО "Агрострой "Сиверский"</t>
  </si>
  <si>
    <t>ФГБОУ высшего профессионального образования "Российский государственный педагогический университет им. А.И. Герцена"</t>
  </si>
  <si>
    <t>Ленинградская область, гор.пос-к Вырица, Мельничный пр. д.2/1</t>
  </si>
  <si>
    <t>МКУ "Вырицкий библиотечный информационный комплекс"</t>
  </si>
  <si>
    <t>Ленинградская область, гор.пос-к Вырица, Ефимова ул. д.35</t>
  </si>
  <si>
    <t>ООО "Олимпия"</t>
  </si>
  <si>
    <t>Ленинградская область, р-н Гатчинский, гор.пос-к Вырица, пр. Коммунальный, д.12</t>
  </si>
  <si>
    <t>ГБОУ ДОД "Детский оздоровительно-образовательный центр "Маяк"</t>
  </si>
  <si>
    <t>Ленинградская область, гор.пос-к Вырица, Коммунальный пр. д.29</t>
  </si>
  <si>
    <t>ГУП "Топливно-энергетический комплекс Санкт-Петербурга"</t>
  </si>
  <si>
    <t>Ленинградская область, р-н Гатчинский, село Никольское, Меньковская ул., д.10</t>
  </si>
  <si>
    <t>Ленинградская область, р-н Гатчинский, г. Коммунар, ул. Советская, д. 1</t>
  </si>
  <si>
    <t>ООО "Фанема"</t>
  </si>
  <si>
    <t>Ленинградская область, р-н Гатчинский, г. Коммунар, ул. Антропшинская, д.57</t>
  </si>
  <si>
    <t>ООО "Софийский бульвар"</t>
  </si>
  <si>
    <t>Санкт-Петербург, р-н Пушкинский, п. Лесное д.29, лит.А</t>
  </si>
  <si>
    <t>Ленинградская область, р-н Гатчинский, г. Коммунар, ул. Бумажников, д.7, лит. А</t>
  </si>
  <si>
    <t>ООО "Ижорец К"</t>
  </si>
  <si>
    <t>Ленинградская область, р-н Гатчинский, г. Коммунар, ул. Строителей, д. 2, котельная</t>
  </si>
  <si>
    <t>ОАО "Волосовский хлебокомбинат"</t>
  </si>
  <si>
    <t>Ленинградская область, г. Волосово, Вингиссара пр. д.20</t>
  </si>
  <si>
    <t>ЗАО "Щебсервис плюс"</t>
  </si>
  <si>
    <t>Ленинградская область, р-н Волосовский, сел.пос. Кикеринское, п. Восемьдесят первый километр (промышленная площадка)</t>
  </si>
  <si>
    <t>ИП Филичев Иван Геннадьевич</t>
  </si>
  <si>
    <t>ИП Маркарян Алик Агванович</t>
  </si>
  <si>
    <t>Ленинградская область, г. Волосово, Красных Командиров ул. д.17, лит.А</t>
  </si>
  <si>
    <t>ОАО "Тепловые сети"</t>
  </si>
  <si>
    <t>Ленинградская область, р-н Волосовский, дер. Терпилицы</t>
  </si>
  <si>
    <t>Ленинградская область, р-н Волосовский, дер. Большое Кикерино</t>
  </si>
  <si>
    <t>Ленинградская область, р-н Волосовский, г. Волосово</t>
  </si>
  <si>
    <t>Ленинградская область, р-н Волосовский, п. Калитино</t>
  </si>
  <si>
    <t>Ленинградская область, р-н Волосовский, п. Сумино</t>
  </si>
  <si>
    <t>Ленинградская область, р-н Волосовский, дер. Извара</t>
  </si>
  <si>
    <t>Ленинградская область, р-н Волосовский, дер. Торосово</t>
  </si>
  <si>
    <t>Ленинградская область, р-н Волосовский, п. Рабитицы</t>
  </si>
  <si>
    <t>ИП Левченко Владимир Михайлович</t>
  </si>
  <si>
    <t>Ленинградская область, р-н Волосовский, п. Вруда</t>
  </si>
  <si>
    <t>Ленинградская область, р-н Волосовский, дер. Курковицы</t>
  </si>
  <si>
    <t>ООО "Щебсервис"</t>
  </si>
  <si>
    <t>Ленинградская область, р-н Волосовский, п. Кикерино, Курковицкое шоссе д.11, корп.Б</t>
  </si>
  <si>
    <t>ООО "Н+Н"</t>
  </si>
  <si>
    <t>Ленинградская область, р-н Волосовский, п. Кикерино, Театральная ул. д.1</t>
  </si>
  <si>
    <t>ПМРО приход церкви Казанской иконы Божией Матери д. Извара</t>
  </si>
  <si>
    <t>ООО "Племенная птицефабрика Лебяжье"</t>
  </si>
  <si>
    <t>Ленинградская область, р-н Волосовский, дер. Анташи,</t>
  </si>
  <si>
    <t>ООО "Баумит Строительные Материалы"</t>
  </si>
  <si>
    <t>ЗАО "Сумино"</t>
  </si>
  <si>
    <t>Ленинградская область, р-н Волосовский, сел.пос. Губаницкое, п. Сумино</t>
  </si>
  <si>
    <t>ГБУ культуры Ленинградской области "Музейное агентство"</t>
  </si>
  <si>
    <t>Ленинградская область, дер. Извара, Музей-усадьба Н.К.Рериха</t>
  </si>
  <si>
    <t>МБУ Комплексный территориальный центр социального обслуживания населения "Берегиня" Волосовского МР</t>
  </si>
  <si>
    <t>Ленинградская область, дер. Извара д.30Б</t>
  </si>
  <si>
    <t>ЗАО "Племенной завод "Рабитицы"</t>
  </si>
  <si>
    <t>Ленинградская область, р-н Волосовский, сел.пос. Рабитицкое, дер. Рабитицы (адм. здание завода)</t>
  </si>
  <si>
    <t>ИП Пшевская Юлия Вячеславовна</t>
  </si>
  <si>
    <t>Ленинградская область, г. Волосово, Краснофлотская ул. д.4, лит.А</t>
  </si>
  <si>
    <t>Волосово Итог</t>
  </si>
  <si>
    <t>ЗАО "Птицефабрика "Северная"</t>
  </si>
  <si>
    <t>Ленинградская область, р-н Ломоносовский, дер. Горбунки</t>
  </si>
  <si>
    <t>ООО "Ломоносовский районный топливно-энергетический комплекс"</t>
  </si>
  <si>
    <t>Ленинградская область, р-н Ломоносовский, п. Аннино</t>
  </si>
  <si>
    <t>ООО "Петергоф"</t>
  </si>
  <si>
    <t>Ленинградская область, р-н Ломоносовский, дер. Разбегаево, Ропшинское шоссе д.9</t>
  </si>
  <si>
    <t>ООО "БиГ"</t>
  </si>
  <si>
    <t>Ленинградская область, р-н Ломоносовский, дер. Разбегаево промзона, квартал3</t>
  </si>
  <si>
    <t>ИП Смирнов Александр Владимирович</t>
  </si>
  <si>
    <t>Ленинградская область, р-н Ломоносовский, дер. Разбегаево,   промзона, площадка №11</t>
  </si>
  <si>
    <t>ИП Кулешов Сергей Анатольевич</t>
  </si>
  <si>
    <t>Ленинградская область, р-н Ломоносовский, дер. Разбегаево,   промзона</t>
  </si>
  <si>
    <t>ИП Хворостовская Ольга Витальевна</t>
  </si>
  <si>
    <t>Ленинградская область, р-н Ломоносовский, дер. Разбегаево , промзона</t>
  </si>
  <si>
    <t>"ПМРО приход церкви святого Апостола и Евангелиста Иоанна Богослова п. Аннино"</t>
  </si>
  <si>
    <t>Ленинградская область, р-н Ломоносовский, п. Аннино, Садовая ул., д.4</t>
  </si>
  <si>
    <t>Ленинградская область, р-н Ломоносовский, дер. Разбегаево,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</si>
  <si>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</si>
  <si>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</si>
  <si>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 , площадка №9</t>
  </si>
  <si>
    <t>ООО "Авангард МС"</t>
  </si>
  <si>
    <t>Ленинградская область, р-н Ломоносовский, дер. Разбегаево,   , площадка 15,16</t>
  </si>
  <si>
    <t>ООО "Петропак"</t>
  </si>
  <si>
    <t>Ленинградская область, р-н Ломоносовский, дер. Разбегаево площадка №17</t>
  </si>
  <si>
    <t>АОУВПО "Ленинградский государственный университет имени А.С.Пушкина"</t>
  </si>
  <si>
    <t>Ленинградская область, дер. Горбунки, Университет ФОК д.2/1</t>
  </si>
  <si>
    <t>ООО "Атланта"</t>
  </si>
  <si>
    <t>Ленинградская область, р-н Ломоносовский, дер. Разбегаево,   площадка №7</t>
  </si>
  <si>
    <t>ИП Беляева Елена Николаевна</t>
  </si>
  <si>
    <t>ЗАО "Росстар"</t>
  </si>
  <si>
    <t>Ленинградская область, р-н Ломоносовский, дер. Разбегаево, промзона</t>
  </si>
  <si>
    <t>ИП Кузьмин Евгений Викторович</t>
  </si>
  <si>
    <t>Ленинградская область, р-н Ломоносовский, дер. Разбегаево,   , здание 20</t>
  </si>
  <si>
    <t>ООО "Гранд"</t>
  </si>
  <si>
    <t>Ленинградская область, р-н Ломоносовский, дер. Разбегаево , площадка №21</t>
  </si>
  <si>
    <t>ООО "Марконфлекс"</t>
  </si>
  <si>
    <t>Ленинградская область, р-н Ломоносовский, дер. Разбегаево, промзона, уч. 3/14</t>
  </si>
  <si>
    <t>ИП Сугян Хачик Лаврентович</t>
  </si>
  <si>
    <t>Ленинградская область, р-н Волосовский, дер. Бегуницы,   д.26</t>
  </si>
  <si>
    <t>Ленинградская область, р-н Волосовский, дер. Бегуницы, котельная №1</t>
  </si>
  <si>
    <t>Ленинградская область, р-н Ломоносовский, дер. Кипень</t>
  </si>
  <si>
    <t>Ленинградская область, р-н Ломоносовский, дер. Келози</t>
  </si>
  <si>
    <t>Ленинградская область, р-н Ломоносовский, дер. Кипень, школа</t>
  </si>
  <si>
    <t>ООО "Торговый дом "ПЕТРОДИЕТ"</t>
  </si>
  <si>
    <t>Ленинградская область, р-н Ломоносовский, дер. Кипень, Ропшинское шоссе</t>
  </si>
  <si>
    <t>ООО "Кальматрон-СПб</t>
  </si>
  <si>
    <t>Ленинградская область, р-н Ломоносовский, село Копорье</t>
  </si>
  <si>
    <t>МУП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</si>
  <si>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дер. Виллози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</si>
  <si>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</si>
  <si>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</si>
  <si>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</si>
  <si>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село Русско-Высоцкое</t>
  </si>
  <si>
    <t>ФГУП "Федеральный селекционно-генетический центр рыбоводства"</t>
  </si>
  <si>
    <t>Ленинградская область, р-н Ломоносовский, п. Ропша, Стрельнинское шоссе, д.4</t>
  </si>
  <si>
    <t>ИП Скурихин Дмитрий Николаевич</t>
  </si>
  <si>
    <t>Ленинградская область, р-н Ломоносовский, село Русско-Высоцкое,   , 18 А, торговый комплекс</t>
  </si>
  <si>
    <t>ЗАО "Строительно-монтажный холдинг "ЭНЕРГОБАЛТ"</t>
  </si>
  <si>
    <t>Ленинградская область, р-н Ломоносовский, село Русско-Высоцкое, Промышленная ул. д.1</t>
  </si>
  <si>
    <t>ИП Иванов Андрей Юрьевич</t>
  </si>
  <si>
    <t>Ленинградская область, р-н Ломоносовский, п. Ропша, Стрельнинское шоссе , магазин №4</t>
  </si>
  <si>
    <t>ИП Сотникова Ольга Александровна</t>
  </si>
  <si>
    <t>Ленинградская область, р-н Ломоносовский, село Русско-Высоцкое, рынок, д.18 Б</t>
  </si>
  <si>
    <t>ООО "Венеция"</t>
  </si>
  <si>
    <t>Ленинградская область, р-н Ломоносовский, дер. Лаголово, Садовая ул.,  д.6 А</t>
  </si>
  <si>
    <t>Ленинградская область, р-н Ломоносовский, п. Ропша , ДНП</t>
  </si>
  <si>
    <t>ЗАО "ГРАНМИКС"</t>
  </si>
  <si>
    <t>Ленинградская область, р-н Ломоносовский, дер. Шундорово,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</si>
  <si>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</si>
  <si>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</si>
  <si>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</si>
  <si>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</si>
  <si>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ЗАО "Агро-Парк"</t>
  </si>
  <si>
    <t>Ленинградская область, р-н Ломоносовский, дер. Заостровье, квартал 1</t>
  </si>
  <si>
    <t>ООО "Гостилицкое"</t>
  </si>
  <si>
    <t>Ленинградская область, р-н Ломоносовский, дер. Гостилицы, Центральная ул.,  д.1</t>
  </si>
  <si>
    <t>Шевчук Зоя Николаевна</t>
  </si>
  <si>
    <t>Ленинградская область, р-н Ломоносовский, дер. Гостилицы, Центральная ул. , д.2, магазин №40</t>
  </si>
  <si>
    <t>Ленинградская область, р-н Волосовский, дер. Клопицы</t>
  </si>
  <si>
    <t>Лен.областное гос.стационарное каз.учреждение социального обслуживания "Волосовский психоневрологический интернат"</t>
  </si>
  <si>
    <t>Ленинградская область, п. Жилгородок</t>
  </si>
  <si>
    <t>ООО "Натурэль"</t>
  </si>
  <si>
    <t>Ленинградская область, р-н Ломоносовский, дер. Пеники</t>
  </si>
  <si>
    <t>ЗАО "Плодоягодное"</t>
  </si>
  <si>
    <t>Ленинградская область, р-н Ломоносовский, дер. Пеники, Центральная ул., д.19 А</t>
  </si>
  <si>
    <t>Ленинградская область, р-н Ломоносовский, дер. Пеники,   ремонтно-тракторная станция</t>
  </si>
  <si>
    <t>ЗАО "БАЛТИЙСКИЙ БЕРЕГ"</t>
  </si>
  <si>
    <t>Ленинградская область, р-н Ломоносовский, дер. Пеники, Центральная ул., д.1</t>
  </si>
  <si>
    <t>ООО "Промэнерго"</t>
  </si>
  <si>
    <t>Ленинградская область, р-н Ломоносовский, гор.пос-к Лебяжье, в/ч 3526</t>
  </si>
  <si>
    <t>ООО "КУБ-строй"</t>
  </si>
  <si>
    <t>Ленинградская область, р-н Ломоносовский, гор.пос-к Лебяжье, Степаняна ул., д.10</t>
  </si>
  <si>
    <t>ООО "Лемэк"</t>
  </si>
  <si>
    <t>Ленинградская область, р-н Ломоносовский, п. Новоселье</t>
  </si>
  <si>
    <t>ФГУ "Колония-поселение № 1 Управления Федеральной службы исполнения наказаний по г. Санкт-Петербургу и Лен.области</t>
  </si>
  <si>
    <t>Ленинградская область, п. Зимитицы, Княжево деревня  колония-поселение</t>
  </si>
  <si>
    <t>ФГК военное образовательное учреждение высшего профессионального образования "СПб военный институт внутренних войск МВД РФ"</t>
  </si>
  <si>
    <t>Ленинградская область, сел.пос. Зимитицкое, дер. Княжево,  воинская часть, котельная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</si>
  <si>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</si>
  <si>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</si>
  <si>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дер. Домашово</t>
  </si>
  <si>
    <t>Ленинградская область, р-н Кингисеппский, п. Котельский</t>
  </si>
  <si>
    <t>ООО "Агрокомпас-1"</t>
  </si>
  <si>
    <t>Ленинградская область, р-н Кингисеппский, сел.пос. Котельское, п. Котельский д. 41</t>
  </si>
  <si>
    <t>ЗАО "Племенной завод "АГРО-БАЛТ"</t>
  </si>
  <si>
    <t>Ленинградская область, р-н Кингисеппский, дер. Большая Пустомержа</t>
  </si>
  <si>
    <t>Ленинградская область, р-н Волосовский, п. Беседа</t>
  </si>
  <si>
    <t>Ленинградская область, р-н Волосовский, п. Курск,</t>
  </si>
  <si>
    <t>ООО "Управляющая компания "Коммунальные сети"</t>
  </si>
  <si>
    <t>Ленинградская область, р-н Кингисеппский, дер. Ополье</t>
  </si>
  <si>
    <t>Ленинградская область, р-н Волосовский, п. Беседа, Мирная ул. д.6</t>
  </si>
  <si>
    <t>ООО "Фан К"</t>
  </si>
  <si>
    <t>Ленинградская область, р-н Ломоносовский, дер. Низино, Луговой парк, дворец "Бельведер"</t>
  </si>
  <si>
    <t>Ленинградская область, р-н Ломоносовский, дер. Низино</t>
  </si>
  <si>
    <t>ООО "ПетроЗемПроект"</t>
  </si>
  <si>
    <t>Ленинградская область, р-н Ломоносовский, дер. Низино , коттеджный поселок</t>
  </si>
  <si>
    <t>МУП "Низино" муниципального образования Низинское сельское поселение муниципального образования Ломоносовский муниципа</t>
  </si>
  <si>
    <t>Ленинградская область, р-н Ломоносовский, дер. Низино, Центральная ул., д.54</t>
  </si>
  <si>
    <t>ЗАО "Радуга"</t>
  </si>
  <si>
    <t>Ленинградская область, г. Кингисепп, Крикковское шоссе,</t>
  </si>
  <si>
    <t>ОАО "Кингисеппский хлебокомбинат"</t>
  </si>
  <si>
    <t>Ленинградская область, г. Кингисепп, Карла Маркса д.60</t>
  </si>
  <si>
    <t>ООО "Орион"</t>
  </si>
  <si>
    <t>Ленинградская область, г. Кингисепп, Воровского ул.,  д.19, лит.А</t>
  </si>
  <si>
    <t>ООО "Премиум Спиритс"</t>
  </si>
  <si>
    <t>ОАО "Ленинградская областная тепло-энергетическая компания"</t>
  </si>
  <si>
    <t>Ленинградская область, г. Кингисепп, центральная котельная</t>
  </si>
  <si>
    <t>Ленинградская область, г. Кингисепп (Касколовка)</t>
  </si>
  <si>
    <t>ООО "Ямбург-Керамика"</t>
  </si>
  <si>
    <t>Ленинградская область, г. Кингисепп, 1-я линия ул.,  д.2, лит.Б</t>
  </si>
  <si>
    <t>ЗАО "ТАНДЕР"</t>
  </si>
  <si>
    <t>Ленинградская область, г. Кингисепп, 1-я линия, д.2, лит.Б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</si>
  <si>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</si>
  <si>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</si>
  <si>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МРО церковь христиан веры евангельской (пятидесятников) "Иисус-Господь" г. Кингисепп</t>
  </si>
  <si>
    <t>Ленинградская область, г. Кингисепп, Аптекарский переулок,  д.8, лит.А</t>
  </si>
  <si>
    <t>ИП Неяглов Михаил Николаевич</t>
  </si>
  <si>
    <t>Ленинградская область, г. Кингисепп, ул. Химиков,  д.7в</t>
  </si>
  <si>
    <t>Ленинградская область, р-н Волосовский, п. Сельцо</t>
  </si>
  <si>
    <t>ООО "МОЛОЧНАЯ КУЛЬТУРА"</t>
  </si>
  <si>
    <t>Ленинградская область, р-н Волосовский, п. Сельцо д.82</t>
  </si>
  <si>
    <t>МП муниципального образования Сланцевское городское поселение "Комбинат коммунальных предприятий"</t>
  </si>
  <si>
    <t>Ленинградская область, г. Сланцы, Шахтерской Славы ул. д.8</t>
  </si>
  <si>
    <t>Ленинградская область, г. Сланцы, Баранова ул.,  д.1</t>
  </si>
  <si>
    <t>Ленинградская область, г. Сланцы, Баранова ул.,  д.18</t>
  </si>
  <si>
    <t>ЗАО "Август"</t>
  </si>
  <si>
    <t>Ленинградская область, г. Сланцы, Дорожная ул., д. 1</t>
  </si>
  <si>
    <t>ГБОУ среднего профессионального образования Ленинградской области "Сланцевский индустриальный техникум</t>
  </si>
  <si>
    <t>Ленинградская область, г. Сланцы, Климчука ул.,  д.1</t>
  </si>
  <si>
    <t>ООО "Петербургская керамика"</t>
  </si>
  <si>
    <t>Ленинградская область, г. Сланцы, Гавриловская ул.,  д.21</t>
  </si>
  <si>
    <t>ООО "НАР"</t>
  </si>
  <si>
    <t>Ленинградская область, г. Сланцы, Чайковского ул.,  д.7, лит.А</t>
  </si>
  <si>
    <t>ЗАО "Нева Энергия"</t>
  </si>
  <si>
    <t>Ленинградская область, г. Сланцы, Дорожная ул., д.3, Литер А, котельная №16</t>
  </si>
  <si>
    <t>Ленинградская область, г. Сланцы, Декабристов ул. д.4</t>
  </si>
  <si>
    <t>ИП Шумайлова Марьяна Нусеновна</t>
  </si>
  <si>
    <t>ЛО, г. Сланцы, ул. Кирова, д. 34</t>
  </si>
  <si>
    <t>ЗАО "ЕвроАэроБетон"</t>
  </si>
  <si>
    <t>Ленинградская область, г. Сланцы, Сланцевское шоссе, д. 9</t>
  </si>
  <si>
    <t>ООО "Цемент"</t>
  </si>
  <si>
    <t>Ленинградская область, г. Сланцы, Ломоносова ул.,  д.25, лит.А</t>
  </si>
  <si>
    <t>Андреева Вера Сергеевна</t>
  </si>
  <si>
    <t>ЗАО "Агрофирма Роса"</t>
  </si>
  <si>
    <t>Ленинградская область, г. Сосновый Бор, Набережная ул., д.49, лит.А</t>
  </si>
  <si>
    <t>ООО "Шпиль"</t>
  </si>
  <si>
    <t>Ленинградская область, г. Сосновый Бор, Набережная ул., д.49</t>
  </si>
  <si>
    <t>ООО "Промышленный альпинизм"</t>
  </si>
  <si>
    <t>Ленинградская область, г. Сосновый Бор, Вокзальный проезд, д.3, лит.А</t>
  </si>
  <si>
    <t>ООО "Аврора"</t>
  </si>
  <si>
    <t>Ленинградская область, г. Сосновый Бор, Красных Фортов ул.,  д.13</t>
  </si>
  <si>
    <t>ООО "Беккдорин"</t>
  </si>
  <si>
    <t>Ленинградская область, г. Сосновый Бор, Копорское шоссе,  д.26, корп. 5</t>
  </si>
  <si>
    <t>ООО "Абразивные технологии"</t>
  </si>
  <si>
    <t>Ленинградская область, г. Сосновый Бор, Мира ул., д.1</t>
  </si>
  <si>
    <t>Ленинградская область, г. Луга, Петра Баранова ул., д.8</t>
  </si>
  <si>
    <t>Ленинградская область, г. Луга, Ленинградское шоссе д.18, лит.А</t>
  </si>
  <si>
    <t>ОАО "Лужский хлебокомбинат"</t>
  </si>
  <si>
    <t>Ленинградская область, г. Луга, Малая инженерная ул. д.4</t>
  </si>
  <si>
    <t>ООО "Петербургское стекло"</t>
  </si>
  <si>
    <t>Ленинградская область, р-н Лужский, гор.пос. Толмачевское, п. Плоское, Заводская ул. д.1</t>
  </si>
  <si>
    <t>ООО "Диво-Хлеб"</t>
  </si>
  <si>
    <t>Ленинградская область, г. Луга, Тоси  Петровой ул. д.2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</si>
  <si>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</si>
  <si>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</si>
  <si>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</si>
  <si>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гор.пос. Лужское, п. Пансионат "Зеленый Бор",</t>
  </si>
  <si>
    <t>Ленинградская область, г. Луга, Дзержинского ул., д.6-а</t>
  </si>
  <si>
    <t>ОАО "Толмачевский завод железобетонных и металлических конструкций"</t>
  </si>
  <si>
    <t>Ленинградская область, р-н Лужский, гор.пос-к Толмачево, Толмачева ул. д.26</t>
  </si>
  <si>
    <t>ОАО "Лужский абразивный завод"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</si>
  <si>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</si>
  <si>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</si>
  <si>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Ленинградская область, г. Луга, Комсомола пр. д.1 (промплощадка №2)</t>
  </si>
  <si>
    <t>ОАО "Лужский комбикормовый завод"</t>
  </si>
  <si>
    <t>Ленинградская область, р-н Лужский, гор.пос-к Толмачево (129 км. Киевского шоссе)</t>
  </si>
  <si>
    <t>ООО "ЭнергоСтройМонтаж"</t>
  </si>
  <si>
    <t>Ленинградская область, г. Луга, Больничный городок</t>
  </si>
  <si>
    <t>Ленинградская область, г. Луга,  "Северная"</t>
  </si>
  <si>
    <t>ЗАО "Лужский молочный комбинат"</t>
  </si>
  <si>
    <t>Ленинградская область, г. Луга, Ленинградское шоссе д.10</t>
  </si>
  <si>
    <t>Ленинградская область, р-н Лужский, гор.пос-к Толмачево, Парк ул., д.2 (Толмачевский детский дом)</t>
  </si>
  <si>
    <t>Ленинградская область, г. Луга, в/г №5, в/ч 02561</t>
  </si>
  <si>
    <t>Ленинградская область, р-н Волосовский, п. Зимитицы</t>
  </si>
  <si>
    <t>ООО "Торговый Дом "Витязь"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</si>
  <si>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</si>
  <si>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Гагарина ул,  д.2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</si>
  <si>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</si>
  <si>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</si>
  <si>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</si>
  <si>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</si>
  <si>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ООО "КАПИР"</t>
  </si>
  <si>
    <t>Ленинградская область, р-н Кингисеппский, г. Ивангород, Гагарина ул.,  д.29</t>
  </si>
  <si>
    <t>ООО "Йура Корпорейшн РУС"</t>
  </si>
  <si>
    <t>Ленинградская область, р-н Кингисеппский, г. Ивангород, Гагарина ул.,  д.54, лит.А</t>
  </si>
  <si>
    <t>ИП Третьяк Василий Николаевич</t>
  </si>
  <si>
    <t>Ленинградская область, р-н Кингисеппский, г. Ивангород, ул. Механическая,  д. 3</t>
  </si>
  <si>
    <t>ООО "Промышленная группа Фосфорит"</t>
  </si>
  <si>
    <t>Ленинградская область, р-н Кингисеппский, г. Кингисепп, промзона "Фосфорит"</t>
  </si>
  <si>
    <t>ООО "Полипласт Северо-запад"</t>
  </si>
  <si>
    <t>ЗАО "Кингисеппский стекольный завод"</t>
  </si>
  <si>
    <t>Ленинградская область, р-н Кингисеппский, п. Кингисеппский</t>
  </si>
  <si>
    <t>ООО "МВ Кингисепп"</t>
  </si>
  <si>
    <t>Ленинградская область, г. Кингисепп, промышленная зона "фосфорит"</t>
  </si>
  <si>
    <t>ООО "Нагорное"</t>
  </si>
  <si>
    <t>Ленинградская область, р-н Ломоносовский, дер. Малое Карлино</t>
  </si>
  <si>
    <t>ООО "Спортмастер"</t>
  </si>
  <si>
    <t>ИП Шештанова Вера Дмитриевна</t>
  </si>
  <si>
    <t>Ленинградская область, г. Бокситогорск, Заводская ул.</t>
  </si>
  <si>
    <t>Ленинградская область, г. Бокситогорск, Социалистическая ул., д.2/1</t>
  </si>
  <si>
    <t>ЗАО "Газпром межрегионгаз Санкт-Петербург"</t>
  </si>
  <si>
    <t>Ленинградская область, г. Бокситогорск, Красных следопытов ул., д.4а</t>
  </si>
  <si>
    <t>ООО "Майер-Мелнхоф Хольц Ефимовский"</t>
  </si>
  <si>
    <t>Ленинградская область, р-н Бокситогорский, гор.пос-к Ефимовский, Гагарина ул.,  д.30</t>
  </si>
  <si>
    <t>Ленинградская область, гор.пос-к Ефимовский, 1 микрорайон, д.11, лит.А</t>
  </si>
  <si>
    <t>ОАО "Лодейнопольский комбинат хлебобулочных и кондитерских изделий"</t>
  </si>
  <si>
    <t>Ленинградская область, г. Лодейное Поле, Карла Маркса ул., д.27</t>
  </si>
  <si>
    <t>ООО "Лодейнопольская Теплосеть"</t>
  </si>
  <si>
    <t>Ленинградская область, г. Лодейное Поле, Ленинградское шоссе, котельная №16</t>
  </si>
  <si>
    <t>ООО "ЦСП - Свирь"</t>
  </si>
  <si>
    <t>Ленинградская область, г. Лодейное Поле, Ленина пр., д.76, лит.А</t>
  </si>
  <si>
    <t>ГБУ Ленинградской области "Станция по борьбе с болезнями животных Лодейнопольского и Подпорожского районов"</t>
  </si>
  <si>
    <t>Ленинградская область, г. Лодейное Поле, Титова ул.  д.20</t>
  </si>
  <si>
    <t>ГКУ Ленинградской области "Ленинградская областная противопожарно-спасательная служба"</t>
  </si>
  <si>
    <t>Ленинградская область, г. Лодейное Поле, Урицкого ул. д.15</t>
  </si>
  <si>
    <t>ООО "Балтик Трейд"</t>
  </si>
  <si>
    <t>Ленинградская область, г. Лодейное Поле, Титова ул.,  д.133, лит.А</t>
  </si>
  <si>
    <t>ИП Пяк Тамара</t>
  </si>
  <si>
    <t>Ленинградская область, г. Лодейное Поле, Лесная ул., д.26</t>
  </si>
  <si>
    <t>ИП Саганов Артем Васильевич</t>
  </si>
  <si>
    <t>Ленинградская область, г. Лодейное Поле, Интернациональная ул., д.1, лит.А</t>
  </si>
  <si>
    <t>ИП Егоров Владислав Николаевич</t>
  </si>
  <si>
    <t>ООО "Спецтранс"</t>
  </si>
  <si>
    <t>АМО Лодейнопольский муниципальный район Ленинградской области</t>
  </si>
  <si>
    <t>Ленинградская область, г. Лодейное Поле, Республиканская ул. д.1а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</si>
  <si>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</si>
  <si>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Дмитрия Арсенова ул.,  д.7</t>
  </si>
  <si>
    <t>ПМРО Свято-Троицкий Александра Свирского мужской монастырь</t>
  </si>
  <si>
    <t>Ленинградская область, р-н Лодейнопольский, сел.пос. Янегское, дер. Старая Слобода</t>
  </si>
  <si>
    <t>ИП Доля Анна Ивановна</t>
  </si>
  <si>
    <t>Ленинградская область, г. Лодейное Поле, Ленина пр., д.61</t>
  </si>
  <si>
    <t>Ленинградская область, г. Лодейное Поле, Титова ул., д.15, лит.А</t>
  </si>
  <si>
    <t>ИП Маликов Юрий Валентинович</t>
  </si>
  <si>
    <t>Ленинградская область, г. Лодейное Поле, Володарского ул.,  возле д.42</t>
  </si>
  <si>
    <t>Ленинградская область, г. Лодейное Поле, Гагарина ул., д.42, нежилое помещение 9</t>
  </si>
  <si>
    <t>Ленинградская область, г. Лодейное Поле, Республиканская ул., д.2а</t>
  </si>
  <si>
    <t>Ленинградская область, р-н Лодейнопольский, дер. Старая Слобода д.140</t>
  </si>
  <si>
    <t>Ленинградская область, р-н Лодейнопольский, дер. Старая Слобода д.61</t>
  </si>
  <si>
    <t>ООО "Капитал стройиндустрия"</t>
  </si>
  <si>
    <t>Ленинградская область, р-н Бокситогорский, сел.пос. Самойловское, п. Совхозный</t>
  </si>
  <si>
    <t>Ленинградская область, р-н Бокситогорский, сел.пос. Самойловское, дер. Самойлово</t>
  </si>
  <si>
    <t>ОАО "Тихвинский хлебокомбинат"</t>
  </si>
  <si>
    <t>Ленинградская область, г. Пикалево, Строительная ул., д.7</t>
  </si>
  <si>
    <t>ИП Сулин Евгений Владимирович</t>
  </si>
  <si>
    <t>Ленинградская область, г. Пикалево, 3 микрорайон,  д.2, лит.А</t>
  </si>
  <si>
    <t>ООО "ПЕНОБЕТОН-ПИКАЛЕВО"</t>
  </si>
  <si>
    <t>Ленинградская область, р-н Бокситогорский, г. Пикалево, Обринская ул. д.2</t>
  </si>
  <si>
    <t>ОАО "Подпорожский хлебокомбинат"</t>
  </si>
  <si>
    <t>Ленинградская область, г. Подпорожье, Хлебный переулок, д.3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</si>
  <si>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</si>
  <si>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</si>
  <si>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ОАО "Подпорожский механический завод"</t>
  </si>
  <si>
    <t>Ленинградская область, г. Подпорожье, Механический пр., д.9</t>
  </si>
  <si>
    <t>ОАО по производству мостовых железобетонных конструкций "Мостожелезобетонконструкция"</t>
  </si>
  <si>
    <t>Ленинградская область, г. Подпорожье, Ленина пр., д.68</t>
  </si>
  <si>
    <t>ЗАО "Погранское объединение карьеров"</t>
  </si>
  <si>
    <t>Ленинградская область, г. Подпорожье, Промывные ул., д.7</t>
  </si>
  <si>
    <t>АУ Физкультурно-оздоровительный комплекс "Свирь"</t>
  </si>
  <si>
    <t>ИП Смирнов Андрей Юрьевич</t>
  </si>
  <si>
    <t>Ленинградская область, г. Подпорожье, Энергетиков ул., д.13</t>
  </si>
  <si>
    <t>ИП Ерхова Инна Олеговна</t>
  </si>
  <si>
    <t>Ленинградская область, г. Подпорожье, Механический пр., д.8</t>
  </si>
  <si>
    <t>ИП Афонин Алексей Юрьевич</t>
  </si>
  <si>
    <t>Ленинградская область, г. Подпорожье, Волкова ул., д. 22</t>
  </si>
  <si>
    <t>Ленинградская область, г. Тихвин, Карла Маркса ул., д.122</t>
  </si>
  <si>
    <t>ООО "Комацо"</t>
  </si>
  <si>
    <t>Ленинградская область, г. Тихвин, Мебельная ул., д.2</t>
  </si>
  <si>
    <t>ООО "Прокус"</t>
  </si>
  <si>
    <t>Ленинградская область, г. Тихвин, 3 микрорайон,  д.9</t>
  </si>
  <si>
    <t>ИП Моданов Валерий Михайлович</t>
  </si>
  <si>
    <t>Ленинградская область, г. Тихвин, Победы ул.,  д.15</t>
  </si>
  <si>
    <t>ООО "Гостиница "Тихвин"</t>
  </si>
  <si>
    <t>Ленинградская область, г. Тихвин, 4 микрорайон, д.6</t>
  </si>
  <si>
    <t>ООО "ТПО ВОИ"</t>
  </si>
  <si>
    <t>МРО "Церковь евангельских христиан - баптистов г.Тихвина"</t>
  </si>
  <si>
    <t>Ленинградская область, г. Тихвин, 6 микрорайон,  д.25</t>
  </si>
  <si>
    <t>ООО "Дентал"</t>
  </si>
  <si>
    <t>Ленинградская область, г. Тихвин, Советская ул., д.3, лит.А</t>
  </si>
  <si>
    <t>ИП Осыкин Василий Павлович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</si>
  <si>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</si>
  <si>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</si>
  <si>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ООО "Грань"</t>
  </si>
  <si>
    <t>Ленинградская область, г. Тихвин, Новгородская ул., д.36</t>
  </si>
  <si>
    <t>ИП Гаврилова Виктория Александровна</t>
  </si>
  <si>
    <t>Ленинградская область, г. Тихвин, 1 микрорайон,  д.45</t>
  </si>
  <si>
    <t>ООО "ТДА"</t>
  </si>
  <si>
    <t>Ленинградская область, г. Тихвин, Советская ул., д.18</t>
  </si>
  <si>
    <t>ИП Зварич Андрей Викторович</t>
  </si>
  <si>
    <t>Ленинградская область, г. Тихвин, 1А микрорайон,  д.1, лит.А</t>
  </si>
  <si>
    <t>ИП Козлов Алексей Николаевич</t>
  </si>
  <si>
    <t>Ленинградская область, г. Тихвин, Карла Маркса ул., д.120, лит.А</t>
  </si>
  <si>
    <t>ЗАО "Северо-Западная инвестиционно-промышленная компания"</t>
  </si>
  <si>
    <t>Ленинградская область, г. Тихвин (промплощадка)</t>
  </si>
  <si>
    <t>ИП Булов Сергей Александрович</t>
  </si>
  <si>
    <t>Ленинградская область, г. Тихвин, Карла Маркса ул., д.84</t>
  </si>
  <si>
    <t>ООО "Единение"</t>
  </si>
  <si>
    <t>Ленинградская область, г. Тихвин, 1А микрорайон,  д.3, лит.А</t>
  </si>
  <si>
    <t>ИП Быстров Николай Александрович</t>
  </si>
  <si>
    <t>Ленинградская область, г. Тихвин, Карла Маркса ул., д.18</t>
  </si>
  <si>
    <t>ОАО "Тихвинский молочный завод"</t>
  </si>
  <si>
    <t>Ленинградская область, г. Тихвин, Карла Маркса ул., д.116</t>
  </si>
  <si>
    <t>ИП Осипов Андрей Анатольевич</t>
  </si>
  <si>
    <t>Ленинградская область, г. Тихвин, 3 микрорайон, д.11</t>
  </si>
  <si>
    <t>Ленинградская область, г. Тихвин, Карла Маркса ул., д.32, лит.А</t>
  </si>
  <si>
    <t>МП "Тепловые сети" МО Тихвинское гор.поселение Тихвинского МР Лен.обл.</t>
  </si>
  <si>
    <t>Ленинградская область, г. Тихвин, Победы ул. , д.1, промплощадка</t>
  </si>
  <si>
    <t>Ленинградская область, г. Тихвин, 6 микрорайон,  д.17</t>
  </si>
  <si>
    <t>ЗАО "Газпромнефть - Северо -Запад"</t>
  </si>
  <si>
    <t>Ленинградская область, г. Тихвин, Карла Маркса ул.,  д.74</t>
  </si>
  <si>
    <t>ООО "ТФЗ"</t>
  </si>
  <si>
    <t>Ленинградская область, г. Тихвин, Промплощадка</t>
  </si>
  <si>
    <t>ЗАО "Тихвинский вагоностроительный завод"</t>
  </si>
  <si>
    <t>Ленинградская область, р-н Тихвинский, г. Тихвин, Промплощадка</t>
  </si>
  <si>
    <t>Ленинградская область, г. Тихвин, Усадьба РТС</t>
  </si>
  <si>
    <t>ИП Салаев Гюльмали Фархад оглы</t>
  </si>
  <si>
    <t>Ленинградская область, г. Тихвин, Знаменская ул., д.50</t>
  </si>
  <si>
    <t>Ленинградская область, г. Тихвин, Карла Маркса ул., д.88</t>
  </si>
  <si>
    <t>МУ "Тихвинский городской футбольный клуб "Кировец"</t>
  </si>
  <si>
    <t>Ленинградская область, г. Тихвин, Пещерка ул. д.1</t>
  </si>
  <si>
    <t>ООО "Торговый Дом Ларец"</t>
  </si>
  <si>
    <t>Ленинградская область, г. Тихвин, 1 микрорайон,  д.42</t>
  </si>
  <si>
    <t>Ленинградская область, г. Тихвин, Советская ул., д.74</t>
  </si>
  <si>
    <t>ИП Андреев Леонид Геннадьевич</t>
  </si>
  <si>
    <t>Ленинградская область, г. Тихвин, 5 микрорайон,  д.9</t>
  </si>
  <si>
    <t>ИП Игнатьев Алексей Александрович</t>
  </si>
  <si>
    <t>Ленинградская область, г. Тихвин, Транзитный проезд,  д.5</t>
  </si>
  <si>
    <t>ООО "Тихвин Дом"</t>
  </si>
  <si>
    <t>Ленинградская область, г. Тихвин, 1А микрорайон, Ярослава Иванова ул.,  у дома 1</t>
  </si>
  <si>
    <t>ООО "Город"</t>
  </si>
  <si>
    <t>Ленинградская область, г. Тихвин, Карла Маркса ул.,  д.30</t>
  </si>
  <si>
    <t>Ленинградская область, г. Тихвин, Римского-Корсакова ул. д.12</t>
  </si>
  <si>
    <t>ОАО "Ленинградская областная управляющая электросетевая компания"</t>
  </si>
  <si>
    <t>Ленинградская область, г. Тихвин, Коммунальный квартал, д.8</t>
  </si>
  <si>
    <t>ОАО "Управление жилищно-коммунальным хозяйством Тихвинского района"</t>
  </si>
  <si>
    <t>Ленинградская область, р-н Тихвинский, дер. Мелегежская Горка</t>
  </si>
  <si>
    <t>Ленинградская область, г. Тихвин,  6 мкрн.,  д.40</t>
  </si>
  <si>
    <t>Ленинградская область, г. Тихвин,  Карла Маркса ул.,  д.7</t>
  </si>
  <si>
    <t>ИП Глебов Сергей Пантелеевич</t>
  </si>
  <si>
    <t>Ленинградская область, г. Тихвин, 3 микрорайон, д.25</t>
  </si>
  <si>
    <t>Ленинградская область, г. Тихвин, Советская ул., д.75</t>
  </si>
  <si>
    <t>Ленинградская область, р-н Тихвинский, г. Тихвин, 5 мкрн., д.3а</t>
  </si>
  <si>
    <t>ООО "Леноблтеплоснаб"</t>
  </si>
  <si>
    <t>Ленинградская область, р-н Тосненский, п. Войскорово</t>
  </si>
  <si>
    <t>ООО "Интерфом - СПб"</t>
  </si>
  <si>
    <t>ОАО "Комбинат "Волховхлеб"</t>
  </si>
  <si>
    <t>Ленинградская область, р-н Волховский, г. Новая Ладога, Карла Маркса пр.,  д.11</t>
  </si>
  <si>
    <t>"ПМРО "Никольский мужской монастырь с. Старая Ладога"</t>
  </si>
  <si>
    <t>Ленинградская область, р-н Волховский, сел.пос. Староладожское, село Старая Ладога, Никольская ул.,</t>
  </si>
  <si>
    <t>Ленинградская область, г. Волхов, Работниц ул.,  д.26</t>
  </si>
  <si>
    <t>Ленинградская область, г. Волхов, Пролетарская ул., д. 2, центральная котельная</t>
  </si>
  <si>
    <t>Ленинградская область, р-н Волховский, село Старая Ладога, Советская ул.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</si>
  <si>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</si>
  <si>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ул., д.30</t>
  </si>
  <si>
    <t>Ленинградская область, р-н Волховский, г. Новая Ладога, Суворова пр.,  д.47</t>
  </si>
  <si>
    <t>Ленинградская область, р-н Волховский, дер. Вындин Остров</t>
  </si>
  <si>
    <t>Ленинградская область, р-н Волховский, дер. Кисельня, Центральная ул.</t>
  </si>
  <si>
    <t>ООО "Волховнефтехим"</t>
  </si>
  <si>
    <t>Ленинградская область, г. Волхов, Шумская ул.,   д.1</t>
  </si>
  <si>
    <t>ИП Янсон Оксана Ивановна</t>
  </si>
  <si>
    <t>Ленинградская область, г. Волхов, Профсоюзов ул.,  д.4</t>
  </si>
  <si>
    <t>ИП Кирющенко Сергей Анатольевич</t>
  </si>
  <si>
    <t>Ленинградская область, р-н Волховский, гор.пос. Новоладожское, г. Новая Ладога, ул. Пролетарский канал, д. 43</t>
  </si>
  <si>
    <t>Ленинградская область, р-н Волховский, г. Новая Ладога, Колхозный пер., д. 12а</t>
  </si>
  <si>
    <t>Волхов-1 (город) Итог</t>
  </si>
  <si>
    <t>Ленинградская область, г. Волхов, Ярвенпяя ул.,  д.6</t>
  </si>
  <si>
    <t>ООО "Метахим"</t>
  </si>
  <si>
    <t>Ленинградская область, р-н Волховский, г. Волхов, Кировский пр., д.20</t>
  </si>
  <si>
    <t>Ленинградская область, г. Волхов, Кировский пр.,  д.20</t>
  </si>
  <si>
    <t>ЗАО "Пикалевская сода"</t>
  </si>
  <si>
    <t>Ленинградская область, р-н Волховский, г. Волхов, Кировский пр., д.20 (Пикалевская сода)</t>
  </si>
  <si>
    <t>Ленинградская область, г. Волхов, Загородный проезд,  д.1</t>
  </si>
  <si>
    <t>ОАО "Рыбообрабатывающий комбинат №1"</t>
  </si>
  <si>
    <t>Ленинградская область, г. Волхов, Мурманское шоссе,  д.6</t>
  </si>
  <si>
    <t>ЗАО "Волховский мясокомбинат"</t>
  </si>
  <si>
    <t>Ленинградская область, г. Волхов, Мурманское шоссе,  д. 2, котельная</t>
  </si>
  <si>
    <t>ООО "Путиловский крендель"</t>
  </si>
  <si>
    <t>Ленинградская область, р-н Кировский, село Путилово, Братьев Пожарских ул. д.9, лит.А</t>
  </si>
  <si>
    <t>Ленинградская область, р-н Кировский, гор.пос-к Назия, Волховское шоссе д.1, лит.А</t>
  </si>
  <si>
    <t>МУП "НазияКомСервис"</t>
  </si>
  <si>
    <t>Ленинградская область, р-н Кировский, гор.пос-к Назия, Парковая ул.,  д.5, БМК №2</t>
  </si>
  <si>
    <t>Ленинградская область, р-н Кировский, гор.пос-к Назия, Школьная ул., в районе д.3 А</t>
  </si>
  <si>
    <t>Дальняя Поляна Итог</t>
  </si>
  <si>
    <t>ООО "Русджам Стеклотара Холдинг"</t>
  </si>
  <si>
    <t>Ленинградская область, г. Кириши, Волховское шоссе, д.11</t>
  </si>
  <si>
    <t>МП "Жилищное хозяйство" муниципального образования "Киришское городское поселение Киришского муниципального района"</t>
  </si>
  <si>
    <t>Ленинградская область, р-н Киришский, дер. Пчева,</t>
  </si>
  <si>
    <t>ООО "Производственное объединение "Киришинефтеоргсинтез"</t>
  </si>
  <si>
    <t>Ленинградская область, г. Кириши, Ленина пр., д.22</t>
  </si>
  <si>
    <t>ЗАО "Киришский хлебокомбинат"</t>
  </si>
  <si>
    <t>Ленинградская область, г. Кириши, Победы пр.,  д.27</t>
  </si>
  <si>
    <t>ИП Рендаков Николай Иванович</t>
  </si>
  <si>
    <t>ООО "Авто-Холдинг"</t>
  </si>
  <si>
    <t>Ленинградская область, г. Кириши, Энтузиастов шоссе,   д.4, лит.А</t>
  </si>
  <si>
    <t>ООО "СТИМУЛ ПЛЮС"</t>
  </si>
  <si>
    <t>Ленинградская область, сел.пос. Глажевское, Зуево-Новая Ладога шоссе,   46км</t>
  </si>
  <si>
    <t>ФГКУ "30 отряд федеральной противопожарной службы по Ленинградской области"</t>
  </si>
  <si>
    <t>Ленинградская область, г. Кириши, Победы пр. д.14</t>
  </si>
  <si>
    <t>Ленинградская область, р-н Киришский, пос. при ждс Глажево,</t>
  </si>
  <si>
    <t>ООО "ПЕНОПЛЭКС СПб"</t>
  </si>
  <si>
    <t>Ленинградская область, г. Кириши, Энтузиастов шоссе, д.36</t>
  </si>
  <si>
    <t>АМО Киришский муниципальный район Ленинградской области</t>
  </si>
  <si>
    <t>Ленинградская область, г. Кириши, Победы пр. парк Победы с мемориалом Павших</t>
  </si>
  <si>
    <t>Кириши (ОГК-2 ГРЭС) Итог</t>
  </si>
  <si>
    <t>Ленинградская область, р-н Кировский, гор.пос-к Синявино (промзона)</t>
  </si>
  <si>
    <t>ООО "Клиника-Стоматолог"</t>
  </si>
  <si>
    <t>Ленинградская область, г. Кировск, Кирова ул. д.11</t>
  </si>
  <si>
    <t>ООО "ОРТОФРУТТА"</t>
  </si>
  <si>
    <t>Ленинградская область, г. Кировск, Песочная ул. д.5</t>
  </si>
  <si>
    <t>ООО "Контакт"</t>
  </si>
  <si>
    <t>Ленинградская область, г. Кировск, Северная ул. д.3</t>
  </si>
  <si>
    <t>ООО "ПИТ-ПРОДУКТ"</t>
  </si>
  <si>
    <t>Ленинградская область, р-н Кировский, гор.пос-к Синявино (производственная площадка)</t>
  </si>
  <si>
    <t>Ленинградская область, г. Кировск, Северная ул. д.4, лит.Б</t>
  </si>
  <si>
    <t>ООО "Эм-Си Баухеми "</t>
  </si>
  <si>
    <t>Ленинградская область, г. Кировск, Набережная ул. д.1, корп.15</t>
  </si>
  <si>
    <t>ООО "Производственная Тепло Энерго Сбытовая Компания"</t>
  </si>
  <si>
    <t>Ленинградская область, р-н Кировский, гор.пос-к Синявино</t>
  </si>
  <si>
    <t>Ленинградская область, р-н Кировский, п. Молодцово</t>
  </si>
  <si>
    <t>Ленинградская область, р-н Кировский, гор.пос. Кировское, п. Молодцово (котельная)</t>
  </si>
  <si>
    <t>Ленинградская область, р-н Кировский, гор.пос-к Синявино, Кравченко ул., д.4, лит.Б.</t>
  </si>
  <si>
    <t>ООО "Сфера Плюс"</t>
  </si>
  <si>
    <t>Ленинградская область, г. Кировск, Набережная  д.4, лит.А</t>
  </si>
  <si>
    <t>Ленинградская область, г. Кировск, Песочная ул. д.3</t>
  </si>
  <si>
    <t>ООО "Рэмос-Альфа"</t>
  </si>
  <si>
    <t>Ленинградская область, г. Кировск, Набережная ул. д.1, корп.27</t>
  </si>
  <si>
    <t>ООО "Авто-БАЛ"</t>
  </si>
  <si>
    <t>Ленинградская область, г. Кировск, Ладожская ул. д.9, лит.Б</t>
  </si>
  <si>
    <t>ООО "КОНСТРАКТОР РУС"</t>
  </si>
  <si>
    <t>Ленинградская область, г. Кировск, Набережная ул. д.1</t>
  </si>
  <si>
    <t>ООО "Кировский Домостроительный Комбинат"</t>
  </si>
  <si>
    <t>Ленинградская область, г. Кировск, Набережная ул. д.1, корп.21</t>
  </si>
  <si>
    <t>ИП Чичьянц Евгений Владимирович</t>
  </si>
  <si>
    <t>Ленинградская область, г. Кировск, Набережная ул. д.6</t>
  </si>
  <si>
    <t>Ленинградская область, г. Кировск, Набережная ул. д.1, корп.17</t>
  </si>
  <si>
    <t>ЗАО "Научно-производственное объединение "РАНТИС"</t>
  </si>
  <si>
    <t>ООО "Арматроника"</t>
  </si>
  <si>
    <t>Ленинградская область, г. Кировск, Набережная ул.  д.1</t>
  </si>
  <si>
    <t>ООО "Порт-Дубровка"</t>
  </si>
  <si>
    <t>Ленинградская область, г. Кировск, Набережная ул. д.1, участок 20, лит.Б</t>
  </si>
  <si>
    <t>ООО "Нория"</t>
  </si>
  <si>
    <t>Ленинградская область, г. Кировск, Песочная ул. д.5, лит. Б.</t>
  </si>
  <si>
    <t>ИП Сафонов Роман Викторович</t>
  </si>
  <si>
    <t>Ленинградская область, г. Кировск, Пионерская ул. д.1</t>
  </si>
  <si>
    <t>ИП Хваджаев Магомед Магомедович</t>
  </si>
  <si>
    <t>Лен. обл., Кировский р-н, п. Синявино-1, ул. Кравченко, д.20.</t>
  </si>
  <si>
    <t>ООО "Новый город"</t>
  </si>
  <si>
    <t>Ленинградская область, г. Кировск, Набережная ул. д.29</t>
  </si>
  <si>
    <t>ИП Климкина Светлана Вячеславовна</t>
  </si>
  <si>
    <t>ТСЖ "Синявинское"</t>
  </si>
  <si>
    <t>Ленинградская область, р-н Кировский, гор.пос-к Синявино, Кравченко ул. д. 11 (Синявино-1, пятно застройки №2)</t>
  </si>
  <si>
    <t>ОАО "Территориальная генерирующая компания № 1"</t>
  </si>
  <si>
    <t>Ленинградская область, г. Кировск, Набережная ул. д.37 (Дубровская ТЭЦ)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</si>
  <si>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</si>
  <si>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№3, Сельцо</t>
  </si>
  <si>
    <t>ГБУ Ленинградской области "Станция по борьбе с болезнями животных Кировского и Тосненского районов"</t>
  </si>
  <si>
    <t>ООО "Профессиональные продажи - Аукцион"</t>
  </si>
  <si>
    <t>Ленинградская область, р-н Кировский, гор.пос-к Мга, Маяковского ул. д.2, лит.А.</t>
  </si>
  <si>
    <t>Ленинградская область, гор.пос-к Мга, Северная ул. д.43</t>
  </si>
  <si>
    <t>ООО "Мгинская лесоторговая база"</t>
  </si>
  <si>
    <t>Ленинградская область, р-н Кировский, гор.пос-к Мга, Сосновая ул. д.21</t>
  </si>
  <si>
    <t>ООО "ЭнергоИнвест"</t>
  </si>
  <si>
    <t>Ленинградская область, р-н Кировский, гор.пос-к Мга, Кузнечная ул. д.3</t>
  </si>
  <si>
    <t>Мга Итог</t>
  </si>
  <si>
    <t>ЗАО "Контакт"</t>
  </si>
  <si>
    <t>Ленинградская область, г. Тосно, Отрадненское шоссе, д.1</t>
  </si>
  <si>
    <t>ЗАО "ЛСР-Базовые материалы Северо-Запад"</t>
  </si>
  <si>
    <t>Ленинградская область, р-н Кировский, г. Отрадное, Кирпичная ул. д.10</t>
  </si>
  <si>
    <t>ОАО "НЕФРИТ-КЕРАМИКА"</t>
  </si>
  <si>
    <t>Ленинградская область, р-н Тосненский, г. Никольское, Отрадненское шоссе, д.3</t>
  </si>
  <si>
    <t>ЗАО "Петрокерамика"</t>
  </si>
  <si>
    <t>Ленинградская область, р-н Тосненский, г. Никольское, Отрадненское шоссе,  д.5</t>
  </si>
  <si>
    <t>ЗАО "Керамзит"</t>
  </si>
  <si>
    <t>Ленинградская область, р-н Тосненский, г. Никольское, Отрадненское шоссе,  д.1, Литер А</t>
  </si>
  <si>
    <t>ИП Грязнова Лариса Федоровна</t>
  </si>
  <si>
    <t>Ленинградская область, р-н Тосненский, г. Никольское, Октябрьская ул., д.13</t>
  </si>
  <si>
    <t>ООО "Аргус GB"</t>
  </si>
  <si>
    <t>Ленинградская область, р-н Кировский, г. Отрадное, Мира ул. д.2</t>
  </si>
  <si>
    <t>ИП Красиков Владимир Николаевич</t>
  </si>
  <si>
    <t>ПМРО Приход храма Святителя Николая Чудотворца п. Саблино Епархии РПЦ</t>
  </si>
  <si>
    <t>ООО "Строительно-монтажное управление №171"</t>
  </si>
  <si>
    <t>Ленинградская область, р-н Тосненский, гор.пос-к Красный Бор, Комсомольская ул., д.5</t>
  </si>
  <si>
    <t>Ленинградская область, р-н Тосненский, гор.пос-к Ульяновка, Свободный переулок д.1</t>
  </si>
  <si>
    <t>Ленинградская область, р-н Тосненский, г. Никольское, Спортивная ул.,  д.11, пекарня</t>
  </si>
  <si>
    <t>ООО "Ланитекс-Оптима-7"</t>
  </si>
  <si>
    <t>Ленинградская область, р-н Тосненский, г. Никольское, территория з-да Сокол</t>
  </si>
  <si>
    <t>Ленинградская область, р-н Тосненский, г. Никольское, Ульяновское шоссе</t>
  </si>
  <si>
    <t>Ленинградская область, р-н Тосненский, гор.пос-к Ульяновка, Володарского ул.</t>
  </si>
  <si>
    <t>Ленинградская область, р-н Тосненский, гор.пос-к Красный Бор, Комсомольская ул.</t>
  </si>
  <si>
    <t>Ленинградская область, гор.пос-к Ульяновка, Советский пр. д.129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</si>
  <si>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</si>
  <si>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Заводская ул., д.15, мини-котельная № 9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</si>
  <si>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</si>
  <si>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</si>
  <si>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</si>
  <si>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</si>
  <si>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</si>
  <si>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ГБУЗ Ленинградской области "Тосненская клиническая межрайонная больница"</t>
  </si>
  <si>
    <t>Ленинградская область, р-н Тосненский, гор.пос-к Ульяновка, Советский пр., д.28, Литер А</t>
  </si>
  <si>
    <t>ООО "Ультра"</t>
  </si>
  <si>
    <t>Ленинградская область, р-н Кировский, г. Отрадное, Щурова ул. д.3</t>
  </si>
  <si>
    <t>Ленинградская область, р-н Кировский, г. Отрадное, 11-я линия д.20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</si>
  <si>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</si>
  <si>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</si>
  <si>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ЗАО "Научно-производственное предприятие "ФИЛЬТРОВАЛЬНЫЕ МАТЕРИАЛЫ"</t>
  </si>
  <si>
    <t>Ленинградская область, р-н Кировский, г. Отрадное, Центральная ул. д.4</t>
  </si>
  <si>
    <t>ООО "ЛСР. Стеновые материалы - Северо-Запад"</t>
  </si>
  <si>
    <t>Ленинградская область, р-н Кировский, Никольское шоссе участок №55</t>
  </si>
  <si>
    <t>ООО "Роцинский-Васильев-Сироткин"</t>
  </si>
  <si>
    <t>ООО "Стоматологический кабинет Дентал"</t>
  </si>
  <si>
    <t>ИП Гахраманов Табриз Гараш оглы</t>
  </si>
  <si>
    <t>Ленинградская область, р-н Тосненский, г. Никольское, Первомайская ул.,  д.1, Литер А</t>
  </si>
  <si>
    <t>ИП Дорохов Виктор Иванович</t>
  </si>
  <si>
    <t>Ленинградская область, р-н Кировский, г. Отрадное, Невская ул. д.9</t>
  </si>
  <si>
    <t>ООО "КОРН"</t>
  </si>
  <si>
    <t>Ленинградская область, р-н Тосненский, гор.пос-к Ульяновка, Советский пр.,  д.38</t>
  </si>
  <si>
    <t>Ленинградская область, р-н Кировский, г. Отрадное, Детский переулок д.5</t>
  </si>
  <si>
    <t>Ленинградская область, р-н Тосненский, гор.пос-к Красный Бор</t>
  </si>
  <si>
    <t>ООО "Интер-Сервис"</t>
  </si>
  <si>
    <t>Ленинградская область, р-н Кировский, г. Отрадное, Ленина ул. д.21</t>
  </si>
  <si>
    <t>ООО "Арис"</t>
  </si>
  <si>
    <t>ООО "Модерн-Керамика"</t>
  </si>
  <si>
    <t>Ленинградская область, р-н Тосненский, г. Никольское, Отрадненское шоссе, д.5</t>
  </si>
  <si>
    <t>ООО "Сотранс Сити"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</si>
  <si>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</si>
  <si>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ЗАО "СТИЛ-Трейд"</t>
  </si>
  <si>
    <t>Ленинградская область, р-н Тосненский, г. Никольское, Ульяновское шоссе, д.3</t>
  </si>
  <si>
    <t>Ленинградская область, р-н Тосненский, гор.пос-к Ульяновка, Володарского ул., д. 137</t>
  </si>
  <si>
    <t>ООО "Торговый двор"</t>
  </si>
  <si>
    <t>Ленинградская область, р-н Тосненский, г. Никольское, Советский пр., д. 182</t>
  </si>
  <si>
    <t>Ленинградская область, р-н Тосненский, г. Никольское, Заводская ул., д. 8</t>
  </si>
  <si>
    <t>Никольское Итог</t>
  </si>
  <si>
    <t>Ленинградская область, р-н Тихвинский, п. Цвылево</t>
  </si>
  <si>
    <t>Овино Итог</t>
  </si>
  <si>
    <t>ООО "Петропродукт-Отрадное"</t>
  </si>
  <si>
    <t>Ленинградская область, р-н Кировский, г. Отрадное, Железнодорожная ул. д.1</t>
  </si>
  <si>
    <t>ОАО "Павловский завод"</t>
  </si>
  <si>
    <t>Ленинградская область, р-н Кировский, гор.пос-к Павлово, Ленинградский пр. д.7</t>
  </si>
  <si>
    <t>ЗАО "Компания автоприцепов"</t>
  </si>
  <si>
    <t>Ленинградская область, р-н Кировский, гор.пос-к Павлово, Старое шоссе д.12, лит.А</t>
  </si>
  <si>
    <t>ЗАО "Тайм"</t>
  </si>
  <si>
    <t>Ленинградская область, р-н Кировский, гор.пос-к Павлово, Советская ул.,  д.4 (здание Водоочистной станции)</t>
  </si>
  <si>
    <t>ЗАО "Фирма "Радуга"</t>
  </si>
  <si>
    <t>Ленинградская область, р-н Кировский, г. Шлиссельбург, Красный Тракт ул. д.28</t>
  </si>
  <si>
    <t>ФБУ "Администрация Волго-Балтийского бассейна внутренних водных путей"</t>
  </si>
  <si>
    <t>Ленинградская область, г. Шлиссельбург, Чекалова ул. д.6</t>
  </si>
  <si>
    <t>ООО "Невский судостроительно-судоремонтный завод"</t>
  </si>
  <si>
    <t>Ленинградская область, р-н Кировский, г. Шлиссельбург, Фабричный остров д.2</t>
  </si>
  <si>
    <t>ООО "Ладожский транспортный завод"</t>
  </si>
  <si>
    <t>Ленинградская область, р-н Кировский, г. Шлиссельбург, Красный Тракт ул. д.25</t>
  </si>
  <si>
    <t>МУП муниципального образования Шлиссельбургское городское поселение муниципального образования Кировский муниципальный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</si>
  <si>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</si>
  <si>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Староладожский канал, "Стрелка"</t>
  </si>
  <si>
    <t>ООО "Фирма "Дивес"</t>
  </si>
  <si>
    <t>Ленинградская область, р-н Кировский, г. Шлиссельбург, Старосинявинская дорога, д.5</t>
  </si>
  <si>
    <t>ООО "Инфотек Строй"</t>
  </si>
  <si>
    <t>ООО "СТОРГЕ"</t>
  </si>
  <si>
    <t>Ленинградская область, р-н Кировский, г. Шлиссельбург, Красный тракт ул. д.16, лит.А</t>
  </si>
  <si>
    <t>ООО "Эко-пром-сервис"</t>
  </si>
  <si>
    <t>Ленинградская область, р-н Кировский, г. Шлиссельбург, Красный тракт ул. д.30, лит.А</t>
  </si>
  <si>
    <t>ОАО "Петрострой"</t>
  </si>
  <si>
    <t>Ленинградская область, р-н Кировский, г. Шлиссельбург, Красный тракт ул.  д.7, лит.А</t>
  </si>
  <si>
    <t>ООО "Нефтегазгеодезия"</t>
  </si>
  <si>
    <t>Ленинградская область, р-н Кировский, г. Шлиссельбург, Красный тракт ул. д.26, лит.Б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</si>
  <si>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</si>
  <si>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</si>
  <si>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</si>
  <si>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ИП Доля Алексей Васильевич</t>
  </si>
  <si>
    <t>ИП Габриелян Ростом Генрикович</t>
  </si>
  <si>
    <t>Ленинградская область, р-н Кировский, г. Шлиссельбург, Красный тракт ул., д.5</t>
  </si>
  <si>
    <t>Петрокрепость Итог</t>
  </si>
  <si>
    <t>Ленинградская область, р-н Тосненский, гор.пос. Рябовское, гор.пос-к Рябово, Дорожная ул., у д.6</t>
  </si>
  <si>
    <t>ООО "Газстрой"</t>
  </si>
  <si>
    <t>Ленинградская область, р-н Тосненский, гор.пос-к Рябово, Дорожная ул., д.1</t>
  </si>
  <si>
    <t>Рябово Итог</t>
  </si>
  <si>
    <t>ООО "Котельная птицефабрики "Синявинская"</t>
  </si>
  <si>
    <t>Ленинградская область, р-н Кировский, гор.пос-к Приладожский, (котельная птицефабрики)</t>
  </si>
  <si>
    <t>Синявино Итог</t>
  </si>
  <si>
    <t>Ленинградская область, р-н Волховский, г. Сясьстрой, Кольцевая ул.,  д.6</t>
  </si>
  <si>
    <t>ОАО "Сясьский целлюлозно-бумажный комбинат"</t>
  </si>
  <si>
    <t>Ленинградская область, р-н Волховский, г. Сясьстрой, Заводская ул. д.1</t>
  </si>
  <si>
    <t>Ленинградская область, село Колчаново, Центральная ул. д.46</t>
  </si>
  <si>
    <t>ЗАО "Новая Голландия"</t>
  </si>
  <si>
    <t>Ленинградская область, р-н Волховский, гор.пос. Сясьстройское, дер. Пехалево</t>
  </si>
  <si>
    <t>Сясьстрой Итог</t>
  </si>
  <si>
    <t>ИП Соловьев Роберт Георгиевич</t>
  </si>
  <si>
    <t>Ленинградская область, р-н Тосненский, п. Тельмана, д.10, Литер А</t>
  </si>
  <si>
    <t>ООО "Мясоперерабатывающий комбинат "Тосненский"</t>
  </si>
  <si>
    <t>Ленинградская область, р-н Тосненский, п. Тельмана, Красноборская дорога, д.6</t>
  </si>
  <si>
    <t>Ленинградская область, р-н Тосненский, п. Тельмана, Красноборская ул., д.3</t>
  </si>
  <si>
    <t>Тельмана Итог</t>
  </si>
  <si>
    <t>ЗАО "Тосненский комбикормовый завод"</t>
  </si>
  <si>
    <t>Ленинградская область, р-н Тосненский, дер. Нурма</t>
  </si>
  <si>
    <t>ОАО "Завод Стройдеталь"</t>
  </si>
  <si>
    <t>ООО "Аскания"</t>
  </si>
  <si>
    <t>Ленинградская область, г. Тосно, Вокзальная ул.,  д.1</t>
  </si>
  <si>
    <t>ИП Иванов Андрей Александрович</t>
  </si>
  <si>
    <t>Ленинградская область,р-н Тосненский,гор.пос. Тосненское,г. Тосно</t>
  </si>
  <si>
    <t>ОАО "Гипроспецгаз"</t>
  </si>
  <si>
    <t>Ленинградская область, г. Тосно, Барыбина шоссе,  д.62, Литер А</t>
  </si>
  <si>
    <t>Ленинградская область, г. Тосно, Урицкого ул., д.90</t>
  </si>
  <si>
    <t>Ленинградская область, р-н Тосненский, г. Тосно, Ленина ул.,  д.28</t>
  </si>
  <si>
    <t>ООО "Катерпиллар Тосно"</t>
  </si>
  <si>
    <t>Ленинградская область, г. Тосно, Московское шоссе,  д.1</t>
  </si>
  <si>
    <t>Ленинградская область, г. Тосно, Боярова ул., д.1</t>
  </si>
  <si>
    <t>Ленинградская область, р-н Тосненский, п. Ушаки</t>
  </si>
  <si>
    <t>Ленинградская область, г. Тосно, Прожарный проезд,  д.6</t>
  </si>
  <si>
    <t>ООО "Интерфилл"</t>
  </si>
  <si>
    <t>ООО "Хенкель Рус"</t>
  </si>
  <si>
    <t>ЗАО "Газпромнефть - Альтернативное топливо"</t>
  </si>
  <si>
    <t>Ленинградская область, г. Тосно, Московское шоссе,  649 км</t>
  </si>
  <si>
    <t>Ленинградская область, дер. Новолисино, Заводская ул.,  д.1, Литер А</t>
  </si>
  <si>
    <t>ООО "Рока Рус"</t>
  </si>
  <si>
    <t>Ленинградская область, г. Тосно, Промышленная ул., д.7</t>
  </si>
  <si>
    <t>ООО "Авангард"</t>
  </si>
  <si>
    <t>Ленинградская область, г. Тосно, Пушкинская ул., д.1</t>
  </si>
  <si>
    <t>ООО "Центр садоводов Русская деревня"</t>
  </si>
  <si>
    <t>Ленинградская область, г. Тосно, Московское шоссе,  д.17</t>
  </si>
  <si>
    <t>ООО "Тепловое оборудование"</t>
  </si>
  <si>
    <t>Ленинградская область, г. Тосно, Московское шоссе,  д.44</t>
  </si>
  <si>
    <t>ИП Дудкин Евгений Владимирович</t>
  </si>
  <si>
    <t>Ленинградская область, г. Тосно, Боярова ул.,  д.4</t>
  </si>
  <si>
    <t>ООО "ЛЕНСТРОЙМОНТАЖ"</t>
  </si>
  <si>
    <t>Ленинградская область, г. Тосно, Промышленная ул.,  д.5</t>
  </si>
  <si>
    <t>ООО "КОНГРЕСС"</t>
  </si>
  <si>
    <t>Ленинградская область, г. Тосно, Красная набережная ул.,  д.21, Литер А</t>
  </si>
  <si>
    <t>ООО "Рюрик-Агро"</t>
  </si>
  <si>
    <t>ИП Савицкая Янина Владиславовна</t>
  </si>
  <si>
    <t>Ленинградская область, г. Тосно, Советская ул., д. 2, Литер А</t>
  </si>
  <si>
    <t>ООО "Лана"</t>
  </si>
  <si>
    <t>Ленинградская область, г. Тосно, Октябрьская ул., д. 125, Литер А</t>
  </si>
  <si>
    <t>Ленинградская область, гор.пос. Тосненское, г. Тосно, Стекольный поселок, в/г 8033/2,  котельная №13 (БМК)</t>
  </si>
  <si>
    <t>ООО "Форт плюс"</t>
  </si>
  <si>
    <t>Ленинградская область, р-н Тосненский, г. Тосно, ул. Боярова д. 2а</t>
  </si>
  <si>
    <t>Ленинградская область, р-н Тосненский, дер. Трубников Бор, Мира ул.,  д.1</t>
  </si>
  <si>
    <t>ИП Быстрова Татьяна Николаевна</t>
  </si>
  <si>
    <t>Ленинградская область, р-н Тосненский, дер. Трубников Бор, Московское шоссе, д.20</t>
  </si>
  <si>
    <t>ИП Царенко Андрей Васильевич</t>
  </si>
  <si>
    <t>Ленинградская область, р-н Тосненский, дер. Трубников Бор, Московское шоссе,  д.28, Литер А</t>
  </si>
  <si>
    <t>ООО "Торговый Дом "Тигода"</t>
  </si>
  <si>
    <t>Ленинградская область, р-н Тосненский, дер. Трубников Бор, Московское шоссе,  д.38, Литер А</t>
  </si>
  <si>
    <t>Ленинградская область, дер. Трубников Бор, Мира ул. д. 2а</t>
  </si>
  <si>
    <t>Трубников Бор Итог</t>
  </si>
  <si>
    <t>ООО "Сигнал"</t>
  </si>
  <si>
    <t>Ленинградская область, р-н Тосненский, дер. Аннолово</t>
  </si>
  <si>
    <t>Ленинградская область, р-н Гатчинский, п. Лукаши, Школьная ул., д.13-а, котельная №40</t>
  </si>
  <si>
    <t>Ленинградская область, р-н Тосненский, дер. Федоровское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</si>
  <si>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</si>
  <si>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</si>
  <si>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Гатчинский, п. Кобралово, ул. Зеленая, д. 34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</si>
  <si>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</si>
  <si>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Федоровское, Почтовая ул.,  д.17</t>
  </si>
  <si>
    <t>Ленинградская область, р-н Гатчинский, п. Кобралово, Промзона, уч. б/н, лит.Б</t>
  </si>
  <si>
    <t>ИП Силаев Владимир Алексеевич</t>
  </si>
  <si>
    <t>Ленинградская область, р-н Тосненский, дер. Федоровское, Почтовая ул.,  д.15, Литер В</t>
  </si>
  <si>
    <t>Ленинградская область, р-н Тосненский, дер. Федоровское, Почтовая ул.,  д.16, Литер А</t>
  </si>
  <si>
    <t>ИП Ким Родион Ильич</t>
  </si>
  <si>
    <t>Ленинградская область, р-н Тосненский, дер. Федоровское, Шоссейная ул., д.2-4</t>
  </si>
  <si>
    <t>Ленинградская область, р-н Тосненский, дер. Федоровское, Почтовая ул., участок 14</t>
  </si>
  <si>
    <t>ООО "Ас-Магистраль-Сервис"</t>
  </si>
  <si>
    <t>Ленинградская область, р-н Тосненский, дер. Федоровское, Почтовая ул., д.18</t>
  </si>
  <si>
    <t>ИП Абдуллаев Анар Оруджевич</t>
  </si>
  <si>
    <t>Ленинградская область, р-н Тосненский, дер. Федоровское, ул. Новая, д.2</t>
  </si>
  <si>
    <t>ООО "Ф. индустрия"</t>
  </si>
  <si>
    <t>Ленинградская область, р-н Тосненский, дер. Федоровское, ул. Почтовая, д.16</t>
  </si>
  <si>
    <t>ООО "Управляющая компания "Прогресс и капитал"</t>
  </si>
  <si>
    <t>Ленинградская область, р-н Тосненский, дер. Федоровское, Промышленная ул.,  д.3</t>
  </si>
  <si>
    <t>ООО "ТехноНИКОЛЬ-Северо-запад"</t>
  </si>
  <si>
    <t>Ленинградская область, р-н Тосненский, дер. Аннолово, 2-й Вертикальный проезд уч. 11</t>
  </si>
  <si>
    <t xml:space="preserve">            Приложение 2                  к приказу ФАС России от 07.04.2014 №231/14</t>
  </si>
  <si>
    <t>ЗАО "Агрофирма "Выборжец"дер. Колтуши, Вблизи дер. Старая, котельная 1</t>
  </si>
  <si>
    <t>ООО "Цементно-бетонные изделия" г. Сертолово, Кленовая ул. , д.1, корп.3</t>
  </si>
  <si>
    <t>ГРС Восточная (область)</t>
  </si>
  <si>
    <t>ГРС Всеволожская Итог</t>
  </si>
  <si>
    <t>ГРС Невская Дубровка Итог</t>
  </si>
  <si>
    <t>ГРС Пригородная Итог</t>
  </si>
  <si>
    <t>ГРС Романовка</t>
  </si>
  <si>
    <t>ГРС Романовка Итог</t>
  </si>
  <si>
    <t>ГРС Русский дизель Итог</t>
  </si>
  <si>
    <t>ГРС Свердлово</t>
  </si>
  <si>
    <t>ГРС Свердлово Итог</t>
  </si>
  <si>
    <t>ГРС Северная (область)</t>
  </si>
  <si>
    <t>ГРС Сертолово Итог</t>
  </si>
  <si>
    <t>ГРС Заря и Смена</t>
  </si>
  <si>
    <t>ГРС Заря и Смена Итог</t>
  </si>
  <si>
    <t>ГРС Зеленогорск (Рощино) Итог</t>
  </si>
  <si>
    <t>ГРС Ильичево Итог</t>
  </si>
  <si>
    <t>ГРС Коробицино Итог</t>
  </si>
  <si>
    <t>ГРС Первомайское Итог</t>
  </si>
  <si>
    <t>ГРС Светогорск (ЦБК)</t>
  </si>
  <si>
    <t>ГРС Светогорск (ЦБК) Итог</t>
  </si>
  <si>
    <t>ГРС Ударник</t>
  </si>
  <si>
    <t>ГРС Ударник Итог</t>
  </si>
  <si>
    <t>ГРС Цвелодубово</t>
  </si>
  <si>
    <t>ГРС Цвелодубово Итог</t>
  </si>
  <si>
    <t>ИП Поташенко Андрей Борисович пос-к Лесогорский, Ленинградская ул.</t>
  </si>
  <si>
    <t>ОАО "Коммунальные системы Гатчинского района"п. Новый Учхоз,   котельная №34</t>
  </si>
  <si>
    <t>ОАО "Коммунальные системы Гатчинского района" п. Елизаветино, Парковая ул., д.11 Б, котельная №47</t>
  </si>
  <si>
    <t>ОАО "Коммунальные системы Гатчинского района" дер. Большие Тайцы,   д. 12 Б, котельная №30</t>
  </si>
  <si>
    <t>ОАО "Коммунальные системы Гатчинского района" дер. Куровицы, Огородная ул.,  д.8, котельная №48</t>
  </si>
  <si>
    <t>ОАО "Коммунальные системы Гатчинского района" дер. Батово,   котельная № 27</t>
  </si>
  <si>
    <t>ОАО "Коммунальные системы Гатчинского района".пос-к Вырица,   котельная №16</t>
  </si>
  <si>
    <t>ОАО "Коммунальные системы Гатчинского района"дер. Мины котельная №37</t>
  </si>
  <si>
    <t>ОАО "Коммунальные системы Гатчинского района"пос-к Вырица, Ленина ул. д.1, котельная №45</t>
  </si>
  <si>
    <t>ОАО "Коммунальные системы Гатчинского района"дер. Меньково,   котельная №42</t>
  </si>
  <si>
    <t>ГРС Войсковицы (п/ф)</t>
  </si>
  <si>
    <t>ГРС Войсковицы (п/ф) Итог</t>
  </si>
  <si>
    <t>ГРС Гатчина Итог</t>
  </si>
  <si>
    <t>ГРС Кипень (Гатчинагаз) Итог</t>
  </si>
  <si>
    <t>ГРС Лаголово (Гатчина)</t>
  </si>
  <si>
    <t>ГРС Лаголово (Гатчина) Итог</t>
  </si>
  <si>
    <t>ГРС Новый Свет (Гатчина)</t>
  </si>
  <si>
    <t>ГРС Суйда (поселок)</t>
  </si>
  <si>
    <t>ОАО "Тепловые сети" дер. Большое Кикерино</t>
  </si>
  <si>
    <t>ОАО "Тепловые сети" п. Сумино</t>
  </si>
  <si>
    <t>ГРС Гомонтово Итог</t>
  </si>
  <si>
    <t>ГРС Копорье Итог</t>
  </si>
  <si>
    <t>ГРС Лаголово (п/ф)</t>
  </si>
  <si>
    <t>ГРС Лаголово (п/ф) Итог</t>
  </si>
  <si>
    <t>ГРС Лебяжье Итог</t>
  </si>
  <si>
    <t>ГРС Ломоносов(область)</t>
  </si>
  <si>
    <t>ГРС Новоселье Итог</t>
  </si>
  <si>
    <t>ГРС Озертицы Итог</t>
  </si>
  <si>
    <t>ООО "Ломоносовский районный топливно-энергетический комплекс" дер. Гостилицы</t>
  </si>
  <si>
    <t>ООО "Ломоносовский районный топливно-энергетический комплекс" дер. Оржицы</t>
  </si>
  <si>
    <t>ГРС Ополье Итог</t>
  </si>
  <si>
    <t>ГРС Петродворцовая Итог</t>
  </si>
  <si>
    <t>ГРС Радуга Итог</t>
  </si>
  <si>
    <t>ГРС Сельцо Итог</t>
  </si>
  <si>
    <t>ГРС Сланцы</t>
  </si>
  <si>
    <t>ГРС Сосновый Бор</t>
  </si>
  <si>
    <t>ГРС Сосновый Бор Итог</t>
  </si>
  <si>
    <t>ГРС Труд Итог</t>
  </si>
  <si>
    <t>ГРС Шоссейная (Нагорное) Итог</t>
  </si>
  <si>
    <t>ОАО "Тепловые сети" дер. Ущевицы</t>
  </si>
  <si>
    <t>ОАО "Тепловые сети" дер. Каложицы</t>
  </si>
  <si>
    <t>ООО "МИР ТЕХНИКИ" п. Котельский</t>
  </si>
  <si>
    <t>ОАО "Тепловые сети" п. Беседа</t>
  </si>
  <si>
    <t>ОАО "Ленинградская областная тепло-энергетическая компания"  г. Кингисепп, центральная котельная</t>
  </si>
  <si>
    <t>ГРС Бокситогорск (город)</t>
  </si>
  <si>
    <t>ГРС Ефимовская Итог</t>
  </si>
  <si>
    <t>ГРС Лодейное поле Итог</t>
  </si>
  <si>
    <t>ГРС Пикалево (город)</t>
  </si>
  <si>
    <t>ГРС Пикалево (город) Итог</t>
  </si>
  <si>
    <t>ГРС Подпорожье Итог</t>
  </si>
  <si>
    <t>ГРС Тихвин (город)</t>
  </si>
  <si>
    <t>ГРС Тихвин (город) Итог</t>
  </si>
  <si>
    <t>ГРС Войскорово</t>
  </si>
  <si>
    <t>ГРС Войскорово Итог</t>
  </si>
  <si>
    <t>ГРС Волхов-2</t>
  </si>
  <si>
    <t>ООО "Леноблтеплоснаб" дер. Вындин Остров</t>
  </si>
  <si>
    <t>ООО "Газпром трансгаз Санкт-Петербург"</t>
  </si>
  <si>
    <t>ОАО "ОГК-2" филиал Киришская ГРЭС</t>
  </si>
  <si>
    <t>ООО "КИНЕФ"</t>
  </si>
  <si>
    <t>ГРС Кириши (город)</t>
  </si>
  <si>
    <t>ООО "Производственная Тепло Энерго Сбытовая Компания" пос-к Синявино</t>
  </si>
  <si>
    <t>ООО "Производственная Тепло Энерго Сбытовая Компания" п. Молодцово</t>
  </si>
  <si>
    <t>ЗАО "Птицефабрика "Северная" п. Молодцово (котельная)</t>
  </si>
  <si>
    <t>ГРС Кировск</t>
  </si>
  <si>
    <t>ГРС Кировск Итог</t>
  </si>
  <si>
    <t>ГРС Любань</t>
  </si>
  <si>
    <t>ГРС Любань Итог</t>
  </si>
  <si>
    <t>ОАО "Ленинградская областная тепло-энергетическая компания" г. Отрадное, Заводская ул., д.1, Литер А, (Электрощит)</t>
  </si>
  <si>
    <t>ОАО "Ленинградская областная тепло-энергетическая компания"  г. Отрадное, Щурова ул., д.10, мини котельная №4</t>
  </si>
  <si>
    <t>ОАО "Ленинградская областная тепло-энергетическая компания" г. Отрадное, Зарубина ул.,  д.19, центральная котельная</t>
  </si>
  <si>
    <t>ОАО "Ленинградская областная тепло-энергетическая компания" г. Отрадное, Железнодорожная ул., д. 13, Литер А, мини котельная №1</t>
  </si>
  <si>
    <t>ГРС Мга</t>
  </si>
  <si>
    <t>ГРС Мга Итог</t>
  </si>
  <si>
    <t>ГРС Никольское</t>
  </si>
  <si>
    <t>ОАО "Тепловые сети" г. Никольское, Спортивная ул., д.12</t>
  </si>
  <si>
    <t>ОАО "Тепловые сети"  г. Никольское, Первомайская ул., д.10</t>
  </si>
  <si>
    <t>ГРС Овино</t>
  </si>
  <si>
    <t>ГРС Овино Итог</t>
  </si>
  <si>
    <t>ГРС Отрадное</t>
  </si>
  <si>
    <t>ГРС Отрадное Итог</t>
  </si>
  <si>
    <t>ГРС Петрокрепость</t>
  </si>
  <si>
    <t>ГРС Рябово</t>
  </si>
  <si>
    <t>ГРС Рябово Итог</t>
  </si>
  <si>
    <t>ГРС Синявино</t>
  </si>
  <si>
    <t>ГРС Сясьстрой</t>
  </si>
  <si>
    <t>ГРС Тельмана</t>
  </si>
  <si>
    <t xml:space="preserve">ГРС Тосно </t>
  </si>
  <si>
    <t>ОАО "Тепловые сети" дер. Нурма</t>
  </si>
  <si>
    <t>ОАО "Тепловые сети" п. Ушаки</t>
  </si>
  <si>
    <t>ОАО "Тепловые сети" г. Тосно, Гоголя ул., д.8</t>
  </si>
  <si>
    <t>ОАО "Тепловые сети" дер. Новолисино, Заводская ул.,  д.1, Литер А</t>
  </si>
  <si>
    <t>ГРС Трубников Бор</t>
  </si>
  <si>
    <t>ГРС Трубников Бор Итог</t>
  </si>
  <si>
    <t>ГРС Федоровское(с/х)</t>
  </si>
  <si>
    <t>ГРС Федоровское(с/х) Итог</t>
  </si>
  <si>
    <t>ОАО "Тепловые сети" пос-к Форносово, Круговая ул., д.12</t>
  </si>
  <si>
    <t>ОАО "Тепловые сети" пос-к Форносово, Круговая ул., д.6</t>
  </si>
  <si>
    <t>Население по Ленинградской области</t>
  </si>
  <si>
    <t>ГРС Дальняя Поляна</t>
  </si>
  <si>
    <t>ОАО "Тепловые сети" дер. Торосово</t>
  </si>
  <si>
    <t>Восточная (область) Итог</t>
  </si>
  <si>
    <t>ООО "Строительно-монтажное эксплуатационное управление "Заневка"</t>
  </si>
  <si>
    <t>ГКСОУ Лен. области "Юкковская специальная (коррекционная) общеобразовательная школа-интернат"</t>
  </si>
  <si>
    <t>Ленинградская область, дер. Юкки, Школьная ул. д.14</t>
  </si>
  <si>
    <t>ТСЖ"Русская деревня"</t>
  </si>
  <si>
    <t>Ленинградская область, р-н Всеволожский, дер. Порошкино, Центральная ул., д.1</t>
  </si>
  <si>
    <t>Красная Зорька Итог</t>
  </si>
  <si>
    <t>Ленинградская область, дер. Лехтуси, в/г 361, котельная №б/н</t>
  </si>
  <si>
    <t>МБУЗ "Всеволожская клиническая центральная районная больница"</t>
  </si>
  <si>
    <t>Ленинградская область, п. Романовка,   д.6</t>
  </si>
  <si>
    <t>МУП "Романовские коммунальные системы"</t>
  </si>
  <si>
    <t>ООО "НОКИАН ТАЙЕРС"</t>
  </si>
  <si>
    <t>Русский дизель Итог</t>
  </si>
  <si>
    <t>ООО "ОРИМИ"</t>
  </si>
  <si>
    <t>ООО "Цементно-бетонные изделия"</t>
  </si>
  <si>
    <t>ЗАО "Агрохимсервис"</t>
  </si>
  <si>
    <t>Ленинградская область, г. Выборг, Таммисуо пос.</t>
  </si>
  <si>
    <t>ООО "УК "Нахимовское"</t>
  </si>
  <si>
    <t>Ленинградская область, р-н Выборгский, гор.пос. Рощинское, п. Ганино</t>
  </si>
  <si>
    <t>ООО "ВЗЛЕТ-СТРОЙ"</t>
  </si>
  <si>
    <t>Ленинградская область, р-н Выборгский, гор.пос-к Рощино, Садовая ул.,  д.22</t>
  </si>
  <si>
    <t>Коробицино Итог</t>
  </si>
  <si>
    <t>ООО "ОЗОН"</t>
  </si>
  <si>
    <t>Ленинградская область, р-н Приозерский, сел.пос. Сосновское, п. Платформа 69 км</t>
  </si>
  <si>
    <t>ОУ ВО "Санкт-Петербургский институт внешнеэкономических связей, экономики и права"</t>
  </si>
  <si>
    <t>Ленинградская область, г. Гатчина, пр. 25-ого Октября, котельная</t>
  </si>
  <si>
    <t>Ленинградская область, г. Гатчина, ул. Чкалова, д.62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</si>
  <si>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</si>
  <si>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крп. 2</t>
  </si>
  <si>
    <t>ООО "Семеноводство"</t>
  </si>
  <si>
    <t>Ленинградская область, р-н Гатчинский, п. Суйда, ул. Центральная, д.20, котельная</t>
  </si>
  <si>
    <t>ИП Чернакова Валентина Ивановна</t>
  </si>
  <si>
    <t>Суйда (поселок) Итог</t>
  </si>
  <si>
    <t>ООО "Провими"</t>
  </si>
  <si>
    <t>Ленинградская область, р-н Волосовский, сел.пос. Рабитицкое, дер. Захонье, Комбикормовая ул. д.1</t>
  </si>
  <si>
    <t>ООО "Петрокартон"</t>
  </si>
  <si>
    <t>Ленинградская область, р-н Ломоносовский, дер. Разбегаево , здание "санпропускника"</t>
  </si>
  <si>
    <t>Кулик Виктор Александрович, Иванов Алексей Владимирович, Куликов Роман Борисович</t>
  </si>
  <si>
    <t>Ленинградская область, р-н Ломоносовский, дер. Кипень, Нарвское шоссе, д.23</t>
  </si>
  <si>
    <t>Ленинградская область, р-н Ломоносовский, дер. Глобицы</t>
  </si>
  <si>
    <t>Ленинский Путь Итог</t>
  </si>
  <si>
    <t>ФСБ РФ</t>
  </si>
  <si>
    <t>Ленинградская область, гор.пос-к Лебяжье, Первый пограничный кадетский корпус ФСБ РФ</t>
  </si>
  <si>
    <t>Ломоносов(область) Итог</t>
  </si>
  <si>
    <t>ООО "Русский промышленник"</t>
  </si>
  <si>
    <t>ООО "НордВестТерминал"</t>
  </si>
  <si>
    <t>Ленинградская область, г. Сланцы, Сланцевсое шоссе, Сланцевская нефтебаза</t>
  </si>
  <si>
    <t>Сосновый Бор Итог</t>
  </si>
  <si>
    <t>Ленинградская область, р-н Лужский, вблизи деревни Ретюнь</t>
  </si>
  <si>
    <t>Суйда (Луга) Итог</t>
  </si>
  <si>
    <t>Шоссейная (Нагорное) Итог</t>
  </si>
  <si>
    <t>Бокситогорск (город) Итог</t>
  </si>
  <si>
    <t>Ленинградская область, г. Лодейное Поле, Республиканская ул. д.2, корп.1</t>
  </si>
  <si>
    <t>Лодейное поле Итог</t>
  </si>
  <si>
    <t>Пикалево (город) Итог</t>
  </si>
  <si>
    <t>Подпорожье Итог</t>
  </si>
  <si>
    <t>Страховое закрытое акционерное общество "Медэкспресс"</t>
  </si>
  <si>
    <t>ООО "МП плюс"</t>
  </si>
  <si>
    <t>Ленинградская область, г. Тихвин, Машиностроителей ул., д. 3а</t>
  </si>
  <si>
    <t>ИП Гурьева Татьяна Николаевна</t>
  </si>
  <si>
    <t>Ленинградская область, г. Тихвин, Карла Маркса ул., д.78</t>
  </si>
  <si>
    <t>ГБУ Ленинградской области "Станция по борьбе с болезнями животных Тихвинского и Бокситогорского районов"</t>
  </si>
  <si>
    <t>Ленинградская область, г. Тихвин, Николо-Беседная ул. д.3</t>
  </si>
  <si>
    <t>ООО "Волховский плюс"</t>
  </si>
  <si>
    <t>Ленинградская область, р-н Волховский, село Старая Ладога, Гаражная ул.,  д.1</t>
  </si>
  <si>
    <t>Крисанова О.А.</t>
  </si>
  <si>
    <t>Ленинградская область, р-н Волховский, г. Новая Ладога, ул. Старый канал,  д. 16 а</t>
  </si>
  <si>
    <t>ИП Андреева Светлана Иосифовна</t>
  </si>
  <si>
    <t>Ленинградская область, р-н Кировский, гор.пос-к Мга, Революции шоссе д.28</t>
  </si>
  <si>
    <t>Ленинградская область, гор.пос-к Мга, Советский пр. д.71</t>
  </si>
  <si>
    <t>ООО "Сфинкс"</t>
  </si>
  <si>
    <t>Ленинградская область, р-н Кировский, гор.пос-к Мга, Железнодорожная ул. д.36</t>
  </si>
  <si>
    <t>Ленинградская область, г. Отрадное, Ленсовета пр. д.49</t>
  </si>
  <si>
    <t>Администрация Красноборского городского поселения Тосненского района Ленинградской области</t>
  </si>
  <si>
    <t>Ленинградская область, гор.пос-к Красный Бор, Культуры ул. д.62а</t>
  </si>
  <si>
    <t>НОУ проф.образования Кировский спортивно-технический клуб Общероссийской организации "Добровольное общество содействия армии, авиации и флоту России"</t>
  </si>
  <si>
    <t>Ленинградская область, р-н Кировский, г. Отрадное, Ленина ул. д.6, лит.А.</t>
  </si>
  <si>
    <t>ИП Ли Светлана Алексеевна</t>
  </si>
  <si>
    <t>Ленинградская область, г. Тосно, Песочная ул., д.42</t>
  </si>
  <si>
    <t>ФГКУ "27 отряд федеральной противопожарной службы по Ленинградской области"</t>
  </si>
  <si>
    <t>ООО "Фирма Океан"</t>
  </si>
  <si>
    <t>ООО "Торгово-производственная компания "РУССКИЙ ДЖИП"</t>
  </si>
  <si>
    <t>Ленинградская область, г. Тосно, Ленина пр.,  д.167, Литер А</t>
  </si>
  <si>
    <t>ООО "Экспресс-Сервис"</t>
  </si>
  <si>
    <t>Ленинградская область, г. Тосно, Пожарный проезд, д.6</t>
  </si>
  <si>
    <t>ООО "Племенной завод "БУГРЫ" дер. Порошкино, Молочный комплекс (санпропускник)</t>
  </si>
  <si>
    <t>ООО "Племенной завод "БУГРЫ" дер. Порошкино, Молочный комплекс</t>
  </si>
  <si>
    <t>ОАО "Выборгтеплоэнерго" г. Выборг, Б.Каменная, д.18</t>
  </si>
  <si>
    <t>ОАО "Выборгтеплоэнерго" г. Выборг, Маяковского ул., д.5</t>
  </si>
  <si>
    <t>ГРС Сосново</t>
  </si>
  <si>
    <t>ГРС Сосново Итог</t>
  </si>
  <si>
    <t>ЗАО "Племенной завод "Большевик" дер. Жабино, ул. Новая, д. 23-б</t>
  </si>
  <si>
    <t>МУП "Тепловые сети" г.Гатчина Рощинская ул., д.17 А</t>
  </si>
  <si>
    <t>ОАО "Коммунальные системы Гатчинского района" п. Пудость котельная №50</t>
  </si>
  <si>
    <t>ОАО "Коммунальные системы Гатчинского района" дер. Кобрино,   котельная №11</t>
  </si>
  <si>
    <t>ОАО "Коммунальные системы Гатчинского района" пос-к Сиверский, Заводская ул.,  д.9, котельная №1</t>
  </si>
  <si>
    <t>ОАО "Коммунальные системы Гатчинского района" дер. Мины котельная №37</t>
  </si>
  <si>
    <t>ОАО "Коммунальные системы Гатчинского района" пос-к Вырица, Ленина ул. д.1, котельная №45</t>
  </si>
  <si>
    <t>ОАО "Коммунальные системы Гатчинского района" дер. Меньково,   котельная №42</t>
  </si>
  <si>
    <t>ОАО "Тепловые сети" дер. Терпилицы</t>
  </si>
  <si>
    <t>ГРС Волосово Итог</t>
  </si>
  <si>
    <t>ООО "Ломоносовский районный топливно-энергетический комплекс" дер. Кипень, школа</t>
  </si>
  <si>
    <t>ООО "Ломоносовский районный топливно-энергетический комплекс"дер. Лопухинка</t>
  </si>
  <si>
    <t>ОАО "Тепловые сети" п. Курск,</t>
  </si>
  <si>
    <t>ГРС Петродворцовая</t>
  </si>
  <si>
    <t>ООО "Строй-Маркет"  г. Кингисепп, Большой Бульвар ул.,  у д.4</t>
  </si>
  <si>
    <t>ГРС Труд</t>
  </si>
  <si>
    <t>ООО "АЛВИНА" г. Тихвин,  Карла Маркса ул.,  д.7</t>
  </si>
  <si>
    <t>ИП Тоноян Радик Сержоевич  г. Шлиссельбург, Старосинявинская дорога ул. д.4, лит.А</t>
  </si>
  <si>
    <t>ОАО "Ленинградская областная тепло-энергетическая компания" г. Отрадное, Заводская ул., д.15, мини-котельная № 9</t>
  </si>
  <si>
    <t>ОАО "Ленинградская областная тепло-энергетическая компания"  г. Отрадное, Гагарина ул., д.16, мини котельная №3</t>
  </si>
  <si>
    <t>ОАО "Ленинградская областная тепло-энергетическая компания"  г. Отрадное, Железнодорожная ул., д.4, Литер В, мини котельная №2</t>
  </si>
  <si>
    <t>ООО "Стройкомплект - СПб"</t>
  </si>
  <si>
    <t>Ленинградская область, р-н Всеволожский, сел.пос. Заневское, дер. Суоранда, Колтушское шоссе, 7-ой км</t>
  </si>
  <si>
    <t>ФГУБ науки Институт физиологии им. И.П.Павлова РАН</t>
  </si>
  <si>
    <t>Ленинградская область, село Павлово, Быкова ул. д.36</t>
  </si>
  <si>
    <t>ООО "Нева-Найл"</t>
  </si>
  <si>
    <t>Ленинградская область, р-н Всеволожский, сел.пос. Заневское, дер. Янино-1, Шоссейная ул., д.94</t>
  </si>
  <si>
    <t>ООО "ЮККИ"</t>
  </si>
  <si>
    <t>Ленинградская область, р-н Всеволожский, дер. Юкки, Школьная ул., д.7, лит.А, корпус 2</t>
  </si>
  <si>
    <t>ГБУЗ Лен.области "Токсовская районная больница"</t>
  </si>
  <si>
    <t>Ленинградская область, дер. Юкки, Советская ул. д.3а, ФАП</t>
  </si>
  <si>
    <t>ООО "ЛОНГ"</t>
  </si>
  <si>
    <t>Ленинградская область, р-н Всеволожский, дер. Порошкино, Дорога на Мендсары, д. 2</t>
  </si>
  <si>
    <t>ЗАО "Этика Девелопмент"</t>
  </si>
  <si>
    <t>Ленинградская область, р-н Всеволожский, дер. Юкки, Юкковское болото массив</t>
  </si>
  <si>
    <t>Коптяев Леонид Александрович</t>
  </si>
  <si>
    <t>Ленинградская область, р-н Всеволожский, п. Бугры, Полевая ул., д. 12 (участок 12)</t>
  </si>
  <si>
    <t>ООО "УК "Кремль"</t>
  </si>
  <si>
    <t>Ленинградская область, р-н Всеволожский, Массив "Юкковская долина" уч. № 47:07:0479002:869</t>
  </si>
  <si>
    <t>ИП Морозов Алексей Александрович</t>
  </si>
  <si>
    <t>Ленинградская область, р-н Всеволожский, гор.пос-к Кузьмоловский, Рядового Иванова ул., д.20</t>
  </si>
  <si>
    <t>ОАО "Газпром теплоэнерго"</t>
  </si>
  <si>
    <t>ЗАО "ГРАНИТ"</t>
  </si>
  <si>
    <t>Ленинградская область, р-н Всеволожский, гор.пос-к Кузьмоловский, станция Капитолово лит.А</t>
  </si>
  <si>
    <t>Токсовское потребительское общество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</si>
  <si>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</si>
  <si>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Кузьмоловский, р-н ПДРСУ-1</t>
  </si>
  <si>
    <t>Кузьмолово Итог</t>
  </si>
  <si>
    <t>Ленинградская область, р-н Всеволожский, гор.пос-к имени Морозова, Скворцова ул.,</t>
  </si>
  <si>
    <t>ИП Ефимова Людмила Сергеевна</t>
  </si>
  <si>
    <t>Ленинградская область, р-н Всеволожский, гор.пос-к имени Морозова, Мира ул., д.3, лит.А</t>
  </si>
  <si>
    <t>Ленинградская область, р-н Всеволожский, дер. Агалатово,   жилгородок</t>
  </si>
  <si>
    <t>ООО "ЭЛС"</t>
  </si>
  <si>
    <t>Ленинградская область, р-н Всеволожский, сел.пос. Лесколовское, п. Осельки, ул. Садовая д. 3-Г</t>
  </si>
  <si>
    <t>Ленинградская область, г. Всеволожск, Всеволожский пр., д.29</t>
  </si>
  <si>
    <t>ООО "РиК"</t>
  </si>
  <si>
    <t>Ленинградская область, г. Всеволожск, Октябрьский пр., д.76</t>
  </si>
  <si>
    <t>ООО Научно-техническая фирма "Медотель"</t>
  </si>
  <si>
    <t>Ленинградская область, г. Всеволожск, Колтушское шоссе, д.20</t>
  </si>
  <si>
    <t>ООО "Северо-Западная промышленная арматура"</t>
  </si>
  <si>
    <t>Ленинградская область, р-н Всеволожский, гор.пос-к Рахья, Озерная ул., д1, лит.А</t>
  </si>
  <si>
    <t>ИП Соковников Дмитрий Михайлович</t>
  </si>
  <si>
    <t>Ленинградская область, г. Всеволожск, Социалистическая ул., д.109, лит А</t>
  </si>
  <si>
    <t>Ленинградская область, г. Всеволожск, Дорога Жизни, 8-й км</t>
  </si>
  <si>
    <t>ЗАО "ТРИАМ"</t>
  </si>
  <si>
    <t>Ленинградская область, р-н Всеволожский, дер. Щеглово, торговая зона, лит. А</t>
  </si>
  <si>
    <t>Ленинградская область, р-н Всеволожский, п. Романовка, Инженерная ул. д.24, лит. В</t>
  </si>
  <si>
    <t>Ленинградская область, г. Всеволожск, Социалистическая ул., д. 114, лит. А</t>
  </si>
  <si>
    <t>Всеволожское потребительское общество</t>
  </si>
  <si>
    <t>Ленинградская область, г. Всеволожск, Грибоедова пр., д.1</t>
  </si>
  <si>
    <t>ООО "Агросервис"</t>
  </si>
  <si>
    <t>Ленинградская область, р-н Всеволожский, г. Всеволожск, Пушкинская ул., д.134</t>
  </si>
  <si>
    <t>Ленинградская область, р-н Всеволожский, гор.пос-к имени Свердлова,   2 микрорайон, котельная №9</t>
  </si>
  <si>
    <t>ИП Арутюнян Манвел Андраникович</t>
  </si>
  <si>
    <t>Ленинградская область, р-н Всеволожский, гор.пос-к имени Свердлова, Микрорайон № 1, Петрозаводская ул., Склад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</si>
  <si>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</si>
  <si>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Индустриальная ул. , д.5</t>
  </si>
  <si>
    <t>ИП Зубков Николай Андреевич</t>
  </si>
  <si>
    <t>Ленинградская область, г. Выборг, Некрасова ул.,  д.35</t>
  </si>
  <si>
    <t>ООО "Форум"</t>
  </si>
  <si>
    <t>Ленинградская область, г. Выборг, Кривоносова ул.,  д.13</t>
  </si>
  <si>
    <t>Ленинградская область, г. Выборг, Куйбышева ул., д.23</t>
  </si>
  <si>
    <t>ООО "Хобби-Авто"</t>
  </si>
  <si>
    <t>Ленинградская область, г. Выборг, Ленинградское шоссе,  д.62</t>
  </si>
  <si>
    <t>ООО "КОНТЕ"</t>
  </si>
  <si>
    <t>Ленинградская область, г. Выборг, Кировские дачи-2</t>
  </si>
  <si>
    <t>ООО "Ника"</t>
  </si>
  <si>
    <t>Ленинградская область, г. Выборг, Ленинградское шоссе,  д.60</t>
  </si>
  <si>
    <t>ООО "ЛАЙНЕР"</t>
  </si>
  <si>
    <t>Ленинградская область, г. Выборг, Данилова ул. 1а</t>
  </si>
  <si>
    <t>ПМРО Приход храма Покрова Пресвятой Богородицы пос. Советский</t>
  </si>
  <si>
    <t>Ленинградская область, р-н Выборгский, гор.пос. Советское, гор.пос-к Советский</t>
  </si>
  <si>
    <t>Выборгская целлюлоза Итог</t>
  </si>
  <si>
    <t>ООО "Аризона-Лэнд"</t>
  </si>
  <si>
    <t>Ленинградская область, р-н Выборгский, п. Кирпичное,</t>
  </si>
  <si>
    <t>ИП Матренин Виктор Константинович</t>
  </si>
  <si>
    <t>Ленинградская область, р-н Выборгский, п. Кирпичное, магазин  "Гигант"</t>
  </si>
  <si>
    <t>ИП Свирбутович Ядвига Ивановна</t>
  </si>
  <si>
    <t>Ленинградская область, р-н Выборгский, гор.пос-к Рощино, Железнодорожная ул., д.1а</t>
  </si>
  <si>
    <t>Ленинградская область, р-н Выборгский, п. Ленинское, Алакюль участок</t>
  </si>
  <si>
    <t>Ленинградская область, р-н Приозерский, п. Мичуринское, Позитрон</t>
  </si>
  <si>
    <t>ПМРО приход храма Иконы Божией Матери "Всех Скорбящих Радосте" п. Коробицино Санкт-Петербургской Епархии РПЦ</t>
  </si>
  <si>
    <t>Ленинградская область, р-н Выборгский, г. Каменногорск, Ленинградское шоссе (напротив церкви)</t>
  </si>
  <si>
    <t>Ленинградская область, р-н Приозерский, п. Сосново, Железнодорожная ул.</t>
  </si>
  <si>
    <t>Ленинградская область, р-н Приозерский, п. Сосново, Зеленая Горка ул.</t>
  </si>
  <si>
    <t>Ленинградская область, р-н Приозерский, п. Сосново, Ленинградская ул.</t>
  </si>
  <si>
    <t>Ленинградская область, р-н Приозерский, п. Сосново, Дорожная ул.</t>
  </si>
  <si>
    <t>Цвелодубово Итог</t>
  </si>
  <si>
    <t>Ленинградская область, г. Гатчина, ул. Героев Пограничников, д. 70</t>
  </si>
  <si>
    <t>Ленинградская область, г. Гатчина, Хохлова ул., д.33 А, котельная №6</t>
  </si>
  <si>
    <t>ФГУП Центральный научно-исследовательский институт конструкционных материалов " Прометей"</t>
  </si>
  <si>
    <t>Ленинградская область, г. Гатчина, ул. 120-й Гатчинской дивизии, д. 29</t>
  </si>
  <si>
    <t>Ленинградская область, г. Гатчина, ул. Соборная, д. 12-1</t>
  </si>
  <si>
    <t>ООО "Контакт КС"</t>
  </si>
  <si>
    <t>Ленинградская область, г. Гатчина, Карла Маркса ул.,  д.40, котельная</t>
  </si>
  <si>
    <t>Ленинградская область, г. Гатчина, ул. Коли Подрядчикова,  д.28 лит.А, котельная</t>
  </si>
  <si>
    <t>ООО "Техносервис"</t>
  </si>
  <si>
    <t>Ленинградская область, г. Гатчина, ул. Достоевского, д. 2, котельная</t>
  </si>
  <si>
    <t>Ленинградская область, р-н Гатчинский, дер. Большое Рейзино,   д. 74, котельная № 31</t>
  </si>
  <si>
    <t>Ленинградская область, р-н Гатчинский, п. Пригородный, Вырицкое шоссе,  д.20, котельная №29</t>
  </si>
  <si>
    <t>ООО "Митекс"</t>
  </si>
  <si>
    <t>Ленинградская область, р-н Гатчинский, п. Новый Свет, Киевское шоссе, 43 км, котельная</t>
  </si>
  <si>
    <t>ИП Прокофьев Евгений Борисович</t>
  </si>
  <si>
    <t>Ленинградская область, р-н Гатчинский, г. Гатчина, ул. Киевская, д.4, лит. В</t>
  </si>
  <si>
    <t>ООО "Пакмаркет"</t>
  </si>
  <si>
    <t>Ленинградская область, р-н Гатчинский, г. Гатчина, Промзона №1,квартал 5,площадка 3, корпус 6</t>
  </si>
  <si>
    <t>ООО "Паладин"</t>
  </si>
  <si>
    <t>Ленинградская область, г. Гатчина, ул. Рысева, д. 62</t>
  </si>
  <si>
    <t>ИП Степанова Елена Эрингесовна</t>
  </si>
  <si>
    <t>Ленинградская область, р-н Гатчинский, п. Пудость, ул. Зайончковского, д. 20</t>
  </si>
  <si>
    <t>ИП Крылов Виктор Иванович</t>
  </si>
  <si>
    <t>Ленинградская область, гор.пос. Гатчинское, г. Гатчина, ул. Северная, д. 41</t>
  </si>
  <si>
    <t>Ермаков Виктор Сергеевич</t>
  </si>
  <si>
    <t>Ленинградская область, г. Гатчина, ул. Чехова, д. 16, лит. Б</t>
  </si>
  <si>
    <t>АМО Пудостьское сельское поселение Гатчинского муниципального района Ленинградской области</t>
  </si>
  <si>
    <t>Ленинградская область, п. Пудость, Половинкиной ул. д.64а</t>
  </si>
  <si>
    <t>ИП Лиски Андрей Иванович</t>
  </si>
  <si>
    <t>Ленинградская область, г. Гатчина, ул. Урицкого, д. 11</t>
  </si>
  <si>
    <t>Криворотов Юрий Дмитриевич</t>
  </si>
  <si>
    <t>Ленинградская область, р-н Гатчинский, гор.пос-к Тайцы, ул. Юного Ленинца, д. 50</t>
  </si>
  <si>
    <t>ИП Коковин Сергей Юрьевич</t>
  </si>
  <si>
    <t>Ленинградская область, р-н Гатчинский, дер. Котельниково,   производственная база</t>
  </si>
  <si>
    <t>ИП Кузьмин Сергей Борисович</t>
  </si>
  <si>
    <t>Ленинградская область, г. Гатчина, Киевская ул. д. 23А, корпус 1,2,3.</t>
  </si>
  <si>
    <t>ООО "Консалтинг Энерго Ресурс"</t>
  </si>
  <si>
    <t>Ленинградская область, р-н Гатчинский, г. Гатчина, ул. Леонова, д. 3</t>
  </si>
  <si>
    <t>Гатчина Итог</t>
  </si>
  <si>
    <t>Кипень (Гатчинагаз) Итог</t>
  </si>
  <si>
    <t>ОАО "Ленгазспецстрой"</t>
  </si>
  <si>
    <t>Ленинградская область, р-н Гатчинский, дер. Большие Тайцы, Карьерная ул., д. 1</t>
  </si>
  <si>
    <t>ИП Ермолаев Павел Филиппович</t>
  </si>
  <si>
    <t>Ленинградская область, р-н Гатчинский, гор.пос-к Тайцы, ул. Железнодорожная, д.2, лит. А</t>
  </si>
  <si>
    <t>Ленинградская область, р-н Гатчинский, гор.пос-к Дружная Горка, ул. Урицкого д.2</t>
  </si>
  <si>
    <t>Ленинградская область, р-н Гатчинский, дер. Белогорка,   котельная №4</t>
  </si>
  <si>
    <t>Ленинградская область, р-н Гатчинский, п. Суйда,   котельная №17</t>
  </si>
  <si>
    <t>Ленинградская область, р-н Гатчинский, гор.пос-к Вырица котельная №13</t>
  </si>
  <si>
    <t>Гатчинское районное потребительское общество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</si>
  <si>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</si>
  <si>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</si>
  <si>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</si>
  <si>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ул. Слуцкая, д. 6, лит. Б</t>
  </si>
  <si>
    <t>ПМРО приход Петро-Павловского храма п. Вырица</t>
  </si>
  <si>
    <t>Ленинградская область, р-н Гатчинский, гор.пос-к Вырица, ул. Повассара, д. 28</t>
  </si>
  <si>
    <t>АМО "Сиверское городское поселение Гатчинского муниципального района Ленинградской области"</t>
  </si>
  <si>
    <t>Ленинградская область, гор.пос-к Сиверский, Крупской ул. д.6</t>
  </si>
  <si>
    <t>Ленинградская область, р-н Гатчинский, гор.пос-к Сиверский, ул. Колхозная, д.2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</si>
  <si>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</si>
  <si>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</si>
  <si>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ул. Ушаковская, д.9</t>
  </si>
  <si>
    <t>Ленинградская область, р-н Гатчинский, гор.пос-к Вырица, ул. Ушаковская д.5</t>
  </si>
  <si>
    <t>ООО "Висто"</t>
  </si>
  <si>
    <t>Ленинградская область, р-н Гатчинский, гор.пос-к Сиверский, ул. Строителей, д. 1-А</t>
  </si>
  <si>
    <t>ИП Яскевич Дмитрий Иванович</t>
  </si>
  <si>
    <t>Ленинградская область, р-н Гатчинский, г. Коммунар, ул. Западная, д. 5, лит. А</t>
  </si>
  <si>
    <t>ИП Алпацкая Галина Петровна</t>
  </si>
  <si>
    <t>Ленинградская область, г. Волосово, Вингиссара пр. д.31</t>
  </si>
  <si>
    <t>Ленинградская область, г. Волосово, Красных Командиров ул. д.4</t>
  </si>
  <si>
    <t>ФГБУ "Российский сельскохозяйственный центр"</t>
  </si>
  <si>
    <t>Ленинградская область, г. Волосово, Рыночная площадь д.1</t>
  </si>
  <si>
    <t>ИП Гаврилов Яков Сидорович</t>
  </si>
  <si>
    <t>Ленинградская область, г. Волосово, Хрустицкого ул. д.21</t>
  </si>
  <si>
    <t>ИП Дзеба Сергей Алексеевич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</si>
  <si>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</si>
  <si>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</si>
  <si>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р-н Волосовский, дер. Извара (здание храма)</t>
  </si>
  <si>
    <t>ИП Никонорова Наталья Николаевна</t>
  </si>
  <si>
    <t>Ленинградская область, г. Волосово, Хрустицкого ул. д.29</t>
  </si>
  <si>
    <t>ИП Ботин Валерий Иванович</t>
  </si>
  <si>
    <t>Ленинградская область, г. Волосово, Вингиссара пр. д.85</t>
  </si>
  <si>
    <t>ИП Сугян Нвер Лаврентьевич</t>
  </si>
  <si>
    <t>Ленинградская область, г. Волосово, Вингиссара пр. д.17, лит.А</t>
  </si>
  <si>
    <t>Ленинградская область, г. Волосово, Вингиссара пр. д.29</t>
  </si>
  <si>
    <t>Ленинградская область, р-н Ломоносовский, п. Аннино, Аннинское шоссе, теплицы № 3,4</t>
  </si>
  <si>
    <t>Ленинградская область, р-н Ломоносовский, п. Аннино, Аннинское шоссе, теплицы №1, 2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</si>
  <si>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</si>
  <si>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</si>
  <si>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</si>
  <si>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</si>
  <si>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Иннолово, Центральная ул., д.1</t>
  </si>
  <si>
    <t>ООО "АртСити"</t>
  </si>
  <si>
    <t>Ленинградская область, р-н Ломоносовский, дер. Разбегаево площадка №11</t>
  </si>
  <si>
    <t>Ленинградская область, р-н Ломоносовский, дер. Горбунки,   здание бани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</si>
  <si>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</si>
  <si>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</si>
  <si>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№1)</t>
  </si>
  <si>
    <t>Ленинградская область, р-н Волосовский, дер. Бегуницы,   д.74</t>
  </si>
  <si>
    <t>ИП Пустобаев Валерий Степанович</t>
  </si>
  <si>
    <t>Ленинградская область, р-н Ломоносовский, дер. Кипень, Нарвское шоссе, д.21, магазин "Автозапчасти"</t>
  </si>
  <si>
    <t>Ленинградская область, р-н Ломоносовский, дер. Кипень,   квартал 28</t>
  </si>
  <si>
    <t>Красное Село (область) Итог</t>
  </si>
  <si>
    <t>Лаголово (п/ф) Итог</t>
  </si>
  <si>
    <t>ООО "Производственная организация "Сант"</t>
  </si>
  <si>
    <t>Ленинградская область, р-н Ломоносовский, дер. Низино, Промышленная ул. д.7</t>
  </si>
  <si>
    <t>Кусак Сергей Васильевич</t>
  </si>
  <si>
    <t>ПМРО Приход церкви святой мученицы царицы Александры д. Низино</t>
  </si>
  <si>
    <t>Ленинградская область, р-н Ломоносовский, дер. Низино, Центральная ул., д.59</t>
  </si>
  <si>
    <t>ООО "Фирма "КС"</t>
  </si>
  <si>
    <t>Ленинградская область, г. Кингисепп, Воровского ул.,  д.26</t>
  </si>
  <si>
    <t>Ленинградская область, г. Кингисепп, Театральная ул.,  д.13</t>
  </si>
  <si>
    <t>ООО "Технокомплекс"</t>
  </si>
  <si>
    <t>ЛО, г. Кингисепп, ул. М. Гражданская, д.4</t>
  </si>
  <si>
    <t>ч/л Аглушевич Олег Валерьевич</t>
  </si>
  <si>
    <t>Ленинградская область, г. Кингисепп, промзона, 2-ой проезд,   строение 7</t>
  </si>
  <si>
    <t>Радуга Итог</t>
  </si>
  <si>
    <t>Сельцо Итог</t>
  </si>
  <si>
    <t>ИП Щепелина Ольга Викторовна</t>
  </si>
  <si>
    <t>Ленинградская область, г. Сланцы, Кирова ул.,  д.50</t>
  </si>
  <si>
    <t>Ленинградская область, г. Сланцы, Чкалова ул. д.7</t>
  </si>
  <si>
    <t>Ленинградская область, р-н Сланцевский, дер. Гостицы , д.12, лит.А</t>
  </si>
  <si>
    <t>Ленинградская область, г. Сланцы, Чкалова ул.,  д.10, помещение 4</t>
  </si>
  <si>
    <t>Ленинградская область, р-н Сланцевский, дер. Гостицы</t>
  </si>
  <si>
    <t>Сланцы Итог</t>
  </si>
  <si>
    <t>Ленинградская область, р-н Сланцевский, дер. Выскатка</t>
  </si>
  <si>
    <t>Сланцы Цемент Итог</t>
  </si>
  <si>
    <t>Ленинградская область, г. Луга, Тоси Петровой ул., д.9-а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</si>
  <si>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</si>
  <si>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</si>
  <si>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п. Торковичи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</si>
  <si>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</si>
  <si>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</si>
  <si>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р-н Лужский, п. Красный Маяк</t>
  </si>
  <si>
    <t>Ленинградская область, г. Луга, Медведское шоссе, д. 2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</si>
  <si>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</si>
  <si>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</si>
  <si>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ООО "Юниор"</t>
  </si>
  <si>
    <t>Ленинградская область, р-н Гатчинский, п. Кобринское, ул. Центральная, д.18</t>
  </si>
  <si>
    <t>Ленинградская область, г. Луга, Урицкого пр. д.49</t>
  </si>
  <si>
    <t>Ленинградская область, г. Луга, Малая инженерная ул. д.2</t>
  </si>
  <si>
    <t>Ленинградская область, р-н Лужский, дер. Каменка</t>
  </si>
  <si>
    <t>ООО "Теплострой Плюс"</t>
  </si>
  <si>
    <t>Ленинградская область, г. Луга, Боровический пер., д.3/122</t>
  </si>
  <si>
    <t>ч/л Баранов О.Н.</t>
  </si>
  <si>
    <t>Ленинградская область, г. Луга, Советский пер., д.8</t>
  </si>
  <si>
    <t>Труд Итог</t>
  </si>
  <si>
    <t>Рыбаков Михаил Викторович</t>
  </si>
  <si>
    <t>Ленинградская область, р-н Кингисеппский, п. Кингисеппский, здание бывшего швейного цеха</t>
  </si>
  <si>
    <t>Ленинградская область, р-н Ломоносовский, дер. Малое Карлино, Пушкинское шоссе , 9-й км.</t>
  </si>
  <si>
    <t>Ленинградская область, р-н Ломоносовский, Малое Карлино, Красносельское шоссе, Л-320, в/ч 14108  в/г №8, котельная №104</t>
  </si>
  <si>
    <t>ИП Иванова Ирина Михайловна</t>
  </si>
  <si>
    <t>Ленинградская область, р-н Бокситогорский, дер. Сегла</t>
  </si>
  <si>
    <t>Ефимовское потребительское общество</t>
  </si>
  <si>
    <t>Ленинградская область, гор.пос-к Ефимовский, Смоленский переулок, д.3</t>
  </si>
  <si>
    <t>Жуков Александр Игоревич</t>
  </si>
  <si>
    <t>Ленинградская область, р-н Бокситогорский, гор.пос-к Ефимовский, Володарского ул.,  д.12</t>
  </si>
  <si>
    <t>Ефимовская Итог</t>
  </si>
  <si>
    <t>ИП Ерофеев Александр Анатольевич</t>
  </si>
  <si>
    <t>Ленинградская область, г. Лодейное Поле, Карла Маркса ул., д.39</t>
  </si>
  <si>
    <t>Ленинградская область, г. Лодейное Поле, Коммунаров ул., д.6, котельная №17(ФОК)</t>
  </si>
  <si>
    <t>Ленинградская область, г. Лодейное Поле, Д. Арсенова ул., д.2, Литер А, котельная №7</t>
  </si>
  <si>
    <t>Ленинградская область, г. Лодейное Поле, Ленина ул., д.98, котельная №8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</si>
  <si>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</si>
  <si>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</si>
  <si>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</si>
  <si>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</si>
  <si>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</si>
  <si>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</si>
  <si>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</si>
  <si>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ООО "Стройматериалы"</t>
  </si>
  <si>
    <t>Ленинградская область, г. Лодейное Поле, Ульяновская ул., д.13</t>
  </si>
  <si>
    <t>ИП Муковина Лариса Ильинична</t>
  </si>
  <si>
    <t>Ленинградская область, г. Лодейное Поле, Ленина пр.,  д.42, лит. А</t>
  </si>
  <si>
    <t>ИП Скидан Александр Александрович</t>
  </si>
  <si>
    <t>Ленинградская область, г. Лодейное Поле, Володарского ул., д.46, лит.Б</t>
  </si>
  <si>
    <t>ИП Тимофеева Лариса Николаевна</t>
  </si>
  <si>
    <t>Ленинградская область, г. Лодейное Поле, Гражданская ул.,  д.67</t>
  </si>
  <si>
    <t>Ленинградская область, г. Лодейное Поле, Титова ул., д.133</t>
  </si>
  <si>
    <t>Руднев Игорь Васильевич</t>
  </si>
  <si>
    <t>Ленинградская область, г. Лодейное Поле, Ленинградское шоссе,  д.75, лит.Б</t>
  </si>
  <si>
    <t>ИП Новикова Марина Николаевна</t>
  </si>
  <si>
    <t>Ленинградская область, г. Лодейное Поле, Карла Маркса ул.,  д.42, лит.А</t>
  </si>
  <si>
    <t>Щетников Виктор Борисович</t>
  </si>
  <si>
    <t>Ленинградская область, г. Лодейное Поле, Пограничная ул., д.2, лит.В</t>
  </si>
  <si>
    <t>Минин Антон Юрьевич</t>
  </si>
  <si>
    <t>Ленинградская область, г. Лодейное Поле, Гагарина ул., д.3</t>
  </si>
  <si>
    <t>ИП Кочурова Валентина Ильинична</t>
  </si>
  <si>
    <t>Ленинградская область, г. Лодейное Поле, Коммунаров ул. д. 20, лит. А</t>
  </si>
  <si>
    <t>ч/л Тищенко И.А.</t>
  </si>
  <si>
    <t>Ленинградская область, г. Лодейное Поле, Интернациональная ул., д. 1-а</t>
  </si>
  <si>
    <t>Ленинградская область, г. Лодейное Поле, Октябрьский пр.,  д. 34</t>
  </si>
  <si>
    <t>Михеево Итог</t>
  </si>
  <si>
    <t>Ленинградская область, р-н Подпорожский, гор.пос-к Важины</t>
  </si>
  <si>
    <t>Подпорожское районное потребительское общество</t>
  </si>
  <si>
    <t>Ленинградская область, г. Подпорожье, Ленина ул., д.23</t>
  </si>
  <si>
    <t>Ленинградская область, г. Подпорожье, Ленина пр., д.32, лит.А</t>
  </si>
  <si>
    <t>Ленинградская область, г. Подпорожье, Волкова ул., д. 22, лит. А</t>
  </si>
  <si>
    <t>Ленинградская область, г. Тихвин, 2 микрорайон, у дома 1</t>
  </si>
  <si>
    <t>Ленинградская область, г. Тихвин, 1 микрорайон,  д.42, лит.А</t>
  </si>
  <si>
    <t>ИП Шевелева Светлана Леонидовна</t>
  </si>
  <si>
    <t>Ленинградская область, г. Тихвин, Карла Маркса ул.,  д.66, лит.А</t>
  </si>
  <si>
    <t>ООО "Восток"</t>
  </si>
  <si>
    <t>Ленинградская область, г. Тихвин, 2-й микрорайон, Коммунальный квартал,  д.4</t>
  </si>
  <si>
    <t>ч/л Веселов</t>
  </si>
  <si>
    <t>Ленинградская область, г. Тихвин, 1А микрорайон,  у ж/д № 15,16</t>
  </si>
  <si>
    <t>ООО "Тихвинский лесхимзавод"</t>
  </si>
  <si>
    <t>Ленинградская область, г. Тихвин, Зайцева ул., д.1</t>
  </si>
  <si>
    <t>Ленинградская область, г. Тихвин, 1 микрорайон, д.46</t>
  </si>
  <si>
    <t>ООО "Научно-производственная компания "КАМА"</t>
  </si>
  <si>
    <t>Ленинградская область, г. Тихвин, Советская ул., д.72</t>
  </si>
  <si>
    <t>ООО "Тихвинское реставрационное управление"</t>
  </si>
  <si>
    <t>Ленинградская область, г. Тихвин, Ильинская ул., д.60</t>
  </si>
  <si>
    <t>ЗАО "Неон"</t>
  </si>
  <si>
    <t>Ленинградская область, г. Тихвин, Новгородская ул., д.32</t>
  </si>
  <si>
    <t>Касян Сергей Владимирович</t>
  </si>
  <si>
    <t>Ленинградская область, г. Тихвин, Коммунальный квартал, д.3</t>
  </si>
  <si>
    <t>ИП Шевелев Владимир Александрович</t>
  </si>
  <si>
    <t>Ленинградская область, г. Тихвин, 1 микрорайон,  д.47</t>
  </si>
  <si>
    <t>ИП Васильев Игорь Алевтинович</t>
  </si>
  <si>
    <t>Ленинградская область, г. Тихвин, 3 мкр-н, д 2/3, пом.6</t>
  </si>
  <si>
    <t>ОАО "Петербургская сбытовая компания"</t>
  </si>
  <si>
    <t>Ленинградская область, г. Тихвин, микрорайон 1а, д.37</t>
  </si>
  <si>
    <t>Ленинградская область, р-н Волховский, дер. Бережки</t>
  </si>
  <si>
    <t>Бережки Итог</t>
  </si>
  <si>
    <t>ОАО "Инженерно-технический центр"</t>
  </si>
  <si>
    <t>Ленинградская область, р-н Тосненский, п. Войскорово, д.15</t>
  </si>
  <si>
    <t>Ленинградская область, р-н Волховский, г. Новая Ладога, Луначарского ул., д.4</t>
  </si>
  <si>
    <t>Ленинградская область, р-н Волховский, дер. Иссад</t>
  </si>
  <si>
    <t>Ленинградская область, р-н Волховский, дер. Кисельня,   (модуль)</t>
  </si>
  <si>
    <t>ПМРО приход храма Архангела Михаила г. Волхова</t>
  </si>
  <si>
    <t>Ленинградская область, г. Волхов, Чапаева ул.,  д.8</t>
  </si>
  <si>
    <t>Ленинградская область, г. Волхов, Зеленая ул.,  д.8</t>
  </si>
  <si>
    <t>ИП Сынтин Анатолий Владимирович</t>
  </si>
  <si>
    <t>Ленинградская область, г. Волхов, Федюнинского ул,  д.4</t>
  </si>
  <si>
    <t>УГИБДД Главного управления МВД РФ по СПб и Лен.области</t>
  </si>
  <si>
    <t>Ленинградская область, г. Волхов, Металлургов пр. д.11</t>
  </si>
  <si>
    <t>Ленинградская область, р-н Кировский, село Путилово,</t>
  </si>
  <si>
    <t>Лен. обл., Кировский р-н, п. Назия, ул. Есенина, д.8</t>
  </si>
  <si>
    <t>ООО "Комплект ЖД"</t>
  </si>
  <si>
    <t>ООО "Ольга"</t>
  </si>
  <si>
    <t>Ленинградская область, г. Кировск, Дубровская ул. д.12</t>
  </si>
  <si>
    <t>ООО "Сапфир"</t>
  </si>
  <si>
    <t>Ленинградская область, г. Кировск, Победы ул. д.10, лит.А</t>
  </si>
  <si>
    <t>ООО "Строительно-монтажный центр "ВЕГА"</t>
  </si>
  <si>
    <t>Ленинградская область, г. Кировск, Набережная ул. д.1, корп.40</t>
  </si>
  <si>
    <t>ИП Кондусов Виктор Васильевич</t>
  </si>
  <si>
    <t>Ленинградская область, г. Кировск, Набережная ул. д.1, корп. 3</t>
  </si>
  <si>
    <t>Ленинградская область, п. Любань, Селецкое шоссе д.2А</t>
  </si>
  <si>
    <t>Ленинградская область, р-н Кировский, гор.пос-к Мга, Шоссе Революции ул., д. 2, Литер В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</si>
  <si>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</si>
  <si>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</si>
  <si>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Балиханов Эмир Ахмедович</t>
  </si>
  <si>
    <t>Ленинградская область, р-н Кировский, гор.пос-к Мга, Дмитрова ул. д.2, лит.В</t>
  </si>
  <si>
    <t>МБДОУ "Детский сад комбинированного вида №5"</t>
  </si>
  <si>
    <t>Ленинградская область, гор.пос-к Мга, Донецкая ул. д.13</t>
  </si>
  <si>
    <t>ООО "Ковис"</t>
  </si>
  <si>
    <t>Ленинградская область, р-н Кировский, гор.пос-к Мга, Сосновая ул. д.19</t>
  </si>
  <si>
    <t>ООО Торгово-строительная фирма "ГиС"</t>
  </si>
  <si>
    <t>Ленинградская область, р-н Кировский, гор.пос-к Мга, Железнодорожная ул. д.61</t>
  </si>
  <si>
    <t>Ленинградская область, р-н Волховский, дер. Усадище</t>
  </si>
  <si>
    <t>Ленинградская область, р-н Тосненский, гор.пос-к Ульяновка, Кладбищенская ул.,  д.1</t>
  </si>
  <si>
    <t>ИП Почашева Ирина Анатольевна</t>
  </si>
  <si>
    <t>Ленинградская область, р-н Кировский, г. Отрадное, Ленина ул. д.10</t>
  </si>
  <si>
    <t>Ленинградская область, р-н Кировский, г. Отрадное, 1-й Советский, д.18, школа №3</t>
  </si>
  <si>
    <t>ГКУ Ленинградской области "Объект № 58 Правительства Ленинградской области"</t>
  </si>
  <si>
    <t>Ленинградская область, гор.пос-к Ульяновка, п/я 3</t>
  </si>
  <si>
    <t>Ленинградская область, гор.пос-к Ульяновка, Свободная ул. д.16</t>
  </si>
  <si>
    <t>ООО "Ленинградское электромонтажное управление"</t>
  </si>
  <si>
    <t>Ленинградская область, р-н Кировский, г. Отрадное, Ленсовета пр. д.60</t>
  </si>
  <si>
    <t>Ленинградская область, р-н Кировский, г. Отрадное, Ленсовета пр. д.1</t>
  </si>
  <si>
    <t>Ленинградская область, р-н Тосненский, г. Никольское, Пионерская ул.,  д.1</t>
  </si>
  <si>
    <t>ООО "Планета"</t>
  </si>
  <si>
    <t>Ленинградская область, р-н Кировский, г. Отрадное, Петрушинское Поле микрорайон д.1</t>
  </si>
  <si>
    <t>ИП Белов Андрей Юрьевич</t>
  </si>
  <si>
    <t>Ленинградская область, р-н Тосненский, гор.пос-к Красный Бор, Советский пр.,  д.26/2</t>
  </si>
  <si>
    <t>Ленинградская область, гор.пос-к Красный Бор, Комсомольская ул. д.25</t>
  </si>
  <si>
    <t>ЗАО "Трест № 68"</t>
  </si>
  <si>
    <t>Ленинградская область, р-н Кировский, г. Отрадное, Никольское шоссе д.2, лит. А (крышные котельные №1,2)</t>
  </si>
  <si>
    <t>МКОУ доп.образования детей "Никольская детская музыкальная школа"</t>
  </si>
  <si>
    <t>Ленинградская область, г. Никольское, Комсомольская ул. д.13а</t>
  </si>
  <si>
    <t>ООО "Транспортная компания "Союз"</t>
  </si>
  <si>
    <t>Ленинградская область, р-н Кировский, г. Отрадное, Невская ул., д.9 (кафе Гости)</t>
  </si>
  <si>
    <t>ОАО "ЛЕНЛЕСТОРГ"</t>
  </si>
  <si>
    <t>Ленинградская область, р-н Кировский, г. Отрадное, 17 линия д.1</t>
  </si>
  <si>
    <t>ООО "Инженерные курсы ФЛЦ"</t>
  </si>
  <si>
    <t>Ленинградская область, р-н Кировский, г. Шлиссельбург, Северный переулок д.4</t>
  </si>
  <si>
    <t>Ленинградская область, р-н Кировский, г. Шлиссельбург, Горького ул. д.1</t>
  </si>
  <si>
    <t>Ленинградская область, р-н Кировский, г. Шлиссельбург, Красный пр. д.1, кор.1</t>
  </si>
  <si>
    <t>Ленинградская область, р-н Кировский, г. Шлиссельбург, Усадебный переулок, д.15</t>
  </si>
  <si>
    <t>Ленинградская область, р-н Волховский, дер. Потанино, д.11, Литер А</t>
  </si>
  <si>
    <t>Потанино Итог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</si>
  <si>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</si>
  <si>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</si>
  <si>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</si>
  <si>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г. Тосно, Гоголя ул., д.8</t>
  </si>
  <si>
    <t>Ленинградская область, г. Тосно, Барыбина шоссе д.66</t>
  </si>
  <si>
    <t>ЗАО "Пилор"</t>
  </si>
  <si>
    <t>Ленинградская область, г. Тосно, Промышленная ул.,  д.3</t>
  </si>
  <si>
    <t>ПМРО приход церкви в честь Казанской иконы Божией Матери</t>
  </si>
  <si>
    <t>Ленинградская область, г. Тосно, Ленина пр.,  д.64</t>
  </si>
  <si>
    <t>ИП Петрова Светлана Васильевна</t>
  </si>
  <si>
    <t>Ленинградская область, г. Тосно, Промышленная ул.,  д.1, Литер Б</t>
  </si>
  <si>
    <t>Новичков Алексей Александрович</t>
  </si>
  <si>
    <t>Ленинградская область, р-н Тосненский, г. Тосно, ул. Энергетиков, д.2/5</t>
  </si>
  <si>
    <t>Ленинградская область, р-н Тосненский, дер. Трубников Бор, Московское шоссе, д.28</t>
  </si>
  <si>
    <t>Администрация Трубникоборского сельского поселения Тосненского района Ленинградской области</t>
  </si>
  <si>
    <t>Ленинградская область, дер. Трубников Бор, Парковая ул. д.5, лит.А</t>
  </si>
  <si>
    <t>ООО "Борд Пак"</t>
  </si>
  <si>
    <t>Ленинградская область, р-н Гатчинский, п. Кобралово, Промзона, площадка 2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</si>
  <si>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</si>
  <si>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Кобралово котельная №41</t>
  </si>
  <si>
    <t>ООО "Йотун Пэйнтс"</t>
  </si>
  <si>
    <t>Ленинградская область, р-н Тосненский, дер. Федоровское, уч. 81/2 (Ижорец), уч. 81/5 (Ижорец)</t>
  </si>
  <si>
    <t>ИП Оганисян Гагик Гамлетович г. Всеволожск, Александровская ул., д.78</t>
  </si>
  <si>
    <t>ООО "НОРДИС" г. Всеволожск, Социалистическая ул., д. 114, лит. А</t>
  </si>
  <si>
    <t>ООО "НОРДИС" г. Всеволожск, Социалистическая ул., д.101</t>
  </si>
  <si>
    <t>ГРС Выборгская целлюлоза</t>
  </si>
  <si>
    <t>ОАО "ИНТЕР РАО - Электрогенерация"</t>
  </si>
  <si>
    <t>ЗАО "Бритиш Американ Тобакко СПб"</t>
  </si>
  <si>
    <t>ООО "Петербургтеплоэнерго" п. Сосново, Железнодорожная ул.</t>
  </si>
  <si>
    <t>ООО "Петербургтеплоэнерго" п. Сосново, Зеленая Горка ул.</t>
  </si>
  <si>
    <t>ООО "Петербургтеплоэнерго" п. Сосново, Дорожная ул.</t>
  </si>
  <si>
    <t>ОАО "Ремонтно-эксплуатационное управление" п. Каменка, гар.Бобочино,в/г №6, котельная №2</t>
  </si>
  <si>
    <t>ОАО "Коммунальные системы Гатчинского района" п. Елизаветино, Заводская ул., д.5 А, котельная №20</t>
  </si>
  <si>
    <t>МУП "Тепловые сети" г.Гатчина промзона 1, котельная №11</t>
  </si>
  <si>
    <t>ОАО "Коммунальные системы Гатчинского района" дер. Малое Верево, Куйбышева ул.,  д.10 Б, котельная № 10</t>
  </si>
  <si>
    <t>ОАО "Коммунальные системы Гатчинского района" дер. Большое Рейзино,   д. 74, котельная № 31</t>
  </si>
  <si>
    <t>ОАО "Коммунальные системы Гатчинского района" дер. Лампово,   котельная №43</t>
  </si>
  <si>
    <t>ОАО "Коммунальные системы Гатчинского района" п. Суйда,   котельная №17</t>
  </si>
  <si>
    <t>Агакишиев Сахават Габил оглы  п. Аннино, Аннинское шоссе, теплицы № 3,4</t>
  </si>
  <si>
    <t>Агакишиев Сахават Габил оглы п. Аннино, Аннинское шоссе, теплицы №1, 2</t>
  </si>
  <si>
    <t>ООО "КИСС" дер. Разбегаево,   площадка 4</t>
  </si>
  <si>
    <t>ООО "КИСС"  дер. Разбегаево,   площадка 2</t>
  </si>
  <si>
    <t>ООО "КИСС"  дер. Разбегаево,   площадка 1</t>
  </si>
  <si>
    <t>ООО "КИСС" дер. Разбегаево,   площадка 3</t>
  </si>
  <si>
    <t>ИП Кулешов Сергей Анатольевич дер. Разбегаево,   площадка №28</t>
  </si>
  <si>
    <t>ЗАО "Племенной завод "Гомонтово" дер. Бегуницы,   д.51 (котельная №4)</t>
  </si>
  <si>
    <t>ЗАО "Племенной завод "Гомонтово" дер. Бегуницы,   д.53 (котельная №3)</t>
  </si>
  <si>
    <t>ЗАО "Племенной завод "Гомонтово" дер. Бегуницы,   д. 53 (котельная №1)</t>
  </si>
  <si>
    <t>ООО "Ломоносовский районный топливно-энергетический комплекс" дер. Кипень</t>
  </si>
  <si>
    <t>ООО "Ломоносовский районный топливно-энергетический комплекс" дер. Келози</t>
  </si>
  <si>
    <t>ООО "Ломоносовский районный топливно-энергетический комплекс"  дер. Кипень, школа</t>
  </si>
  <si>
    <t>ООО "МИР ТЕХНИКИ"  дер. Домашово</t>
  </si>
  <si>
    <t>ГРС Сланцы Цемент</t>
  </si>
  <si>
    <t>ОАО "Газпром теплоэнерго"  г. Луга, Петра Баранова ул., д.8</t>
  </si>
  <si>
    <t>ОАО "Газпром теплоэнерго" дер. Заклинье</t>
  </si>
  <si>
    <t>ОАО "Газпром теплоэнерго"  г. Луга, м-н Луга-2</t>
  </si>
  <si>
    <t>ОАО "Газпром теплоэнерго" дер. Пехенец</t>
  </si>
  <si>
    <t>ОАО "Газпром теплоэнерго" п. Торковичи</t>
  </si>
  <si>
    <t>ОАО "Газпром теплоэнерго" пос-к Толмачево, мк-н Тосики</t>
  </si>
  <si>
    <t>ОАО "Газпром теплоэнерго" п. Пансионат "Зеленый Бор",</t>
  </si>
  <si>
    <t>ОАО "Газпром теплоэнерго"  п. Красный Маяк</t>
  </si>
  <si>
    <t>ОАО "Газпром теплоэнерго" г. Луга, Красной Артиллерии ул., д.38-г</t>
  </si>
  <si>
    <t>ОАО "Газпром теплоэнерго" г. Луга, Дзержинского ул., д.6-а</t>
  </si>
  <si>
    <t>ОАО "Лужский абразивный завод"  г. Луга, Комсомола пр. д.1 (промплощадка №2)</t>
  </si>
  <si>
    <t>ООО "Петербургтеплоэнерго" пос-к Толмачево, Парк ул., д.2 (Толмачевский детский дом)</t>
  </si>
  <si>
    <t>ОАО "Газпром теплоэнерго"  г. Ивангород, перекресток ул. Нарвской и ул. Комсомола</t>
  </si>
  <si>
    <t>ОАО "Газпром теплоэнерго" г. Ивангород, мкр. Парусинка, Пасторова ул.,  д.12</t>
  </si>
  <si>
    <t>ОАО "Ленинградская областная тепло-энергетическая компания"  г. Лодейное Поле, в/г №3 (шифр ЛЕНВО/КОТ-9)</t>
  </si>
  <si>
    <t>ОАО "Ленинградская областная тепло-энергетическая компания" п. Янега, Боровая ул.,  д.10, Литер А, котельная №5</t>
  </si>
  <si>
    <t>ОАО "Ленинградская областная тепло-энергетическая компания" г. Лодейное Поле, Коммунаров ул., д.6, котельная №17(ФОК)</t>
  </si>
  <si>
    <t>ОАО "Ленинградская областная тепло-энергетическая компания"  г. Лодейное Поле, Гагарина ул., д.8, Литер А, котельная №2</t>
  </si>
  <si>
    <t>ООО "Петербургтеплоэнерго" село Старая Ладога, Советская ул.</t>
  </si>
  <si>
    <t>ОАО "Газпром теплоэнерго" село Старая Ладога, Волховский пр.,  д.12а</t>
  </si>
  <si>
    <t>ГРС Дальняя Поляна Итог</t>
  </si>
  <si>
    <t>ЗАО "Птицефабрика "Северная" пос-к Синявино (промзона)</t>
  </si>
  <si>
    <t>ГРС Мыслино</t>
  </si>
  <si>
    <t>ГБУ Ленинградской области "Станция по борьбе с болезнями животных Кировского и Тосненского районов" пос-к Ульяновка, Советский пр. д.129</t>
  </si>
  <si>
    <t>ГРС Потанино</t>
  </si>
  <si>
    <t>ООО "Леноблтеплоснаб" п. Аврово</t>
  </si>
  <si>
    <t>ООО "Леноблтеплоснаб" село Колчаново</t>
  </si>
  <si>
    <t>ОАО "Коммунальные системы Гатчинского района" п. Лукаши, Школьная ул., д.13-а, котельная №40</t>
  </si>
  <si>
    <t>ОАО "Коммунальные системы Гатчинского района" дер. Пудомяги, Стародеревенская ул.,  д.19 А., котельная №7</t>
  </si>
  <si>
    <t>ОАО "Коммунальные системы Гатчинского района" дер. Кобралово котельная №41</t>
  </si>
  <si>
    <t>ОАО "Тепловые сети" дер. Федоровское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</si>
  <si>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4 квартал -2014 г.(октябрь)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</si>
  <si>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4 квартал -2014 г.(декабрь)</t>
  </si>
  <si>
    <t>ОАО"ЖилКомЭнерго"</t>
  </si>
  <si>
    <t>МУП "Разметелево"</t>
  </si>
  <si>
    <t>ФГБУ науки Институт земного магнетизма, ионосферы и распространения радиоволн им. Н.В.Пушкова РФ</t>
  </si>
  <si>
    <t>ООО "Балтстрой"</t>
  </si>
  <si>
    <t>МУП "Бугровские тепловые сети"</t>
  </si>
  <si>
    <t>ЗАО "Международный автомобильный холдинг "Атлант-М"</t>
  </si>
  <si>
    <t>АМО "Юкковское сельское поселение" Всеволожского муниципального района Ленинградской области</t>
  </si>
  <si>
    <t>ООО "Племенной завод "БУГРЫ"</t>
  </si>
  <si>
    <t>ТСЖ "ХОНКА ФЭМИЛИ КЛАБ"</t>
  </si>
  <si>
    <t>ОАО "Санкт-Петербургский "ИЗОТОП"</t>
  </si>
  <si>
    <t>ООО "Фирма "ОЗОН"</t>
  </si>
  <si>
    <t>ИП Ерофеев Евгений Михайлович</t>
  </si>
  <si>
    <t>ЗАО "Морозовский энергетический комплекс"</t>
  </si>
  <si>
    <t>ООО "Мираж"</t>
  </si>
  <si>
    <t>ООО "Металлист"</t>
  </si>
  <si>
    <t>ОАО "Промышленно-коммерческая фирма "ХОРС"</t>
  </si>
  <si>
    <t>ПМРО "Приход храма святых апостолов Петра и Павла пос. им. Морозова"</t>
  </si>
  <si>
    <t>ООО "Доктор"</t>
  </si>
  <si>
    <t>ОАО "Спутник"</t>
  </si>
  <si>
    <t>ЗАО "ВсеволожскАвто"</t>
  </si>
  <si>
    <t>ЗАО "Восточный терминал"</t>
  </si>
  <si>
    <t>АМО "Щегловское сельское поселение" Всеволожского муниципального района Ленинградской области</t>
  </si>
  <si>
    <t>Потребительское общество "Производственный центр"</t>
  </si>
  <si>
    <t>ООО "Белые ночи - ДЕЗКОН"</t>
  </si>
  <si>
    <t>ООО "ИНТЕР-ИНВЕСТ"</t>
  </si>
  <si>
    <t>ООО "Ярославна"</t>
  </si>
  <si>
    <t>ИП Козин Игорь Вячеславович</t>
  </si>
  <si>
    <t>ООО "Виктория"</t>
  </si>
  <si>
    <t>ЗАО "Агенство Бизнес Отношений"</t>
  </si>
  <si>
    <t>ООО "Авангард СИТИ"</t>
  </si>
  <si>
    <t>ООО "Хакка Инвест"</t>
  </si>
  <si>
    <t>ООО "АРМО"</t>
  </si>
  <si>
    <t>Егоров Евгений Вадимович</t>
  </si>
  <si>
    <t>ООО "Петрострой"</t>
  </si>
  <si>
    <t>ООО "ВсеволожскСпецТранс"</t>
  </si>
  <si>
    <t>ИП Югай Александр Аркадьевич</t>
  </si>
  <si>
    <t>ООО "Главснаб"</t>
  </si>
  <si>
    <t>ООО "АЛЮТЕХ СПБ"</t>
  </si>
  <si>
    <t>ООО "Кедр"</t>
  </si>
  <si>
    <t>ОАО "Всеволожская сельхозтехника"</t>
  </si>
  <si>
    <t>ООО "Эльбрус"</t>
  </si>
  <si>
    <t>ИП Овсепян Араик Сережаевич</t>
  </si>
  <si>
    <t>ООО "Меркурий"</t>
  </si>
  <si>
    <t>ООО "Эран"</t>
  </si>
  <si>
    <t>Бадалян Арам Арменович</t>
  </si>
  <si>
    <t>ЗАО "Северо-Запад"</t>
  </si>
  <si>
    <t>ООО "СВК"</t>
  </si>
  <si>
    <t>ООО "ФАРМ-С"</t>
  </si>
  <si>
    <t>ЗАО "ТЕРМО-ЛАЙН"</t>
  </si>
  <si>
    <t>ЗАО "Финскор"</t>
  </si>
  <si>
    <t>ИП Андреев Алексей Михайлович</t>
  </si>
  <si>
    <t>ИП Виноградова Лидия Владимировна</t>
  </si>
  <si>
    <t>ООО "Выборгский завод холодильной техники"</t>
  </si>
  <si>
    <t>ООО "Выборгский технический центр"</t>
  </si>
  <si>
    <t>ИП Егоров Владимир Александрович</t>
  </si>
  <si>
    <t>ООО "Рощинские озёра"</t>
  </si>
  <si>
    <t>ООО "Научно-производственное предприятие "Акведук"</t>
  </si>
  <si>
    <t>ООО "Техосмотр"</t>
  </si>
  <si>
    <t>ООО "ОблСервис"</t>
  </si>
  <si>
    <t>ЧП Степанов Г.Л.</t>
  </si>
  <si>
    <t>ООО "Светогорское жилищно-коммунальное хозяйство"</t>
  </si>
  <si>
    <t>ОАО "218 авиационный ремонтный завод"</t>
  </si>
  <si>
    <t>ОАО "Московское оптово - розничное объединение "МОРО"</t>
  </si>
  <si>
    <t>ОАО "Сельхозтехника"</t>
  </si>
  <si>
    <t>ЗАО "РУСТ-95"</t>
  </si>
  <si>
    <t>ООО "Мария"</t>
  </si>
  <si>
    <t>ЗАО "БСВ-Компания"</t>
  </si>
  <si>
    <t>ООО "ПикНик"</t>
  </si>
  <si>
    <t>ЗАО "Гатчинап"</t>
  </si>
  <si>
    <t>ООО "Научно-производственное объединение "Химреагент"</t>
  </si>
  <si>
    <t>ООО "Стройтехмонтаж"</t>
  </si>
  <si>
    <t>ООО "Торгово-строительная фирма "СТЭП"</t>
  </si>
  <si>
    <t>Муниципальный Фонд поддержки малого и среднего предпринимательства Гатчинского МР</t>
  </si>
  <si>
    <t>ООО "ТПК "Гатчина -1"</t>
  </si>
  <si>
    <t>ООО "Невская логистика"</t>
  </si>
  <si>
    <t>ИП Новожилова Елена Валентиновна</t>
  </si>
  <si>
    <t>ИП Параненков Александр Анатольевич</t>
  </si>
  <si>
    <t>ИП Одинцов Александр Борисович</t>
  </si>
  <si>
    <t>Гатчинская городская и районная организация общественной организации - Всероссийское общество автомобилистов</t>
  </si>
  <si>
    <t>ООО "БРЮТ"</t>
  </si>
  <si>
    <t>ИП Глуховская Алина Валентиновна</t>
  </si>
  <si>
    <t>Гусейнов Назим Мурсаль Оглы</t>
  </si>
  <si>
    <t>ООО "Амарант-Т"</t>
  </si>
  <si>
    <t>ООО "СтройГаз"</t>
  </si>
  <si>
    <t>ООО "ДемЛинк"</t>
  </si>
  <si>
    <t>ФГКУ комбинат "Нева" Управления Федерального агентства по государственным резервам по Северо-Западному федеральному округу</t>
  </si>
  <si>
    <t>Леоничева Тамара Васильевна</t>
  </si>
  <si>
    <t>ООО "Предприятия бытового обслуживания населения "Меркурий-В"</t>
  </si>
  <si>
    <t>Православная Местная религиозная организация приход храма Спасо-Преображения п. Толмачево</t>
  </si>
  <si>
    <t>Васильченко Юрий Иванович</t>
  </si>
  <si>
    <t>ИП Мамонтов Андрей Дмитриевич</t>
  </si>
  <si>
    <t>ИП Шамов Василий Николаевич</t>
  </si>
  <si>
    <t>Бурдаев Вячеслав Борисович</t>
  </si>
  <si>
    <t>ООО "Шнейдер Электрик Завод ЭлектроМоноблок"</t>
  </si>
  <si>
    <t>Предприниматель без образования юридического лица "Баталин В.И."</t>
  </si>
  <si>
    <t>ООО "ЭЛВИКА"</t>
  </si>
  <si>
    <t>ООО "Визит"</t>
  </si>
  <si>
    <t>МРО Евангелическо-Лютеранский приход "Губаницы"</t>
  </si>
  <si>
    <t>ИП Федорова Татьяна Викторовна</t>
  </si>
  <si>
    <t>ПМРО приход церкви Александра Невского п. Волосово</t>
  </si>
  <si>
    <t>АМО Волосовский муниципальный район Ленинградской области</t>
  </si>
  <si>
    <t>ЗАО "Торосово"</t>
  </si>
  <si>
    <t>ИП Васильев Николай Георгиевич</t>
  </si>
  <si>
    <t>ИП Лукк Валерий Юганесович</t>
  </si>
  <si>
    <t>ИП Алексеев Александр Иванович</t>
  </si>
  <si>
    <t>ПМРО Приход храма Успения Божией Матери д. Большая Вруда Санкт-Петербургской Епархии Русской Православной Церк</t>
  </si>
  <si>
    <t>ИП Астратова Ольга Владимировна</t>
  </si>
  <si>
    <t>ИП Махин Андрей Юрьевич</t>
  </si>
  <si>
    <t>ИП Герасимов Евгений Федорович</t>
  </si>
  <si>
    <t>Агакишиев Сахават Габил оглы</t>
  </si>
  <si>
    <t>ПМРО Приход храма Преображения Господня д. Горбунки Санкт-Петербургской Епархии Православной Церкви</t>
  </si>
  <si>
    <t>ООО "ПКФ СИРИУС"</t>
  </si>
  <si>
    <t>ИП Блохин Иван Борисович</t>
  </si>
  <si>
    <t>ООО "АГ Групп"</t>
  </si>
  <si>
    <t>ПМРО Приход храма Архистратига Михаила д. Бегуницы</t>
  </si>
  <si>
    <t>ЗАО "Кипенское ремонтно-техническое предприятие"</t>
  </si>
  <si>
    <t>ООО "Милос"</t>
  </si>
  <si>
    <t>Гаврилов Константин Сергеевич</t>
  </si>
  <si>
    <t>ИП  Хорошилов Владимир Федорович</t>
  </si>
  <si>
    <t>Арутюнян Эдвард Агасович</t>
  </si>
  <si>
    <t>Колтун Анатолий Николаевич</t>
  </si>
  <si>
    <t>Воеводин Сергей Николаевич</t>
  </si>
  <si>
    <t>ИП Салихбеков Рамазан Курбанкадиевич</t>
  </si>
  <si>
    <t>ПМРО Приход храма святой великомученицы Екатерины п. Каложицы Санкт-Петербургской Епархии Русской Православной</t>
  </si>
  <si>
    <t>ИП Костанян Карапет Серёжаевич</t>
  </si>
  <si>
    <t>ООО "Мелиоратор"</t>
  </si>
  <si>
    <t>ОАО "Кингисеппский молочный комбинат"</t>
  </si>
  <si>
    <t>ООО "Кингисеппская ДомоСтроительная Компания"</t>
  </si>
  <si>
    <t>ЗАО "Компания САВ"</t>
  </si>
  <si>
    <t>ОАО "КВИНТА"</t>
  </si>
  <si>
    <t>ОАО "Химик"</t>
  </si>
  <si>
    <t>ООО "Айсберг"</t>
  </si>
  <si>
    <t>ИП Мликов Александр Витальевич</t>
  </si>
  <si>
    <t>ИП Аюпова Светлана Владимировна</t>
  </si>
  <si>
    <t>ИП Рогов Павел Петрович</t>
  </si>
  <si>
    <t>Религиозная организация "Католический благотворительный центр "Каритас Санкт-Петербург"</t>
  </si>
  <si>
    <t>Религиозная рганицация Приход святого Николая Римско-Католической церки в городе Луге</t>
  </si>
  <si>
    <t>МРО "Общество духовных христиан - трезвенников Братца Иоанна Чурикова" пос.Вырица</t>
  </si>
  <si>
    <t>ИП Тааме Андрей Набилевич</t>
  </si>
  <si>
    <t>ООО "ЮНИКС"</t>
  </si>
  <si>
    <t>Мартюгов Андрей Эдуардович</t>
  </si>
  <si>
    <t>ЗАО "Балтийский лесопромышленный холдинг"</t>
  </si>
  <si>
    <t>Матросов Борис Олегович</t>
  </si>
  <si>
    <t>ИП Бушин Иван Владимирович</t>
  </si>
  <si>
    <t>ЗАО "ЛИМБ"</t>
  </si>
  <si>
    <t>ООО "БокситогорскТеплоРесурс"</t>
  </si>
  <si>
    <t>ИП Митусова Наталия Ивановна</t>
  </si>
  <si>
    <t>Николаев Геннадий Александрович</t>
  </si>
  <si>
    <t>ЧП Черкасова Елена Алексеевна</t>
  </si>
  <si>
    <t>ЗАО "Крионорд"</t>
  </si>
  <si>
    <t>ИП Матюшичева Елена Михайловна</t>
  </si>
  <si>
    <t>ООО "Рус-Инвест"</t>
  </si>
  <si>
    <t>ООО "Лесбас"</t>
  </si>
  <si>
    <t>ООО "Секвойя"</t>
  </si>
  <si>
    <t>ЧП Алексеева Ирина Валентиновна</t>
  </si>
  <si>
    <t>ИП Торгунаков Сергей Сергеевич</t>
  </si>
  <si>
    <t>ч/л Аксенов А.В.</t>
  </si>
  <si>
    <t>ПМРО приход храма Благовещения Пресвятой Богородицы г.Подпорожье</t>
  </si>
  <si>
    <t>ООО "ПЁЛЕ"</t>
  </si>
  <si>
    <t>ИП Быстрова Мария Алексеевна</t>
  </si>
  <si>
    <t>ООО "Фараон"</t>
  </si>
  <si>
    <t>ООО "Тихвин- Петрол"</t>
  </si>
  <si>
    <t>ОАО "Строительно-монтажное управление № 52"</t>
  </si>
  <si>
    <t>ИП Гущина Наталья Николаевна</t>
  </si>
  <si>
    <t>ИП Гусейнов Роберт Имамгусейнович</t>
  </si>
  <si>
    <t>ИП Волкова Ирина Сергеевна</t>
  </si>
  <si>
    <t>ООО "ИСТ-СТРОЙ"</t>
  </si>
  <si>
    <t>ИП Саламов Афсан Юсиф оглы</t>
  </si>
  <si>
    <t>Заборовский Сергей Александрович</t>
  </si>
  <si>
    <t>ИП Николаева Светлана Константиновна</t>
  </si>
  <si>
    <t>ООО "Цветы"</t>
  </si>
  <si>
    <t>ИП Юшков Андрей Витальевич</t>
  </si>
  <si>
    <t>ЗАО "Норд инвест"</t>
  </si>
  <si>
    <t>ООО "Прайм"</t>
  </si>
  <si>
    <t>ООО "Строй-Инвест"</t>
  </si>
  <si>
    <t>ИП Степанов Андрей Александрович</t>
  </si>
  <si>
    <t>ООО "Ленстройснаб"</t>
  </si>
  <si>
    <t>ОАО "Синявинское"</t>
  </si>
  <si>
    <t>ЧП Кузуб В.В.</t>
  </si>
  <si>
    <t>ООО "Кировский автомобильный диагностический центр"</t>
  </si>
  <si>
    <t>ООО Финансово - промышленная группа "РОССТРО"</t>
  </si>
  <si>
    <t>Саакян Арамаис Бабкенович</t>
  </si>
  <si>
    <t>ООО "СИСТЕМА"</t>
  </si>
  <si>
    <t>ООО "Фирма "Кронид и сыновья"</t>
  </si>
  <si>
    <t>ОАО "Монтаж, наладка технологий агропромышленных комплексов"</t>
  </si>
  <si>
    <t>ООО "Строительномонтажный поезд N375"</t>
  </si>
  <si>
    <t>ИП Малкевич Вячеслав Николаевич</t>
  </si>
  <si>
    <t>ИП Финагина Марина Генриховна</t>
  </si>
  <si>
    <t>ИП Шевченко Валерий Иванович</t>
  </si>
  <si>
    <t>ООО "Кировское потребительское общество"</t>
  </si>
  <si>
    <t>ФКУ "Исправительная колония № 2 Управления Федеральной службы исполнения наказаний по г. Санкт-Петербургу и Лен.области</t>
  </si>
  <si>
    <t>ООО "ПромКом"</t>
  </si>
  <si>
    <t>Комитет по природопользованию, охране окружающей среды и обеспечению экологической безопасности</t>
  </si>
  <si>
    <t>ООО "Бригантина"</t>
  </si>
  <si>
    <t>ООО "Магазин "Невский"</t>
  </si>
  <si>
    <t>Сергеева Татьяна Васильевна</t>
  </si>
  <si>
    <t>ООО "СТО"</t>
  </si>
  <si>
    <t>ООО "Радуга"</t>
  </si>
  <si>
    <t>ЧП Дулепов В.А.</t>
  </si>
  <si>
    <t>ООО "ТБК Павлово"</t>
  </si>
  <si>
    <t>Централизованная религиозная организация Северо-Западное Объединение Российской Церкви христиан веры евангельской</t>
  </si>
  <si>
    <t>ИП Бахарева Ольга Александровна</t>
  </si>
  <si>
    <t>ИП Гусь Константин Анатольевич</t>
  </si>
  <si>
    <t>Наумова Светлана Федоровна</t>
  </si>
  <si>
    <t>ЧП Семёнов В.П.</t>
  </si>
  <si>
    <t>ЗАО "Промышленная Группа "Техноком"</t>
  </si>
  <si>
    <t>ИП Алиев Гудрат Аликфикрет оглы</t>
  </si>
  <si>
    <t>ООО "ЭкоГазСтройСервис"</t>
  </si>
  <si>
    <t>ЗАО "Лирс"</t>
  </si>
  <si>
    <t>ООО "ТРИТМЕНТ"</t>
  </si>
  <si>
    <t>ООО "Петровский причал"</t>
  </si>
  <si>
    <t>ЗАО "Отдел Рабочего снабжения Северо-Западного пароходства"</t>
  </si>
  <si>
    <t>ПМРО Приход Собора Благовещения Пресвятой Богородицы г.Шлиссельбурга Санкт-Петербургской Епархии РПЦ</t>
  </si>
  <si>
    <t>Ордена "Знак Почета"Закрытое акционерное сельскохозяйственное общество "Племенное хозяйство имени Тельмана"</t>
  </si>
  <si>
    <t>ЗАО "Агрохим"</t>
  </si>
  <si>
    <t>ООО "ТЕХВУД.РУ"</t>
  </si>
  <si>
    <t>ОАО "АВТОС"</t>
  </si>
  <si>
    <t>ООО "Корд"</t>
  </si>
  <si>
    <t>Лещенко Максим Васильевич</t>
  </si>
  <si>
    <t>ИП Парамонова Татьяна Ювенальевна</t>
  </si>
  <si>
    <t>Дюрягина Ольга Юрьевна</t>
  </si>
  <si>
    <t>ООО "АГРИСОВГАЗ"</t>
  </si>
  <si>
    <t>Кожемякина Нина Сергеевна</t>
  </si>
  <si>
    <t>ОАО "Пригородное дорожное ремонтно-строительное управление -3"</t>
  </si>
  <si>
    <t>ч/л Горнов С.И.</t>
  </si>
  <si>
    <t>ИП Малков Евгений Александрович</t>
  </si>
  <si>
    <t>ООО "Торговля Форносово"</t>
  </si>
  <si>
    <t>Федоровское(с/х) Итог</t>
  </si>
  <si>
    <t>Волхов-2 Итог</t>
  </si>
  <si>
    <t>ЗАО "Агрофирма "Выборжец"  дер. Колтуши, Вблизи дер. Старая, котельная 2</t>
  </si>
  <si>
    <t>ИП Астровский Олег Николаевич р-н Всеволожский, дер. Бор, Березовая аллея ул., д. 8, Лит. А</t>
  </si>
  <si>
    <t>ИП Астровский Олег Николаевич р-н Всеволожский, дер. Разметелево д.4, лит.А</t>
  </si>
  <si>
    <t>ООО "Флагман" гор.пос-к имени Морозова, Спорта ул., д.5</t>
  </si>
  <si>
    <t>ООО "Флагман" .пос-к имени Морозова, Первомайская ул., напротив школы</t>
  </si>
  <si>
    <t>МП "Агалатово-сервис"  р-н Всеволожский, дер. Вартемяги, Смольнинская ул., участок 6</t>
  </si>
  <si>
    <t>МП "Агалатово-сервис" р-н Всеволожский, дер. Агалатово,   жилгородок</t>
  </si>
  <si>
    <t>ОАО "Всеволожские тепловые сети"  г. Всеволожск, Шишканя ул., д.16 В, котельная №12</t>
  </si>
  <si>
    <t>ОАО "Всеволожские тепловые сети" г. Всеволожск, Дружбы ул., д.2, котельная №3</t>
  </si>
  <si>
    <t>ОАО "Газпром теплоэнерго" р-н Всеволожский, п. Щеглово,    № 38-а</t>
  </si>
  <si>
    <t>ОАО "Всеволожские тепловые сети" г. Всеволожск, Октябрьский проспект, д.162, котельная №45</t>
  </si>
  <si>
    <t>ИП Оганисян Гагик Гамлетович г. Всеволожск, Александровская ул., д.80, лит. А</t>
  </si>
  <si>
    <t>ИП Оганисян Гагик Гамлетович  г. Всеволожск, Дорога жизни 7 км</t>
  </si>
  <si>
    <t>ИП Оганисян Гагик Гамлетович  г. Всеволожск, Александровская ул., д.78</t>
  </si>
  <si>
    <t>ИП Сукиасян Тигран Мартиросович г. Всеволожск, Октябрьский пр., д.85, общественн-досуговый центр</t>
  </si>
  <si>
    <t>ИП Сукиасян Тигран Мартиросович г. Всеволожск, Октябрьский пр., д.85, кинотеатр</t>
  </si>
  <si>
    <t>ИП Сукиасян Тигран Мартиросович р-н Всеволожский, Невская ул. между домами 11 и 15</t>
  </si>
  <si>
    <t>ООО "НОРДИС"  г. Всеволожск, Социалистическая ул., д. 114, лит. А</t>
  </si>
  <si>
    <t>ООО "НОРДИС"  г. Всеволожск, Социалистическая ул., д.101</t>
  </si>
  <si>
    <t>Всеволожское потребительское общество п. Романовка, котельная магазина №26</t>
  </si>
  <si>
    <t>Всеволожское потребительское общество г. Всеволожск, Центральная ул., д.20</t>
  </si>
  <si>
    <t>Всеволожское потребительское общество  дер. Плинтовка, котельная магазина №23</t>
  </si>
  <si>
    <t>Всеволожское потребительское общество сел.пос. Романовское, пос. при ждс Корнево, котельная магазина №36</t>
  </si>
  <si>
    <t>МУКП "Свердловские коммунальные системы"  р-н Всеволожский, гор.пос-к имени Свердлова,   2 микрорайон, котельная №9</t>
  </si>
  <si>
    <t>МУКП "Свердловские коммунальные системы" пос-к имени Свердлова,   1 микрорайон, котельная №4</t>
  </si>
  <si>
    <t>ГРС Северная (область) Итог</t>
  </si>
  <si>
    <t>ИП Арутюнян Манвел Андраникович р-н Всеволожский, гор.пос-к имени Свердлова, Микрорайон № 1, Петрозаводская ул., Склад</t>
  </si>
  <si>
    <t>ИП Арутюнян Манвел Андраникович р-н Всеволожский, гор.пос-к имени Свердлова, Микрорайон 1, здание 34, лит.А</t>
  </si>
  <si>
    <t>ЗАО "ИКС 5 Недвижимость" гор.пос-к имени Свердлова, Западный проезд д. 4</t>
  </si>
  <si>
    <t>ООО "Цементно-бетонные изделия" р-н Всеволожский, г. Сертолово, Заречная ул. д.8/1</t>
  </si>
  <si>
    <t>ООО "Цементно-бетонные изделия" р-н Всеволожский, г. Сертолово, Кленовая ул. , д.1, корп.3</t>
  </si>
  <si>
    <t>ООО "Тепловые сети и котельные"  р-н Всеволожский, г. Сертолово, Индустриальная д.11, корп.3</t>
  </si>
  <si>
    <t>ООО "Тепловые сети и котельные" р-н Всеволожский, г. Сертолово, Черная речка микрорайон, д.74</t>
  </si>
  <si>
    <t>ОАО "Ремонтно-эксплуатационное управление" дер. Черная Речка, в/г №1, котельная №50 (БМК)</t>
  </si>
  <si>
    <t>ОАО "Ремонтно-эксплуатационное управление" г. Сертолово, в/г №3, котельна №б/н (56) (БМК)</t>
  </si>
  <si>
    <t>ГРС Выборг  Итог</t>
  </si>
  <si>
    <t>ОАО "Выборгтеплоэнерго"  г. Выборг, Б.Каменная, д.18</t>
  </si>
  <si>
    <t xml:space="preserve"> ОАО "Выборгтеплоэнерго" г. Выборг, Маяковского ул., д.5</t>
  </si>
  <si>
    <t xml:space="preserve"> ОАО "Выборгтеплоэнерго" г. Выборг, Куйбышева ул., д.23</t>
  </si>
  <si>
    <t>ОАО "Управляющая компания по жилищно-коммунальному хозяйству Выборгского района Ленинградской области" р-н Выборгский, п. Перово</t>
  </si>
  <si>
    <t>ОАО "Управляющая компания по жилищно-коммунальному хозяйству Выборгского района Ленинградской области" р-н Выборгский, п. Гончарово</t>
  </si>
  <si>
    <t>ОАО "Выборгтеплоэнерго"  г. Выборг, Кленовая ул., д.6</t>
  </si>
  <si>
    <t>ОАО "Выборгтеплоэнерго" г. Выборг, Промышленная ул., д.4 (Лазаревка)</t>
  </si>
  <si>
    <t>ОАО "Выборгтеплоэнерго"  г. Выборг, Смирновское шоссе, д.6</t>
  </si>
  <si>
    <t>ОАО "Выборгтеплоэнерго" г. Выборг, Складской проезд, д.3</t>
  </si>
  <si>
    <t>ГРС Выборгская целлюлоза Итог</t>
  </si>
  <si>
    <t>ОАО "Управляющая компания по жилищно-коммунальному хозяйству Выборгского района Ленинградской области"п. Кирпичное, Ленинградская ул.</t>
  </si>
  <si>
    <t>ОАО "Управляющая компания по жилищно-коммунальному хозяйству Выборгского района Ленинградской области"п. Красносельское,</t>
  </si>
  <si>
    <t>ОАО "Управляющая компания по жилищно-коммунальному хозяйству Выборгского района Ленинградской области" р-н Выборгский, гор.пос-к Рощино, Высокая ул.</t>
  </si>
  <si>
    <t>ОАО "Управляющая компания по жилищно-коммунальному хозяйству Выборгского района Ленинградской области" р-н Выборгский, гор.пос-к Рощино, Социалистическая ул.</t>
  </si>
  <si>
    <t>ОАО "Управляющая компания по жилищно-коммунальному хозяйству Выборгского района Ленинградской области"  гор.пос-к Рощино, Тракторная ул.</t>
  </si>
  <si>
    <t>ОАО "Выборгтеплоэнерго" р-н Выборгский, п. Ленинское, Лесная ул., д.1</t>
  </si>
  <si>
    <t>ОАО "Управляющая компания по жилищно-коммунальному хозяйству Выборгского района Ленинградской области" п. Ильичево</t>
  </si>
  <si>
    <t>ОАО "Управляющая компания по жилищно-коммунальному хозяйству Выборгского района Ленинградской области"р-н Выборгский, п. Коробицыно</t>
  </si>
  <si>
    <t>ОАО "Газпром теплоэнерго"  р-н Приозерский, п. Мичуринское, Озерная ул.,  д.4, Литер А</t>
  </si>
  <si>
    <t>ООО "ЛАД" р-н Выборгский, п. Первомайское, Голландский проезд,  д.2</t>
  </si>
  <si>
    <t>ОАО "Управляющая компания по жилищно-коммунальному хозяйству Выборгского района Ленинградской области" р-н Выборгский, п. Первомайское, Ленина ул., в районе д.51</t>
  </si>
  <si>
    <t>ЗАО "Птицефабрика Роскар" Первомайское, котельная п/ф</t>
  </si>
  <si>
    <t>ИП Поташенко Андрей Борисович  р-н Выборгский, дер. Лосево, Новая ул., д.9, лит.А</t>
  </si>
  <si>
    <t>ООО "Петербургтеплоэнерго" . Сосново, Железнодорожная ул.</t>
  </si>
  <si>
    <t>ООО "Петербургтеплоэнерго"  п. Сосново, Зеленая Горка ул.</t>
  </si>
  <si>
    <t>ООО "Петербургтеплоэнерго" п. Сосново, Ленинградская ул.</t>
  </si>
  <si>
    <t>ООО "Петербургтеплоэнерго"  п. Сосново, Дорожная ул.</t>
  </si>
  <si>
    <t xml:space="preserve"> ГРС Ударник Итог</t>
  </si>
  <si>
    <t>ОАО "Управляющая компания по жилищно-коммунальному хозяйству Выборгского района Ленинградской области"  р-н Выборгский, п. Пушное, Школьная ул., д.1</t>
  </si>
  <si>
    <t>ОАО "Управляющая компания по жилищно-коммунальному хозяйству Выборгского района Ленинградской области"   п. Поляны, Выборгское шоссе д.28</t>
  </si>
  <si>
    <t>ОАО "Управляющая компания по жилищно-коммунальному хозяйству Выборгского района Ленинградской области"  р-н Выборгский, п. Семиозерье</t>
  </si>
  <si>
    <t>ОАО "Ремонтно-эксплуатационное управление" п. Каменка, гар.Бобочино, в/г №4, котельная №126/1 (БМК)</t>
  </si>
  <si>
    <t>ОАО "Ремонтно-эксплуатационное управление"  п. Каменка, гар.Бобочино, в/г №4, котельная №103/1 (БМК)</t>
  </si>
  <si>
    <t>ОАО "Ремонтно-эксплуатационное управление"  п. Каменка, гар.Бобочино, в/г №4, котельная №88</t>
  </si>
  <si>
    <t>ОАО "Ремонтно-эксплуатационное управление" , п. Каменка, гар.Бобочино,в/г №6, котельная №2</t>
  </si>
  <si>
    <t>ООО "Петербургтеплоэнерго"  п. Зеркальный</t>
  </si>
  <si>
    <t>ОАО "Ремонтно-эксплуатационное управление" п. Каменка, гар.Бобочино, в/г №5, котельная №43/1</t>
  </si>
  <si>
    <t>ОАО "Ремонтно-эксплуатационное управление"  п. Каменка, гар.Бобочино, в/г №5, котельная №8</t>
  </si>
  <si>
    <t>ОАО "Коммунальные системы Гатчинского района" дер. Жабино, Поселковая ул.,  д.25, котельная № 52</t>
  </si>
  <si>
    <t>ЗАО "Племенной завод "Большевик"  дер. Жабино, ул. Героев Пограничников, д. 68</t>
  </si>
  <si>
    <t>ЗАО "Племенной завод "Большевик" , дер. Жабино, ул. Новая, д. 23-б</t>
  </si>
  <si>
    <t>ОАО "Коммунальные системы Гатчинского района" дер. Сяськелево, Центральная ул., д.1</t>
  </si>
  <si>
    <t>ОАО "Коммунальные системы Гатчинского района" п. Войсковицы котельная № 53</t>
  </si>
  <si>
    <t>ОАО "Коммунальные системы Гатчинского района" п. Елизаветино, Дружбы площадь, д.39 Б, котельная №35</t>
  </si>
  <si>
    <t>ОАО "Ремонтно-эксплуатационное управление" п. Новый Учхоз, в/г №8044, котельная №8 (БМК)</t>
  </si>
  <si>
    <t>ОАО "Коммунальные системы Гатчинского района"  п. Новый Учхоз,   котельная №34</t>
  </si>
  <si>
    <t>ОАО "Коммунальные системы Гатчинского района" , п. Елизаветино, Парковая ул., д.11 Б, котельная №47</t>
  </si>
  <si>
    <t>ОАО "Коммунальные системы Гатчинского района"  п. Елизаветино, Заводская ул., д.5 А, котельная №20</t>
  </si>
  <si>
    <t>ОАО "Коммунальные системы Гатчинского района"  дер. Шпаньково, А.Рыкунова ул., д.40 Б, котельная №33</t>
  </si>
  <si>
    <t>МУП "Тепловые сети" г.Гатчина промзона 2, котельная № 10</t>
  </si>
  <si>
    <t>МУП "Тепловые сети" г.Гатчина г. Гатчина, Красноармейский проспект, д.2</t>
  </si>
  <si>
    <t>МУП "Тепловые сети" г.Гатчина  г. Гатчина, Хохлова ул., д.33 А, котельная №6</t>
  </si>
  <si>
    <t>ОАО "Коммунальные системы Гатчинского района"  р-н Гатчинский, дер. Большие Колпаны,   котельная №9</t>
  </si>
  <si>
    <t>ОАО "Коммунальные системы Гатчинского района" дер. Большая Ивановка,   д. 15, котельная №38</t>
  </si>
  <si>
    <t>МУП "Тепловые сети" г.Гатчина  дер. Вайялово котельная №8</t>
  </si>
  <si>
    <t>ОАО "Коммунальные системы Гатчинского района" п. Торфяное,   котельная №3</t>
  </si>
  <si>
    <t>ОАО "Коммунальные системы Гатчинского района" п. Пригородный, Вырицкое шоссе,  д.20, котельная №29</t>
  </si>
  <si>
    <t>ООО "Управляющая компания "Единый Город"дер. Малое Верево, ул. Кириллова д. 5, корп. 1</t>
  </si>
  <si>
    <t>ООО "Управляющая компания "Единый Город" дер. Малое Верево, ул. Кириллова д. 5, крп. 2</t>
  </si>
  <si>
    <t>ОАО "Коммунальные системы Гатчинского района" п. Терволово, Ленинградская ул.,  д. 15/1, котельная №51</t>
  </si>
  <si>
    <t>ГРС Новый Свет Итог</t>
  </si>
  <si>
    <t>ОАО "Коммунальные системы Гатчинского района"  п. Новый Свет,   д.117, котельная №2</t>
  </si>
  <si>
    <t>ОАО "Коммунальные системы Гатчинского района" Военный городок, котельная №5</t>
  </si>
  <si>
    <t>ОАО "Коммунальные системы Гатчинского района" дер. Белогорка,   котельная №4</t>
  </si>
  <si>
    <t>ОАО "Коммунальные системы Гатчинского района" село Рождествено,   котельная №6</t>
  </si>
  <si>
    <t>ОАО "Коммунальные системы Гатчинского района" гор.пос-к Дружная Горка котельная №21</t>
  </si>
  <si>
    <t>ОАО "Коммунальные системы Гатчинского района" гор.пос-к Вырица котельная №13</t>
  </si>
  <si>
    <t>ОАО "Коммунальные системы Гатчинского района" р-н Гатчинский,    пос.Кезево, котельная №12</t>
  </si>
  <si>
    <t>Гатчинское районное потребительское общество р-н Гатчинский, гор.пос-к Вырица, ул. Футбольная  д.29</t>
  </si>
  <si>
    <t>Гатчинское районное потребительское общество гор.пос-к Вырица, Коммунальный проспект, д.2 Лит. А-А1-А2</t>
  </si>
  <si>
    <t>Гатчинское районное потребительское общество гор.пос-к Вырица, Коммунальный проспект,  д.2, Лит. Б-Б1</t>
  </si>
  <si>
    <t>ОАО "Коммунальные системы Гатчинского района" гор.пос-к Вырица котельная №19</t>
  </si>
  <si>
    <t>ОАО "Коммунальные системы Гатчинского районапос-к Вырица, Майский проспект, д.39, котельная 25</t>
  </si>
  <si>
    <t>ИП Чернаков Станислав Афанасьевич р-н Гатчинский, гор.пос-к Вырица, ул. Футбольная, д. 33</t>
  </si>
  <si>
    <t>ИП Чернаков Станислав Афанасьевич р-н Гатчинский, гор.пос-к Вырица, пр. Коммунальный, д. 6</t>
  </si>
  <si>
    <t>Частное лицо Жук Анатолий Сергеевич  гор.пос-к Вырица, ул. Ушаковская, д.9</t>
  </si>
  <si>
    <t>Частное лицо Жук Анатолий Сергеевич  р-н Гатчинский, гор.пос-к Вырица, ул. Ушаковская д.5</t>
  </si>
  <si>
    <t>ОАО "Тепловые сети"  р-н Волосовский, г. Волосово</t>
  </si>
  <si>
    <t>ОАО "Тепловые сети"  п. Калитино</t>
  </si>
  <si>
    <t>ОАО "Тепловые сети"  дер. Извара</t>
  </si>
  <si>
    <t>ЗАО "Щебсервис плюс" .пос. Кикеринское, п. Восемьдесят первый километр (промышленная площадка)</t>
  </si>
  <si>
    <t>ОАО "Тепловые сети"  р-н Волосовский, п. Вруда</t>
  </si>
  <si>
    <t>ОАО "Тепловые сети"  р-н Волосовский, дер. Курковицы</t>
  </si>
  <si>
    <t xml:space="preserve">ГРС Большевик </t>
  </si>
  <si>
    <t xml:space="preserve"> ГРС БольшевикИтог</t>
  </si>
  <si>
    <t>ООО "Ломоносовский районный топливно-энергетический комплекс" р-н Ломоносовский, дер. Горбунки</t>
  </si>
  <si>
    <t>ООО "Ломоносовский районный топливно-энергетический комплекс"  п. Аннино</t>
  </si>
  <si>
    <t>ООО "Ломоносовский районный топливно-энергетический комплекс" Ломоносовский, дер. Разбегаево,</t>
  </si>
  <si>
    <t>ООО "КИСС" дер. Разбегаево,   площадка 2</t>
  </si>
  <si>
    <t>ООО "КИСС" дер. Разбегаево,   площадка 1</t>
  </si>
  <si>
    <t>ООО "КИСС" р-н Ломоносовский, дер. Иннолово, Центральная ул., д.1</t>
  </si>
  <si>
    <t>ИП Кулешов Сергей Анатольевич  дер. Разбегаево,   площадка №27</t>
  </si>
  <si>
    <t>ОАО "Тепловые сети"  дер. Бегуницы, котельная №1</t>
  </si>
  <si>
    <t>ИП Сугян Хачик Лаврентович р-н Волосовский, дер. Бегуницы,   д.26</t>
  </si>
  <si>
    <t>ООО "Ломоносовский районный топливно-энергетический комплекс"  дер. Келози</t>
  </si>
  <si>
    <t>ООО "Ломоносовский районный топливно-энергетический комплекс" село Русско-Высоцкое</t>
  </si>
  <si>
    <t>ООО "Ломоносовский районный топливно-энергетический комплекс" дер. Лаголово</t>
  </si>
  <si>
    <t>ООО "Ломоносовский районный топливно-энергетический комплекс"дер. Яльгелево</t>
  </si>
  <si>
    <t>ООО "Ломоносовский районный топливно-энергетический комплекс" п. Ропша</t>
  </si>
  <si>
    <t>ЗАО "ИКС 5 Недвижимость" р-н Ломоносовский, село Русско-Высоцкое, котельная маг."Пятерочка"</t>
  </si>
  <si>
    <t xml:space="preserve"> ГРС Лебяжье Итог</t>
  </si>
  <si>
    <t>ООО "Ломоносовский районный топливно-энергетический комплекс" гор.пос-к Большая Ижора, центральная котельная</t>
  </si>
  <si>
    <t>ООО "Ломоносовский районный топливно-энергетический комплекс" дер. Пеники</t>
  </si>
  <si>
    <t>ЗАО "Плодоягодное"  дер. Пеники, Центральная ул., д.19 А</t>
  </si>
  <si>
    <t>ЗАО "Плодоягодное" дер. Пеники,   ремонтно-тракторная станция</t>
  </si>
  <si>
    <t>ООО "МИР ТЕХНИКИ"   п. Котельский</t>
  </si>
  <si>
    <t>ООО "Управляющая компания "Коммунальные сети" дер. Большая Пустомержа</t>
  </si>
  <si>
    <t>ООО "Управляющая компания "Коммунальные сети" дер. Ополье</t>
  </si>
  <si>
    <t>ООО "Управляющая компания "Коммунальные сети" п. Алексеевка</t>
  </si>
  <si>
    <t>ЗАО "Племенной завод "Гомонтово"  дер. Бегуницы,   д. 53 (котельная №2)</t>
  </si>
  <si>
    <t>ОАО "Тепловые сети"  дер. Бегуницы, котельная №2</t>
  </si>
  <si>
    <t>ООО "Ломоносовский районный топливно-энергетический комплекс" дер. Низино</t>
  </si>
  <si>
    <t xml:space="preserve"> ООО "Фирма "КС"  г. Кингисепп, Воровского ул.,  д.26</t>
  </si>
  <si>
    <t>ООО "Строй-Маркет"  г. Кингисепп, Большая Советская ул.,   д.42, лит.А</t>
  </si>
  <si>
    <t>ОАО "Тепловые сети" п. Сельцо</t>
  </si>
  <si>
    <t>ОАО "Газпром теплоэнерго" р-н Сланцевский, дер. Гостицы</t>
  </si>
  <si>
    <t>ГБУЗ Лен.области "Сланцевская центральная районная больница" г. Сланцы, Чкалова ул. д.7</t>
  </si>
  <si>
    <t>ГБУЗ Лен.области "Сланцевская центральная районная больница" г. Сланцы, Декабристов ул. д.4</t>
  </si>
  <si>
    <t>ОАО "Газпром теплоэнерго" р-н Сланцевский, дер. Выскатка</t>
  </si>
  <si>
    <t>ОАО "Газпром теплоэнерго" г. Луга, Тоси Петровой ул., д.9-а</t>
  </si>
  <si>
    <t>ОАО "Газпром теплоэнерго" р-н Лужский, дер. Заклинье</t>
  </si>
  <si>
    <t>ОАО "Газпром теплоэнерго" гор.пос. Лужское, п. Пансионат "Зеленый Бор",</t>
  </si>
  <si>
    <t>ГРС Сланцы Цемент Итог</t>
  </si>
  <si>
    <t>ОАО "Газпром теплоэнерго"г. Луга, Миккели ул.,    д.12-а</t>
  </si>
  <si>
    <t>ООО "МИР ТЕХНИКИ" г. Луга, Свободы ул. (Римского-Корсакова), школа № 5</t>
  </si>
  <si>
    <t>ОАО "Лужский абразивный завод" г. Луга, Кирова пр. д.2</t>
  </si>
  <si>
    <t>ОАО "Газпром теплоэнерго" г. Луга, школа №1</t>
  </si>
  <si>
    <t>ОАО "Газпром теплоэнерго" р-н Лужский, дер. Жельцы</t>
  </si>
  <si>
    <t>ОАО "Газпром теплоэнерго"  р-н Лужский, дер. Пехенец</t>
  </si>
  <si>
    <t>ОАО "Газпром теплоэнерго" р-н Лужский, п. Торковичи</t>
  </si>
  <si>
    <t>ОАО "Газпром теплоэнерго"  р-н Лужский, гор.пос-к Толмачево, мк-н Тосики</t>
  </si>
  <si>
    <t>ОАО "Газпром теплоэнерго" р-н Лужский, п. Плоское</t>
  </si>
  <si>
    <t>ОАО "Газпром теплоэнерго" р-н Лужский, п. Красный Маяк</t>
  </si>
  <si>
    <t>ОАО "Газпром теплоэнерго"  г. Луга, Медведское шоссе, д. 2</t>
  </si>
  <si>
    <t>ООО "Петербургтеплоэнерго" р-н Лужский, дер. Каменка</t>
  </si>
  <si>
    <t xml:space="preserve"> ООО "Петербургтеплоэнерго" гор.пос-к Толмачево, Парк ул., д.2 (Толмачевский детский дом)</t>
  </si>
  <si>
    <t>ООО "МИР ТЕХНИКИ" г. Луга, Смоленская ул.,  д.1</t>
  </si>
  <si>
    <t>ООО "Холдинговая компания "Орлан"  г. Луга, Урицкого пр. д.49</t>
  </si>
  <si>
    <t>ООО "Холдинговая компания "Орлан" г. Луга, Малая инженерная ул. д.2</t>
  </si>
  <si>
    <t>ООО "МИР ТЕХНИКИ"  г. Луга, Горная ул.,  д.35</t>
  </si>
  <si>
    <t>ООО "Торговый Дом "Витязь" р-н Кингисеппский, г. Ивангород, Маяковского ул.,  д.3</t>
  </si>
  <si>
    <t>ООО "Торговый Дом "Витязь" г. Ивангород, Маяковского ул.,  д.3</t>
  </si>
  <si>
    <t>ООО "Торговый Дом "Витязь" г. Ивангород, Кингисеппское шоссе,  д.7, лит.а</t>
  </si>
  <si>
    <t>ООО "Торговый Дом "Витязь" г. Ивангород, Гагарина ул.,  д.29</t>
  </si>
  <si>
    <t>ГРС Фосфорит Итог</t>
  </si>
  <si>
    <t>ОАО "Ремонтно-эксплуатационное управление" Малое Карлино, Красносельское шоссе, Л-320, в/ч 14108  в/г №8, котельная №104</t>
  </si>
  <si>
    <t>ОАО "Газпром теплоэнерго" р-н Бокситогорский, дер. Сегла</t>
  </si>
  <si>
    <t>ОАО "Ленинградская областная тепло-энергетическая компания" г. Лодейное Поле, Володарского ул.,  д.39, Литер А, котельная №1</t>
  </si>
  <si>
    <t>ОАО "Ленинградская областная тепло-энергетическая компания" г. Лодейное Поле, Титова ул., д.27, Литер А, котельная №3</t>
  </si>
  <si>
    <t>ОАО "Ленинградская областная тепло-энергетическая компания" котельная №7</t>
  </si>
  <si>
    <t>ОАО "Ленинградская областная тепло-энергетическая компания" котельная №8</t>
  </si>
  <si>
    <t>ОАО "Ленинградская областная тепло-энергетическая компания"  котельная №4</t>
  </si>
  <si>
    <t>ОАО "Ленинградская областная тепло-энергетическая компания" г. Лодейное Поле, Свердлова ул., д.2</t>
  </si>
  <si>
    <t>ОАО "Ленинградская областная тепло-энергетическая компания" г. Лодейное Поле, Октябрьский пр., котельная №9</t>
  </si>
  <si>
    <t>АМО Лодейнопольский муниципальный район Ленинградской области  г. Лодейное Поле, Республиканская ул. д.1а</t>
  </si>
  <si>
    <t>АМО Лодейнопольский муниципальный район Ленинградской области г. Лодейное Поле, Республиканская ул. д.2, корп.1</t>
  </si>
  <si>
    <t>ИП Афонин Алексей Юрьевич г. Подпорожье, Волкова ул., д. 22</t>
  </si>
  <si>
    <t>ИП Афонин Алексей Юрьевич  г. Подпорожье, Волкова ул., д. 22, лит. А</t>
  </si>
  <si>
    <t>ИП Смирнов Андрей Юрьевич  г. Подпорожье, Ленина пр., д.13</t>
  </si>
  <si>
    <t>ИП Смирнов Андрей Юрьевич г. Подпорожье, Энергетиков ул., д.13</t>
  </si>
  <si>
    <t>ОАО "Газпром теплоэнерго"  р-н Подпорожский, гор.пос-к Никольский, Речников ул.,  д.19а</t>
  </si>
  <si>
    <t>ОАО "Газпром теплоэнерго" гор.пос-к Никольский, Новая ул., д. 20а</t>
  </si>
  <si>
    <t>ОАО "Газпром теплоэнерго"  р-н Подпорожский, гор.пос-к Важины</t>
  </si>
  <si>
    <t>ИП Шевелев Владимир Александрович  г. Тихвин, 1 микрорайон,  д.47</t>
  </si>
  <si>
    <t>ИП Шевелев Владимир Александрович г. Тихвин, 5 микрорайон, д.12</t>
  </si>
  <si>
    <t>ИП Шевелев Владимир Александрович г. Тихвин, 3 микрорайон, д.33, пом.1</t>
  </si>
  <si>
    <t>ООО "АЛВИНА"  г. Тихвин,  6 мкрн.,  д.40</t>
  </si>
  <si>
    <t>ООО "АЛВИНА"  г. Тихвин,  Карла Маркса ул.,  д.7</t>
  </si>
  <si>
    <t>ООО "Леноблтеплоснаб"  г. Новая Ладога, Луначарского ул., д.4</t>
  </si>
  <si>
    <t>ООО "Леноблтеплоснаб"  дер. Иссад</t>
  </si>
  <si>
    <t>ООО "Леноблтеплоснаб" дер. Кисельня,   (модуль)</t>
  </si>
  <si>
    <t>ОАО "Газпром теплоэнерго" село Старая Ладога, Советская ул., д.30</t>
  </si>
  <si>
    <t>ПМРО приход храма Архангела Михаила г. Волхова г. Волхов, Чапаева ул.,  д.8</t>
  </si>
  <si>
    <t>ПМРО приход храма Архангела Михаила г. Волхова  г. Волхов, Зеленая ул.,  д.8</t>
  </si>
  <si>
    <t>ООО "Клементина"  г. Волхов, Калинина ул.,  д.39</t>
  </si>
  <si>
    <t>ООО "Клементина"  г. Волхов, Калинина ул., д. 46-Б</t>
  </si>
  <si>
    <t>ООО "ПИТ-ПРОДУКТ" пос-к Синявино (производственная площадка)</t>
  </si>
  <si>
    <t>ОАО "Тепловые сети" п. Любань, котельная №2, совхоз Любань</t>
  </si>
  <si>
    <t>ОАО "Тепловые сети" п. Любань, котельная №3, Сельцо</t>
  </si>
  <si>
    <t>ОАО "Тепловые сети"  п. Любань, котельная №1, пожарное депо</t>
  </si>
  <si>
    <t>ОАО "Тепловые сети" г. Любань, Ленина ул., у д.3</t>
  </si>
  <si>
    <t>ООО "Производственная Тепло Энерго Сбытовая Компания".пос-к Мга, Маяковского ул.,  д.4, Литер А (котельная № 1)</t>
  </si>
  <si>
    <t>ООО "Производственная Тепло Энерго Сбытовая Компания"  гор.пос-к Мга, Пролетарская ул.,  д.9 (котельная №2)</t>
  </si>
  <si>
    <t>ООО "ЭнергоИнвест" .пос-к Мга, Революции шоссе (котельная между д.38 лит.А и д.38 лит.Б)</t>
  </si>
  <si>
    <t>ООО "ЭнергоИнвест" .пос-к Мга, Кузнечная ул. д.3</t>
  </si>
  <si>
    <t>ООО "Сфинкс" пос-к Мга, Железнодорожная ул. д.36</t>
  </si>
  <si>
    <t>ООО "Сфинкс" .пос-к Мга, Железнодорожная ул. (напротив д.51)</t>
  </si>
  <si>
    <t>ИП Финагина Марина Генриховна пос-к Мга, Железнодорожная ул. д.59</t>
  </si>
  <si>
    <t>ИП Финагина Марина Генриховна пос-к Мга, Железнодорожная ул. д.53, лит.В</t>
  </si>
  <si>
    <t>ООО "Леноблтеплоснаб"дер. Усадище</t>
  </si>
  <si>
    <t>ОАО "Тепловые сети"  г. Никольское, Ульяновское шоссе</t>
  </si>
  <si>
    <t>ОАО "Тепловые сети"  г. Никольское,  гор.пос-к Ульяновка, Володарского ул.</t>
  </si>
  <si>
    <t>ОАО "Тепловые сети" р-н Тосненский, гор.пос-к Красный Бор, Культуры ул., д.6</t>
  </si>
  <si>
    <t>ОАО "Тепловые сети" пос-к Ульяновка, Типографская ул., д.2, Литер А</t>
  </si>
  <si>
    <t>ООО "Планета" г. Отрадное, Центральная ул. д.19</t>
  </si>
  <si>
    <t>ООО "Планета" г. Отрадное, Петрушинское Поле микрорайон д.1</t>
  </si>
  <si>
    <t>Администрация Красноборского городского поселения Тосненского района Ленинградской области пос-к Красный Бор, Культуры ул. д.62а</t>
  </si>
  <si>
    <t>Администрация Красноборского городского поселения Тосненского района Ленинградской области  гор.пос-к Красный Бор, Комсомольская ул. д.25</t>
  </si>
  <si>
    <t>ГБУ Ленинградской области "Станция по борьбе с болезнями животных Кировского и Тосненского районов" г. Отрадное, Ленсовета пр. д.49</t>
  </si>
  <si>
    <t>ОАО "Управление жилищно-коммунальным хозяйством Тихвинского района"  п. Цвылево</t>
  </si>
  <si>
    <t>ЗАО "Тайм" пос-к Павлово, Советская ул.,  д.4 (здание Водоочистной станции)</t>
  </si>
  <si>
    <t>ЗАО "Тайм" пос-к Павлово, Советская ул., д.12</t>
  </si>
  <si>
    <t>ГРС Петрокрепость Итог</t>
  </si>
  <si>
    <t>ИП Тоноян Радик Сержоевич  г. Шлиссельбург, Песочная ул. д.1</t>
  </si>
  <si>
    <t>ИП Тоноян Радик Сержоевич г. Шлиссельбург, Малоневский канал ул., д.7, лит. А</t>
  </si>
  <si>
    <t>МУП муниципального образования Шлиссельбургское городское поселение муниципального образования Кировский муниципальный г. Шлиссельбург, Комсомольская ул., "Треугольник"</t>
  </si>
  <si>
    <t>МУП муниципального образования Шлиссельбургское городское поселение муниципального образования Кировский муниципальныйг. Шлиссельбург, Малоневский канал,  д.8, Литер А, "Хозблок"</t>
  </si>
  <si>
    <t>МУП муниципального образования Шлиссельбургское городское поселение муниципального образования Кировский муниципальныйг.  Шлиссельбург, Староладожский канал, "Стрелка"</t>
  </si>
  <si>
    <t>ООО "Ладожский транспортный завод" р-н Кировский, г. Шлиссельбург, Красный Тракт ул. д.25</t>
  </si>
  <si>
    <t>ОАО "Тепловые сети" гор.пос. Рябовское, гор.пос-к Рябово, Дорожная ул., у д.6</t>
  </si>
  <si>
    <t>ОАО "Тепловые сети" пос-к Рябово, Березовая аллея   у д.6</t>
  </si>
  <si>
    <t>ОАО "Тепловые сети"   Промышленная ул.</t>
  </si>
  <si>
    <t>ГРС Тосно</t>
  </si>
  <si>
    <t>ИП Иванов Андрей Александрович г. Тосно, Вокзальная ул.,  д.16</t>
  </si>
  <si>
    <t>ИП Иванов Андрей Александрович .пос. Тосненское,г. Тосно</t>
  </si>
  <si>
    <t>ОАО "Тепловые сети" г. Тосно, Прожарный проезд,  д.6</t>
  </si>
  <si>
    <t>ГРС Тосно  Итог</t>
  </si>
  <si>
    <t>ОАО "Коммунальные системы Гатчинского района"  п. Лукаши, Школьная ул., д.13-а, котельная №40</t>
  </si>
  <si>
    <t>ОАО "Коммунальные системы Гатчинского района" р-н Гатчинский, дер. Пудомяги, Стародеревенская ул.,  д.19 А., котельная №7</t>
  </si>
  <si>
    <t>население по Ленинградской области</t>
  </si>
  <si>
    <t>ОАО "Тепловые сети"  п. Рабитицы</t>
  </si>
  <si>
    <t>ГРС Волхов 1</t>
  </si>
  <si>
    <t>ЗАО "ИКС 5 Недвижимость" гор.пос-к Синявино, Кравченко ул., д.4, лит.Б.</t>
  </si>
  <si>
    <t>ГРС Бережки Итог</t>
  </si>
  <si>
    <t>ИП Сукиасян Тигран Мартиросович г. Всеволожск, Октябрьский пр., д.85</t>
  </si>
  <si>
    <t>ОАО "Тепловые сети" дер. Бегуницы, котельная №1</t>
  </si>
  <si>
    <t>ООО "Ломоносовский районный топливно-энергетический комплекс" дер. Яльгелево</t>
  </si>
  <si>
    <t>Ленинградская область, р-н Всеволожский, п. Воейково,   котельная №7</t>
  </si>
  <si>
    <t>Ленинградская область, р-н Всеволожский, дер. Разметелево,   котельная №1</t>
  </si>
  <si>
    <t>Ленинградская область, р-н Всеволожский, дер. Старая,   котельная №8</t>
  </si>
  <si>
    <t>Ленинградская область, р-н Всеволожский, дер. Хапо-Ое,   котельная №5</t>
  </si>
  <si>
    <t>Ленинградская область, п. Воейково, Воейковское шоссе д.11</t>
  </si>
  <si>
    <t>Ленинградская область, г. Всеволожск, Коммунальная зона, квартал №1</t>
  </si>
  <si>
    <t>Ленинградская область, р-н Всеволожский, дер. Бор, Березовая аллея ул., д. 8, Лит. А</t>
  </si>
  <si>
    <t>Ленинградская область, р-н Всеволожский, сел.пос. Заневское, дер. Янино-1, ул. Шоссейная д. 34Г</t>
  </si>
  <si>
    <t>Ленинградская область, р-н Всеволожский, сел.пос. Разметелевское, дер. Хапо-Ое, Шоссейная ул., д.38</t>
  </si>
  <si>
    <t>Ленинградская область, р-н Всеволожский, дер. Порошкино,   котельная №30</t>
  </si>
  <si>
    <t>Ленинградская область, р-н Всеволожский, п. Мурино, Земли САОЗТ "Ручьи"</t>
  </si>
  <si>
    <t>Ленинградская область, дер. Юкки, Ленинградское шоссе д.26</t>
  </si>
  <si>
    <t>ЗАО Агентство развития территорий "Неоград"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</si>
  <si>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</si>
  <si>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</si>
  <si>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Кузьмоловский, ст. Капитолово</t>
  </si>
  <si>
    <t>Ленинградская область, р-н Всеволожский, гор.пос-к Кузьмоловский, Капитолово станция,  корп.338 (тер. опытного завода ФГУП РНЦ)</t>
  </si>
  <si>
    <t>ЗАО "Научно-производственное объединение "ДОМ ФАРМАЦИИ"</t>
  </si>
  <si>
    <t>Ленинградская область, р-н Всеволожский, гор.пос-к Кузьмоловский,   д. б/н, корп. 245</t>
  </si>
  <si>
    <t>Ленинградская область, р-н Всеволожский, гор.пос-к Токсово, Привокзальная ул., д.3</t>
  </si>
  <si>
    <t>Ленинградская область, р-н Всеволожский, гор.пос-к Кузьмоловский, ул. Светлая, уч. 1</t>
  </si>
  <si>
    <t>Ленинградская область, р-н Всеволожский, гор.пос-к имени Морозова, Чекалова ул. д.3 (котельная)</t>
  </si>
  <si>
    <t>ООО "Водоканал"</t>
  </si>
  <si>
    <t>Ленинградская область, р-н Всеволожский, гор.пос-к имени Морозова, Мира ул., д. 3</t>
  </si>
  <si>
    <t>Ленинградская область, р-н Всеволожский, гор.пос-к имени Морозова, Чекалова ул.,  д.3</t>
  </si>
  <si>
    <t>Ленинградская область, р-н Всеволожский, гор.пос-к имени Морозова, Хесина ул.</t>
  </si>
  <si>
    <t>Ленинградская область, р-н Всеволожский, гор.пос-к имени Морозова, Мира ул., д.6</t>
  </si>
  <si>
    <t>ООО "Церера"</t>
  </si>
  <si>
    <t>Ленинградская область, р-н Всеволожский, гор.пос. Морозовское, гор.пос-к имени Морозова, Культукы ул., д.1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</si>
  <si>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</si>
  <si>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дер. Вартемяги, Токсовское шоссе,  участок 2</t>
  </si>
  <si>
    <t>ч/л Кириченко Лариса Владимировна</t>
  </si>
  <si>
    <t>Ленинградская область, р-н Всеволожский, сел.пос. Лесколовское, дер. Лесколово, ул. Зеленая д. 56</t>
  </si>
  <si>
    <t>Ленинградская область, р-н Всеволожский, сел.пос. Агалатовское, дер. Агалатово, Приозерское шоссе,  16 км.</t>
  </si>
  <si>
    <t>Ленинградская область, р-н Всеволожский, сел.пос. Романовское, дер. Лепсари</t>
  </si>
  <si>
    <t>Ленинградская область, г. Всеволожск, Дружбы ул., д.2, котельная №3</t>
  </si>
  <si>
    <t>Ленинградская область, р-н Всеволожский, гор.пос-к Рахья,  Озерновская ул.,  №7</t>
  </si>
  <si>
    <t>Ленинградская область, г. Всеволожск, Пушкинская ул., д. 107</t>
  </si>
  <si>
    <t>Ленинградская область, р-н Всеволожский, сел.пос. Романовское, п. Углово</t>
  </si>
  <si>
    <t>ПМРО Приход Свято-Троицкого храма г. Всеволожска Выбогрской Епархии Русской Праволсавной церкви</t>
  </si>
  <si>
    <t>Ленинградская область, п. Щеглово д.5, котельная</t>
  </si>
  <si>
    <t>Ленинградская область, г. Всеволожск, Октябрьский проспект, д.162, котельная №45</t>
  </si>
  <si>
    <t>Ленинградская область, р-н Всеволожский, гор.пос. Всеволожское, г. Всеволожск, Александровский пр., д.62</t>
  </si>
  <si>
    <t>Ленинградская область, г. Всеволожск, Заводская ул. д 33</t>
  </si>
  <si>
    <t>Ленинградская область, г. Всеволожск, Коммунально-складская зона, квартал.5, позиция 3</t>
  </si>
  <si>
    <t>Ленинградская область, г. Всеволожск, Всеволожский пр., д.49</t>
  </si>
  <si>
    <t>Ленинградская область, г. Всеволожск, Победы ул., д.2</t>
  </si>
  <si>
    <t>Ленинградская область, г. Всеволожск, Дорога Жизни д.9, лит. А</t>
  </si>
  <si>
    <t>Ленинградская область, г. Всеволожск, Октябрьский пр., д.77</t>
  </si>
  <si>
    <t>Ленинградская область, р-н Всеволожский, г. Всеволожск, Бернгардовка микрорайон, Южная ул., д. 4/1</t>
  </si>
  <si>
    <t>Ленинградская область, г. Всеволожск, Дорога Жизни, район 6 км+300м</t>
  </si>
  <si>
    <t>Ленинградская область, р-н Всеволожский, гор.пос-к Рахья ,здание ремонтно-механической мастерской</t>
  </si>
  <si>
    <t>МУ "Всеволожская муниципальная управляющая компания"</t>
  </si>
  <si>
    <t>Ленинградская область, р-н Всеволожский, г. Всеволожск, Сергиевская ул., д.122</t>
  </si>
  <si>
    <t>Ленинградская область, р-н Всеволожский, п. Романовка 47:07:09-11-008:0039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</si>
  <si>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</si>
  <si>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</si>
  <si>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дер. Плинтовка, котельная магазина №23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</si>
  <si>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</si>
  <si>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Сергиевская ул., д.52</t>
  </si>
  <si>
    <t>Ленинградская область, г. Всеволожск, Парковая ул., д.3</t>
  </si>
  <si>
    <t>Ленинградская область, г. Всеволожск, Дорога Жизни, д.18</t>
  </si>
  <si>
    <t>Ленинградская область, р-н Всеволожский, п. Щеглово, у дома №73</t>
  </si>
  <si>
    <t>Ленинградская область, г. Всеволожск, Промзона "Кирпичный завод", квартал №6</t>
  </si>
  <si>
    <t>Ленинградская область, г. Всеволожск, Производственная зона г. Всеволожска, Индустриальная ул., д.1</t>
  </si>
  <si>
    <t>Ленинградская область, р-н Всеволожский, г. Всеволожск, Коммунально-складская зона, квартал №4</t>
  </si>
  <si>
    <t>Ленинградская область, г. Всеволожск, Пермская ул., д.48</t>
  </si>
  <si>
    <t>Ленинградская область, г. Всеволожск, Колтушское шоссе,  д.298</t>
  </si>
  <si>
    <t>Ленинградская область, г. Всеволожск, Торговый пр.,  д.160</t>
  </si>
  <si>
    <t>Ленинградская область, г. Всеволожск, Колтушское шоссе, д.276</t>
  </si>
  <si>
    <t>Ленинградская область, г. Всеволожск, Магистральная ул., Ж/Д площадь</t>
  </si>
  <si>
    <t>Ленинградская область, р-н Всеволожский, гор.пос. Всеволожское, г. Всеволожск, пр. Грибоедова д. 46</t>
  </si>
  <si>
    <t>ПМРО Приход храма Святителя Николая Чудотворца п. Свердлова Выборгской Епархии Русской Православной церкви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</si>
  <si>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</si>
  <si>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гор.пос-к имени Свердлова, мкр.1, д.15, лит. А</t>
  </si>
  <si>
    <t>ч/л Павлов Игорь Андреевич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</si>
  <si>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</si>
  <si>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гор.пос-к имени Свердлова, Микрорайон 1, здание 34, лит.А</t>
  </si>
  <si>
    <t>Ленинградская область, р-н Всеволожский, п. Бугры, Гаражный проезд, д.1</t>
  </si>
  <si>
    <t>ООО "НАУЧНО-ТЕХНИЧЕСКИЙ ЦЕНТР "ЭНЕРГИЯ"</t>
  </si>
  <si>
    <t>Ленинградская область, дер. Черная Речка, в/г №1, котельная №50 (БМК)</t>
  </si>
  <si>
    <t>Ленинградская область, р-н Всеволожский, г. Сертолово, Парковый проезд, д.26</t>
  </si>
  <si>
    <t>Ленинградская область, р-н Всеволожский, г. Сертолово Молодцова ул., в районе д.8</t>
  </si>
  <si>
    <t>Ленинградская область, г. Выборг, Кленовая ул., д.6</t>
  </si>
  <si>
    <t>Ленинградская область, г. Выборг, Большая Каменная ул.,  д.14</t>
  </si>
  <si>
    <t>Ленинградская область, г. Выборг, Промышленная ул., д.4 (Лазаревка)</t>
  </si>
  <si>
    <t>Ленинградская область, г. Выборг, Смирновское шоссе, д.6</t>
  </si>
  <si>
    <t>_ООО "Газпром трансгаз Санкт-Петербург"</t>
  </si>
  <si>
    <t>Ленинградская область, г. Выборг, Ленинградское шоссе,  д.65</t>
  </si>
  <si>
    <t>Ленинградская область, г. Выборг, Большая Каменная ул. д.26</t>
  </si>
  <si>
    <t>Ленинградская область, г. Выборг, Ленинградское шоссе,  д.50</t>
  </si>
  <si>
    <t>Ленинградская область, г. Выборг, Приморская ул.,  д.25, лит.А</t>
  </si>
  <si>
    <t>Ленинградская область, г. Выборг, Ленинградское шоссе,  д.78</t>
  </si>
  <si>
    <t>Ленинградская область, р-н Выборгский, п. Гончарово, магазин "Хозтовары"</t>
  </si>
  <si>
    <t>ООО "Грутер"</t>
  </si>
  <si>
    <t>Ленинградская область, г. Выборг, Данилова д.19</t>
  </si>
  <si>
    <t>Выборгская целлюлоза</t>
  </si>
  <si>
    <t>Ленинградская область, р-н Выборгский, п. Кирпичное, Ленинградская ул.</t>
  </si>
  <si>
    <t>Ленинградская область, р-н Выборгский, гор.пос-к Рощино, Высокая ул.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</si>
  <si>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</si>
  <si>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</si>
  <si>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Советская ул,   д.103, лит.А</t>
  </si>
  <si>
    <t>Ленинградская область, р-н Выборгский, гор.пос-к Рощино, Верхнее Рощино ул.,  д.67</t>
  </si>
  <si>
    <t>Ленинградская область, р-н Выборгский, гор.пос. Рощинское, гор.пос-к Рощино, Советская ул. д.8</t>
  </si>
  <si>
    <t>Ленинградская область, р-н Выборгский, п. Ленинское, Лесная ул., д.1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</si>
  <si>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</si>
  <si>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Коробицыно</t>
  </si>
  <si>
    <t>Ленинградская область, р-н Выборгский, п. Первомайское, Советская ул.,  д. 10</t>
  </si>
  <si>
    <t>ООО "НТЛ Упаковка"</t>
  </si>
  <si>
    <t>Ленинградская область, р-н Выборгский, гор.пос. Светогорское, гор.пос-к Лесогорский, Ленинградское шоссе д.23</t>
  </si>
  <si>
    <t>Ленинградская область, р-н Выборгский, гор.пос-к Лесогорский, Садовая ул.</t>
  </si>
  <si>
    <t>Ленинградская область, р-н Приозерский, пос. при ждс Лосево, Новая ул.</t>
  </si>
  <si>
    <t>ИП Поташенко Андрей Борисович</t>
  </si>
  <si>
    <t>Ленинградская область, р-н Выборгский, п. Поляны, Выборгское шоссе д.28</t>
  </si>
  <si>
    <t>Ленинградская область, п. Каменка, гар.Бобочино, в/г №5, котельная №43/1</t>
  </si>
  <si>
    <t>Ленинградская область, р-н Выборгский, п. Цвелодубово</t>
  </si>
  <si>
    <t>Ленинградская область, р-н Гатчинский, п. Войсковицы,  промзона 2, площадка 3</t>
  </si>
  <si>
    <t>МУП "Тепловые сети" г.Гатчина</t>
  </si>
  <si>
    <t>Ленинградская область, г. Гатчина, Вырицкое шоссе, д.2, котельная</t>
  </si>
  <si>
    <t>Ленинградская область, р-н Гатчинский, п. Торфяное,   котельная №3</t>
  </si>
  <si>
    <t>Ленинградская область, р-н Гатчинский, г. Гатчина, ул. Станционная, д. 7а</t>
  </si>
  <si>
    <t>Ленинградская область, р-н Гатчинский, дер. Малые Колпаны, ул. Кооперативная, д.1</t>
  </si>
  <si>
    <t>Ленинградская область, г. Гатчина, ул. Жемчужина, д. 2</t>
  </si>
  <si>
    <t>Ленинградская область, г. Гатчина, ул. 7-ой Армии,  д.22, котельная</t>
  </si>
  <si>
    <t>Ленинградская область, г. Гатчина, ул. Кныша, д.8, лит. А</t>
  </si>
  <si>
    <t>Ленинградская область, г. Гатчина, ул. Соборная, котельная</t>
  </si>
  <si>
    <t>Ленинградская область, г. Гатчина, Промзона1, квартал №5,  площадка 7</t>
  </si>
  <si>
    <t>Ленинградская область, р-н Гатчинский, дер. Большие Колпаны, Киевское шоссе, км 53</t>
  </si>
  <si>
    <t>Ленинградская область, г. Гатчина, ул. Чкалова, д.60</t>
  </si>
  <si>
    <t>Ленинградская область, г. Гатчина, Киевская ул.,  д.15</t>
  </si>
  <si>
    <t>ч/л Красицкая Ольга Сергеевна</t>
  </si>
  <si>
    <t>Ленинградская область, г. Гатчина, пр. 25 Октября, д.42, лит.Л3, котельная</t>
  </si>
  <si>
    <t>ч/л Потешина Елена Александровна</t>
  </si>
  <si>
    <t>Ленинградская область, г. Гатчина, пр. 25 Октября, д. 42, лит. И, котельная</t>
  </si>
  <si>
    <t>Ленинградская область, гор.пос-к Тайцы, Юного Ленинца ул. д.2</t>
  </si>
  <si>
    <t>Ленинградская область, г. Гатчина, Промзона №1, котельная</t>
  </si>
  <si>
    <t>Ленинградская область, г. Гатчина, ул. Воскова, д. 1, лит. Б, торговый павильон</t>
  </si>
  <si>
    <t>Ленинградская область, р-н Гатчинский, г. Гатчина, ул. Рощинская, д.25</t>
  </si>
  <si>
    <t>Агеев Сергей Сергеевич</t>
  </si>
  <si>
    <t>Ленинградская область, г. Гатчина, Киевская ул. д. 17,Г</t>
  </si>
  <si>
    <t>Ленинградская область, г. Гатчина, ул. Рысева, д.1, магазин</t>
  </si>
  <si>
    <t>Ленинградская область, р-н Гатчинский, гор.пос-к Тайцы, ул. Островского, д.86, магазин</t>
  </si>
  <si>
    <t>Ленинградская область, г. Гатчина, ул. Воскова, д. 40</t>
  </si>
  <si>
    <t>Ленинградская область, г. Гатчина, пр. 25 Октября, д.11</t>
  </si>
  <si>
    <t>Ленинградская область, г. Гатчина, ул. Чкалова, д.41, котельная</t>
  </si>
  <si>
    <t>Ленинградская область, г. Гатчина, ул. Ленинградская, д.13</t>
  </si>
  <si>
    <t>Ленинградская область, г. Гатчина, мкр. Киевский, ул. Киевская, д.20, лит. А</t>
  </si>
  <si>
    <t>Ленинградская область, р-н Гатчинский, гор.пос-к Тайцы, ул. Карьерная д.1, лит.Л,М.</t>
  </si>
  <si>
    <t>Ленинградская область, р-н Гатчинский, гор.пос-к Тайцы, ул. Карьерная, д.1</t>
  </si>
  <si>
    <t>Ленинградская область, р-н Гатчинский, гор.пос-к Тайцы, Юбилейная улица, д. 1а</t>
  </si>
  <si>
    <t>Ленинградская область, г. Гатчина, ул. Ушаковская, д.3</t>
  </si>
  <si>
    <t>ч/л Ксенофонтов Ю.В.</t>
  </si>
  <si>
    <t>Ленинградская область, р-н Гатчинский, гор.пос-к Тайцы, ул. Карьерная, д.1, лит.Б, лит.В</t>
  </si>
  <si>
    <t>ч/л Кириллович В.Г.</t>
  </si>
  <si>
    <t>Ленинградская область, р-н Гатчинский, гор.пос-к Тайцы, ул. Карьерная, д.1, лит.З</t>
  </si>
  <si>
    <t>Ленинградская область, гор.пос-к Дружная Горка, ФГУ комбинат "Нева" котельная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</si>
  <si>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</si>
  <si>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</si>
  <si>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ул. Вокзальная, д.31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</si>
  <si>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</si>
  <si>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Сиверское шоссе, д. 248</t>
  </si>
  <si>
    <t>Ленинградская область, р-н Лужский, гор.пос-к Толмачево, Парковая ул. д.15</t>
  </si>
  <si>
    <t>Ленинградская область, р-н Гатчинский, гор.пос-к Сиверский, Заводская ул. д. 2б</t>
  </si>
  <si>
    <t>ИП Коршунов Сергей Викторович</t>
  </si>
  <si>
    <t>Ленинградская область, р-н Гатчинский, гор.пос-к Дружная Горка, ул. Введенского д.2.</t>
  </si>
  <si>
    <t>Ленинградская область, р-н Гатчинский, гор.пос-к Сиверский, ул. Заводская д. 2д</t>
  </si>
  <si>
    <t>Ленинградская область, р-н Гатчинский, г. Коммунар, ул. Ижорская, д. 22</t>
  </si>
  <si>
    <t>Ленинградская область, р-н Гатчинский, г. Коммунар, ул. Средняя, д.2, лит. Б</t>
  </si>
  <si>
    <t>Ленинградская область, р-н Гатчинский, г. Коммунар, Промзона №3, д.1</t>
  </si>
  <si>
    <t>Глава крестьянского хозяйства Михович Мария Кондратьевна</t>
  </si>
  <si>
    <t>Ленинградская область, р-н Гатчинский, дер. Пудомяги, уч. б/н</t>
  </si>
  <si>
    <t>Ленинградская область, г. Волосово, Красных Партизан ул. д.5, лит.А</t>
  </si>
  <si>
    <t>Ленинградская область, г. Волосово, Рыночная площадь д.2</t>
  </si>
  <si>
    <t>Ленинградская область, г. Волосово, Вингиссара пр. д.24</t>
  </si>
  <si>
    <t>Ленинградская область, р-н Волосовский, дер. Губаницы (здание церкви)</t>
  </si>
  <si>
    <t>Ленинградская область, г. Волосово, Вингиссара пр. д.50</t>
  </si>
  <si>
    <t>Ленинградская область, г. Волосово, Хрустицкого ул. д.17</t>
  </si>
  <si>
    <t>Ленинградская область, р-н Волосовский, сел.пос. Губаницкое, дер. Торосово</t>
  </si>
  <si>
    <t>Ленинградская область, р-н Волосовский, сел.пос. Губаницкое, п. Сумино д.50, лит.А</t>
  </si>
  <si>
    <t>Ленинградская область, р-н Волосовский, дер. Извара д.12</t>
  </si>
  <si>
    <t>ООО "Научно-производственное объединение "СОРБЕНТ"</t>
  </si>
  <si>
    <t>Ленинградская область, г. Волосово, Хрустицкого ул. д.78</t>
  </si>
  <si>
    <t>Ленинградская область, г. Волосово, Вингиссара пр. д.17</t>
  </si>
  <si>
    <t>Ленинградская область, р-н Волосовский, дер. Большая Вруда (здание храма)</t>
  </si>
  <si>
    <t>ИП Трофимова Ирина Алексеевна</t>
  </si>
  <si>
    <t>Ленинградская область, г. Волосово, Вингиссара пр. д.84, лит.А</t>
  </si>
  <si>
    <t>Ленинградская область, г. Волосово, Вингиссара пр. д.28</t>
  </si>
  <si>
    <t>Ленинградская область, г. Волосово, Вингиссара пр.  д.28 (вторая половина магазина)</t>
  </si>
  <si>
    <t>ПМРО приход церкви святого Апостола и Евангелиста Иоанна Богослова п. Аннино</t>
  </si>
  <si>
    <t>Ленинградская область, р-н Ломоносовский, п. Аннино, Садовая ул. д.4</t>
  </si>
  <si>
    <t>Ленинградская область, р-н Ломоносовский, п. Аннино, Аннинское шоссе, теплица №5</t>
  </si>
  <si>
    <t>ООО "АГ Юнион"</t>
  </si>
  <si>
    <t>Ленинградская область, р-н Ломоносовский, дер. Разбегаево,   здание конторы</t>
  </si>
  <si>
    <t>Ленинградская область, р-н Ломоносовский, дер. Горбунки,   3 квартал, д.15 А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</si>
  <si>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</si>
  <si>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</si>
  <si>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</si>
  <si>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котельная №2</t>
  </si>
  <si>
    <t>Ленинградская область, р-н Волосовский, дер. Бегуницы (здание храма)</t>
  </si>
  <si>
    <t>Ленинградская область, р-н Ломоносовский, п. Ропша</t>
  </si>
  <si>
    <t>Ленинградская область, р-н Ломоносовский, дер. Мухоловка, квартал 4</t>
  </si>
  <si>
    <t>Ленинградская область, р-н Ломоносовский, дер. Телези дом 1</t>
  </si>
  <si>
    <t>Ленинградская область, р-н Ломоносовский, дер. Телези, Липовая алея 4</t>
  </si>
  <si>
    <t>Ленинградская область, р-н Ломоносовский, дер. Лопухинка, Первомайская ул., д.1А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</si>
  <si>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</si>
  <si>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Лебяжье, Комсомольская ул.  д.4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</si>
  <si>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</si>
  <si>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</si>
  <si>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гор.пос-к Большая Ижора, Приморское шоссе д.51, д.53</t>
  </si>
  <si>
    <t>Ленинградская область, р-н Ломоносовский, гор.пос. Лебяженское, гор.пос-к Лебяжье, ул. Советская,  д. 2</t>
  </si>
  <si>
    <t>Новоселье Итог</t>
  </si>
  <si>
    <t>ООО "МИР ТЕХНИКИ"</t>
  </si>
  <si>
    <t>Ленинградская область, р-н Кингисеппский, п. Котельский, ТЦ</t>
  </si>
  <si>
    <t>Ленинградская область, р-н Волосовский, п. Каложицы, Клубная ул. (здание храма)</t>
  </si>
  <si>
    <t>Ленинградская область, р-н Кингисеппский, п. Алексеевка</t>
  </si>
  <si>
    <t>Ленинградская область, р-н Волосовский, п. Курск 14</t>
  </si>
  <si>
    <t>Ленинградская область, р-н Ломоносовский, дер. Низино, квартал 2</t>
  </si>
  <si>
    <t>Ленинградская область, г. Кингисепп, Карла Маркса,  д.62</t>
  </si>
  <si>
    <t>ООО "Строительный трест №3"</t>
  </si>
  <si>
    <t>Ленинградская область, г. Кингисепп, микрорайон №6,  корпус 1</t>
  </si>
  <si>
    <t>Ленинградская область, г. Кингисепп, Промзона 4-ый проезд,  д.8</t>
  </si>
  <si>
    <t>Ленинградская область, г. Кингисепп, Карла Маркса пр.,  д.10</t>
  </si>
  <si>
    <t>Ленинградская область, г. Кингисепп, Карла Маркса пр.,  д.5</t>
  </si>
  <si>
    <t>Ленинградская область, г. Кингисепп, ул. Воровского,  д. 20в/15</t>
  </si>
  <si>
    <t>ООО Компания "Гарант-сервис"</t>
  </si>
  <si>
    <t>Ленинградская область, г. Кингисепп, ул. Воровского,  д. 31 В</t>
  </si>
  <si>
    <t>ООО " Экорусметалл"</t>
  </si>
  <si>
    <t>Ленинградская область, р-н Сланцевский, г. Сланцы, Сланцевское шоссе, д.30 А</t>
  </si>
  <si>
    <t>Ленинградская область, г. Сланцы, Гагарина ул. д.8</t>
  </si>
  <si>
    <t>Ленинградская область, г. Сланцы, Баранова ул., д. 18 лит. Б</t>
  </si>
  <si>
    <t>ЧП Дубровский Виктор Сергеевич</t>
  </si>
  <si>
    <t>Ленинградская область, г. Сланцы, Шахтерской Славы ул.,  д.14</t>
  </si>
  <si>
    <t>ООО "АтомТеплоЭлектроСеть"</t>
  </si>
  <si>
    <t>Ленинградская область, г. Сосновый Бор, Копорское шоссе,  д. 10</t>
  </si>
  <si>
    <t>ОАО "Лужский завод "Белкозин"</t>
  </si>
  <si>
    <t>Ленинградская область, г. Луга, Ленинградское шоссе 137 километр</t>
  </si>
  <si>
    <t>Ленинградская область, г. Луга, Свободы ул. (Римского-Корсакова), школа № 5</t>
  </si>
  <si>
    <t>Ленинградская область, г. Луга, Комсомольский пр. д.40</t>
  </si>
  <si>
    <t>Ленинградская область, г. Луга, Смоленская ул.,  д.1</t>
  </si>
  <si>
    <t>ООО "Вента-Строй"</t>
  </si>
  <si>
    <t>Ленинградская область, г. Луга, (военный городок №3, в/ч 54006)</t>
  </si>
  <si>
    <t>Ленинградская область, г. Луга, Урицкого пр., д. 77, кор. 3</t>
  </si>
  <si>
    <t>Ленинградская область, г. Луга, Железнодорожная ул. д.2, корп.6</t>
  </si>
  <si>
    <t>Ленинградская область, г. Луга, Смоленская ул.  д.36, корп.18</t>
  </si>
  <si>
    <t>Ленинградская область, г. Луга, Ленинградская ул. д.8</t>
  </si>
  <si>
    <t>Ленинградская область, г. Луга, Горная ул.,  д.35</t>
  </si>
  <si>
    <t>Ленинградская область, г. Луга, Урицкого ул. д.44</t>
  </si>
  <si>
    <t>Ленинградская область, р-н Гатчинский, гор.пос-к Вырица, Павловский пр. д.1</t>
  </si>
  <si>
    <t>ООО "ИСХОФ"</t>
  </si>
  <si>
    <t>Ленинградская область, р-н Гатчинский, гор.пос-к Сиверский, ул. Вокзальная д. 1А</t>
  </si>
  <si>
    <t>Ленинградская область, р-н Кингисеппский, г. Ивангород, Кингисеппское шоссе,  д.9, ТРЦ "Русь"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</si>
  <si>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</si>
  <si>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г. Ивангород, Матросова ул.,  д.1, лит.А</t>
  </si>
  <si>
    <t>Ленинградская область, г. Кингисепп, Промзона "Фосфорит"</t>
  </si>
  <si>
    <t>Ленинградская область, р-н Кингисеппский, п. Кингисеппский,</t>
  </si>
  <si>
    <t>Ленинградская область, р-н Ломоносовский, дер. Малое Карлино,   квартал 12, участок 1</t>
  </si>
  <si>
    <t>Ленинградская область, р-н Бокситогорский, дер. Бор д.50</t>
  </si>
  <si>
    <t>Ленинградская область, г. Бокситогорск, квартал 27, Металлургов ул., у д. 5 (магазин)</t>
  </si>
  <si>
    <t>ч/л Гаджиев Замир Нугудинович</t>
  </si>
  <si>
    <t>Ленинградская область, г. Бокситогорск, Павлова ул., д.14</t>
  </si>
  <si>
    <t>Ленинградская область, г. Бокситогорск, Заводская ул., д.14</t>
  </si>
  <si>
    <t>Ленинградская область, г. Бокситогорск, ул. Садовая,  д. 15 а, аптека</t>
  </si>
  <si>
    <t>Ленинградская область, р-н Бокситогорский, гор.пос-к Ефимовский, Комсомольская ул.,  д.9</t>
  </si>
  <si>
    <t>Ленинградская область, г. Лодейное Поле, Свердлова ул., д.2</t>
  </si>
  <si>
    <t>Ленинградская область, г. Лодейное Поле, Республиканский тракт ул., д.35</t>
  </si>
  <si>
    <t>Ленинградская область, г. Лодейное Поле, Ленинградское шоссе, д.48, лит.Б</t>
  </si>
  <si>
    <t>ИП Колотюк Владимир Михайлович</t>
  </si>
  <si>
    <t>Ленинградская область, г. Лодейное Поле, Республиканская ул.,  д.2</t>
  </si>
  <si>
    <t>Ленинградская область, г. Лодейное Поле, ул. Титова,  д. 51</t>
  </si>
  <si>
    <t>Ленинградская область, г. Лодейное Поле, Титова ул., д. 42</t>
  </si>
  <si>
    <t>Ленинградская область, г. Лодейное Поле, пр. Ленина,  д. 38, а</t>
  </si>
  <si>
    <t>Ленинградская область, р-н Бокситогорский, п. Совхозный</t>
  </si>
  <si>
    <t>Ленинградская область, р-н Бокситогорский, г. Пикалево, Металлургов ул., д.13</t>
  </si>
  <si>
    <t>ЧП Егоров Юрий Михайлович</t>
  </si>
  <si>
    <t>Ленинградская область, р-н Бокситогорский, г. Пикалево, 5 микрорайон, д.6</t>
  </si>
  <si>
    <t>Ленинградская область, р-н Бокситогорский, г. Пикалево, Советская ул., д.7а</t>
  </si>
  <si>
    <t>Ленинградская область, г. Подпорожье, Красного Флота набережная</t>
  </si>
  <si>
    <t>Ленинградская область, г. Подпорожье, Ленина пр., д.13</t>
  </si>
  <si>
    <t>Ленинградская область, г. Подпорожье, ул. Октябрят,  д.3</t>
  </si>
  <si>
    <t>ЗАО "Тихвинский лимонадный завод - "Воды Лагидзе"</t>
  </si>
  <si>
    <t>Ленинградская область, г. Тихвин, Шведский проезд, д.7</t>
  </si>
  <si>
    <t>Ленинградская область, г. Тихвин,   Тверской шлюз, территория "Водоканала"</t>
  </si>
  <si>
    <t>Ленинградская область, г. Тихвин, Карла Маркса ул., д.118</t>
  </si>
  <si>
    <t>Ленинградская область, г. Тихвин, 7 микрорайон,  д.1, лит.А</t>
  </si>
  <si>
    <t>Ленинградская область, г. Тихвин, 2 микрорайон, Коммунальный квартал, д.25</t>
  </si>
  <si>
    <t>Ленинградская область, г. Тихвин, Карла Маркса ул., д.86</t>
  </si>
  <si>
    <t>Ленинградская область, г. Тихвин, 1-ый микрорайон, д.34</t>
  </si>
  <si>
    <t>Ленинградская область, г. Тихвин, 1микрорайон, д.40</t>
  </si>
  <si>
    <t>Ленинградская область, г. Тихвин, 1микрорайон,  д.44, лит.А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</si>
  <si>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</si>
  <si>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</si>
  <si>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1 микрорайон, д.36/2</t>
  </si>
  <si>
    <t>Ленинградская область, г. Тихвин, 3-й микрорайон, д.25, лит.А</t>
  </si>
  <si>
    <t>Ленинградская область, г. Тихвин, Шумилова ул., д.3</t>
  </si>
  <si>
    <t>Ленинградская область, г. Тихвин, 4 микрорайон, д.39А</t>
  </si>
  <si>
    <t>Ленинградская область, г. Тихвин, Коммунаров ул., д.16</t>
  </si>
  <si>
    <t>Войскорово Итог</t>
  </si>
  <si>
    <t>ПМРО "Никольский мужской монастырь с. Старая Ладога"</t>
  </si>
  <si>
    <t>Ленинградская область, р-н Волховский, гор.пос. Новоладожское, г. Новая Ладога, мкр-н "А", д. 12</t>
  </si>
  <si>
    <t>Ленинградская область, г. Волхов, Расстанная ул.,  д.10</t>
  </si>
  <si>
    <t>ЧП Петров Станислав Евгеньевич</t>
  </si>
  <si>
    <t>Ленинградская область, г. Волхов, ул. Молодежная,  д. 14-Б</t>
  </si>
  <si>
    <t>ЗАО "Метахим"</t>
  </si>
  <si>
    <t>ООО "Клементина"</t>
  </si>
  <si>
    <t>Ленинградская область, г. Волхов, Калинина ул.,  д.39</t>
  </si>
  <si>
    <t>Ленинградская область, г. Волхов, Калинина ул., д. 46-Б</t>
  </si>
  <si>
    <t>Ленинградская область, г. Кириши, Победы пр., д.40</t>
  </si>
  <si>
    <t>ООО "СПЕЦГАЗЭНЕРГОМАШ"</t>
  </si>
  <si>
    <t>Ленинградская область, г. Кировск, Набережная ул., д.1, участок 13</t>
  </si>
  <si>
    <t>Ленинградская область, г. Кировск, Победы ул.,  д.6</t>
  </si>
  <si>
    <t>Ленинградская область, г. Кировск, Победы ул. д.42</t>
  </si>
  <si>
    <t>ООО "ХАНПЕР"</t>
  </si>
  <si>
    <t>Ленинградская область, г. Кировск, Набережная ул., участок № 1/36</t>
  </si>
  <si>
    <t>Ленинградская область, г. Кировск, Песочная ул. д.6</t>
  </si>
  <si>
    <t>Ленинградская область, г. Кировск, Северная ул. д.12</t>
  </si>
  <si>
    <t>Ленинградская область, г. Кировск, Дубровская ул., д. 14</t>
  </si>
  <si>
    <t>Ленинградская область, г. Кировск, Магистральная ул., д.37, лит.А.</t>
  </si>
  <si>
    <t>Ленинградская область, г. Кировск, Ладожская ул., д. 9, лит. В</t>
  </si>
  <si>
    <t>Ленинградская область, г. Кировск, Ладожская ул., д.3</t>
  </si>
  <si>
    <t>Ленинградская область, г. Кировск, Ладожская ул., д. 5, лит. Б</t>
  </si>
  <si>
    <t>Ленинградская область, р-н Тосненский, п. Любань, Селецкое шоссе, д.17</t>
  </si>
  <si>
    <t>Ленинградская область, р-н Тосненский, п. Любань, котельная №1, пожарное депо</t>
  </si>
  <si>
    <t>Ленинградская область, р-н Тосненский, г. Любань, Ленина ул., у д.3</t>
  </si>
  <si>
    <t>Ленинградская область, р-н Тосненский, п. Любань, Кима ул.,  д.1</t>
  </si>
  <si>
    <t>Ленинградская область, р-н Тосненский, п. Любань, Ленина ул.,  д.11</t>
  </si>
  <si>
    <t>Ленинградская область, гор.пос-к Мга, Революции шоссе  в/г №1, котельная №б/н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</si>
  <si>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</si>
  <si>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Революции шоссе д.18</t>
  </si>
  <si>
    <t>Ленинградская область, р-н Кировский, гор.пос-к Мга, Железнодорожная ул. (напротив д.51)</t>
  </si>
  <si>
    <t>Ленинградская область, р-н Кировский, гор.пос-к Мга, Маяковского ул., д. 1, лит. Б</t>
  </si>
  <si>
    <t>Ленинградская область, р-н Кировский, гор.пос-к Мга, Железнодорожная ул.,  д. 2</t>
  </si>
  <si>
    <t>Ленинградская область, р-н Кировский, гор.пос-к Мга, Железнодорожная ул. д.53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</si>
  <si>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</si>
  <si>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</si>
  <si>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</si>
  <si>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Димитрова ул. д.2, лит.А</t>
  </si>
  <si>
    <t>Ленинградская область, р-н Кировский, гор.пос-к Мга, Железнодорожная ул., д.60, лит. А</t>
  </si>
  <si>
    <t>Мыслино Итог</t>
  </si>
  <si>
    <t>Ленинградская область, гор.пос-к Ульяновка, Ульяновское шоссе д.76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</si>
  <si>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</si>
  <si>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</si>
  <si>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ООО "МЕГАПОЛИС"</t>
  </si>
  <si>
    <t>Ленинградская область, р-н Тосненский, гор.пос-к Красный Бор, ул. Промышленная, д. 12</t>
  </si>
  <si>
    <t>Ленинградская область, р-н Кировский, г. Отрадное, 5-я линия д.18</t>
  </si>
  <si>
    <t>ОАО "Невский завод "Электрощит"</t>
  </si>
  <si>
    <t>Ленинградская область, р-н Кировский, г. Отрадное, Заводская ул. д.1, лит.А</t>
  </si>
  <si>
    <t>ЗАО "ГЕСЕР"</t>
  </si>
  <si>
    <t>Ленинградская область, р-н Кировский, г. Отрадное, Никольское шоссе д.4</t>
  </si>
  <si>
    <t>Ленинградская область, р-н Кировский, г. Отрадное, Невская ул. д.1</t>
  </si>
  <si>
    <t>Ленинградская область, р-н Кировский, г. Отрадное, Центральная ул. д.19</t>
  </si>
  <si>
    <t>Ленинградская область, р-н Кировский, г. Отрадное, микрорайон Петрушинское поле, Благодатная ул. д.1, лит.Б</t>
  </si>
  <si>
    <t>Ленинградская область, р-н Тосненский, г. Никольское, Заводская ул.,  д.7</t>
  </si>
  <si>
    <t>Ленинградская  область, Тосненский район, п. Ульяновка, ул. Вокзальная, д.9</t>
  </si>
  <si>
    <t>Ленинградская область, р-н Кировский, г. Отрадное, Ленинградское шоссе, д. 2</t>
  </si>
  <si>
    <t>Ленинградская область, р-н Кировский, гор.пос-к Павлово, Ленинградский пр. д.16 лит.Б</t>
  </si>
  <si>
    <t>Ленинградская область, р-н Тосненский, гор.пос-к Ульяновка, Советский пр. д.115</t>
  </si>
  <si>
    <t>Ленинградская область, р-н Кировский, г. Отрадное, Советский пр. д.71, лит.А</t>
  </si>
  <si>
    <t>Ленинградская область, р-н Кировский, г. Отрадное, 16-я линия д.29</t>
  </si>
  <si>
    <t>Ленинградская область, р-н Кировский, г. Отрадное, Ленинградское шоссе, д.8</t>
  </si>
  <si>
    <t>Ленинградская область, р-н Тосненский, гор.пос-к Ульяновка, Школьный проезд, д.1</t>
  </si>
  <si>
    <t xml:space="preserve">ООО "СК "СОЛАР"	</t>
  </si>
  <si>
    <t>Ленинградская область, р-н Тосненский, гор.пос. Никольское, Советский пр. д.160 А</t>
  </si>
  <si>
    <t>Ленинградская область, р-н Кировский, гор.пос-к Павлово, Советская ул., д.12</t>
  </si>
  <si>
    <t>Ленинградская область, р-н Кировский, гор.пос-к Павлово, Ленинградский пр. д.105, лит.А</t>
  </si>
  <si>
    <t>Ленинградская область, р-н Кировский, гор.пос-к Павлово, Ленинградский пр.,  д. 103, лит. А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</si>
  <si>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</si>
  <si>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Красный Тракт ул. д.2</t>
  </si>
  <si>
    <t>Ленинградская область, р-н Кировский, г. Шлиссельбург, микрорайон "Южный", Пролетарская ул., уч. 40а</t>
  </si>
  <si>
    <t>Ленинградская область, р-н Кировский, г. Шлиссельбург, Песочная ул. д.38</t>
  </si>
  <si>
    <t>ИП Тоноян Радик Сержоевич</t>
  </si>
  <si>
    <t>Ленинградская область, р-н Кировский, г. Шлиссельбург, Краснофлотская ул., д.5</t>
  </si>
  <si>
    <t>ООО "Эко-Экспресс-Сервис"</t>
  </si>
  <si>
    <t>Ленинградская область, р-н Кировский, г. Шлиссельбург, Красный тракт ул. д. 30, лит. Б</t>
  </si>
  <si>
    <t>Ленинградская область, р-н Кировский, г. Шлиссельбург, 1 Мая ул. д.2</t>
  </si>
  <si>
    <t>ПМРО Приход Собора Благовещения Пресвятой Богородицы г.Шлиссельбурга Тихвинской Епархии РПЦ</t>
  </si>
  <si>
    <t>Ленинградская область, р-н Кировский, г. Шлиссельбург, Красная площадь</t>
  </si>
  <si>
    <t>ООО "Усадьба"</t>
  </si>
  <si>
    <t>Ленинградская область, р-н Кировский, г. Шлиссельбург, Усадебный пер. д.1</t>
  </si>
  <si>
    <t>Ленинградская область, р-н Тосненский, гор.пос-к Рябово, Березовая аллея   у д.6</t>
  </si>
  <si>
    <t>Синявино</t>
  </si>
  <si>
    <t>Ленинградская область, р-н Тосненский, п. Тельмана</t>
  </si>
  <si>
    <t>Ленинградская область, г. Тосно, Промышленная ул.</t>
  </si>
  <si>
    <t>ООО "Оптима"</t>
  </si>
  <si>
    <t>Ленинградская область, г. Тосно, Московское шоссе,  д.2</t>
  </si>
  <si>
    <t>Ленинградская область, р-н Тосненский, дер. Новолисино, административно-бытовой комплекс, пом. 41</t>
  </si>
  <si>
    <t>Ленинградская область, г. Тосно, Московское шоссе д.7 б, в/г №1, котельная №91</t>
  </si>
  <si>
    <t>Ленинградская область, г. Тосно, Московское шоссе, 59 км.</t>
  </si>
  <si>
    <t>Ленинградская область, г. Тосно, Московское шоссе, д.7</t>
  </si>
  <si>
    <t>Ленинградская область, г. Тосно, Вокзальная ул.,  д.16</t>
  </si>
  <si>
    <t>Ленинградская область, р-н Тосненский, г. Тосно, Энергетиков ул.,  д.2</t>
  </si>
  <si>
    <t>Ленинградская область, г. Тосно, Ленина пр. д.54, военкомат, котельная №б/н</t>
  </si>
  <si>
    <t>Ленинградская область, р-н Тосненский, гор.пос. Тосненское, г. Тосно, Московское шоссе,  д. 9 Б</t>
  </si>
  <si>
    <t>Ленинградская область, г. Тосно, Ленина пр.,  д.20, магазин №21</t>
  </si>
  <si>
    <t>Ленинградская область, г. Тосно, Барыбина шоссе, д.6</t>
  </si>
  <si>
    <t>Ленинградская область, г. Тосно, Барыбина шоссе д.60, лит.А</t>
  </si>
  <si>
    <t>Ленинградская область, г. Тосно, Ленина пр.,  д.223, магазин №3</t>
  </si>
  <si>
    <t>Ленинградская область, р-н Тосненский, гор.пос. Тосненское, дер. Новолисино, ул. Заводская д. 13</t>
  </si>
  <si>
    <t>Ленинградская область, г. Тосно, Тотмина ул.,  напротив д.1</t>
  </si>
  <si>
    <t>Ленинградская область, р-н Тосненский, дер. Трубников Бор, Озерная ул.,  д.46</t>
  </si>
  <si>
    <t>Ленинградская область, р-н Тосненский, дер. Аннолово, прмзона "ИндустриПарк "Федоровское", 1-й Индустриальный проезд, уч. 5</t>
  </si>
  <si>
    <t>Ленинградская область, р-н Тосненский, дер. Глинка, Парковая ул.,  д.10</t>
  </si>
  <si>
    <t>Ленинградская область, р-н Тосненский, дер. Федоровское, Шоссейная ул.,  д.1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</si>
  <si>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</si>
  <si>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Глинка, Парковая ул., д. 13</t>
  </si>
  <si>
    <t>Ленинградская область, р-н Тосненский, дер. Федоровское, ул. Почтовая, дом 20а</t>
  </si>
  <si>
    <t>ч/л Сергиенко А.П.</t>
  </si>
  <si>
    <t>Ленинградская область, р-н Тосненский, дер. Федоровское, ул.Почтовая, д. 29а</t>
  </si>
  <si>
    <t>Ленинградская область, р-н Гатчинский, дер. Покровская, ул. Гамболовский проезд  д.1, лит. Б</t>
  </si>
  <si>
    <t>Ленинградская область, р-н Гатчинский, п. Лукаши, ул. Ижорская, д.5, лит. А</t>
  </si>
  <si>
    <t>Ленинградская область, р-н Тосненский, гор.пос-к Форносово, Павловское шоссе,   д.29</t>
  </si>
  <si>
    <t>ЗАО "Агрофирма "Выборжец" дер. Колтуши, Вблизи дер. Старая, котельная 1</t>
  </si>
  <si>
    <t>ЗАО "Агрофирма "Выборжец" , дер. Колтуши, Вблизи дер. Старая, котельная 2</t>
  </si>
  <si>
    <t>ИП Астровский Олег Николаевич  дер. Бор, Березовая аллея ул., д. 8, Лит. А</t>
  </si>
  <si>
    <t>ИП Астровский Олег Николаевич дер. Разметелево д.4, лит.А</t>
  </si>
  <si>
    <t xml:space="preserve"> ГРС Красная Зорька</t>
  </si>
  <si>
    <t xml:space="preserve"> ГРС Красная Зорька Итог</t>
  </si>
  <si>
    <t xml:space="preserve"> ГРС Кузьмолово Итог</t>
  </si>
  <si>
    <t>ОАО "Газпром теплоэнерго" пос-к Токсово, Буланова ул., 18/1</t>
  </si>
  <si>
    <t xml:space="preserve"> ГРС Невская Дубровка</t>
  </si>
  <si>
    <t xml:space="preserve"> ГРС Невская Дубровка Итог</t>
  </si>
  <si>
    <t xml:space="preserve"> ГРС Пригородная</t>
  </si>
  <si>
    <t xml:space="preserve"> ГРС Пригородная Итог</t>
  </si>
  <si>
    <t>МП "Агалатово-сервис" дер. Вартемяги, Смольнинская ул., участок 6</t>
  </si>
  <si>
    <t>МП "Агалатово-сервис" дер. Агалатово,   жилгородок</t>
  </si>
  <si>
    <t>МП "Агалатово-сервис" дер. Агалатово,   котельная №62</t>
  </si>
  <si>
    <t>МП "Агалатово-сервис" дер. Вартемяги, Токсовское шоссе,  участок 2</t>
  </si>
  <si>
    <t>Всеволожское потребительское общество пос. Романовское, пос. при ждс Корнево, котельная магазина №36</t>
  </si>
  <si>
    <t>Всеволожское потребительское общество г. Всеволожск, Парковая ул., д.3</t>
  </si>
  <si>
    <t xml:space="preserve"> ГРС Русский дизель</t>
  </si>
  <si>
    <t xml:space="preserve"> ГРС Свердлово Итог</t>
  </si>
  <si>
    <t>ООО "НОКИАН ТАЙЕРС" промзона "Кирпичный завод", квартал №8</t>
  </si>
  <si>
    <t>ООО "НОКИАН ТАЙЕРС"  г. Всеволожск, Промзона "Кирпичный завод", квартал №6</t>
  </si>
  <si>
    <t>ООО "ТД "Эксимпак-Ротопринт"  г. Всеволожск, Всеволожский пр., д.120, точка № 1</t>
  </si>
  <si>
    <t>ООО "ТД "Эксимпак-Ротопринт" г. Всеволожск, Всеволожский пр., д.120, точка № 1</t>
  </si>
  <si>
    <t>ОАО "Ремонтно-эксплуатационное управление"  дер. Черная Речка, в/г №1, котельная №50 (БМК)</t>
  </si>
  <si>
    <t>ОАО "Ремонтно-эксплуатационное управление"  г. Сертолово, в/г №3, котельна №б/н (56) (БМК)</t>
  </si>
  <si>
    <t>ОАО "Выборгтеплоэнерго" г. Выборг, Куйбышева ул., д.23</t>
  </si>
  <si>
    <t>ОАО "Выборгтеплоэнерго"  г. Выборг, Складской проезд, д.3</t>
  </si>
  <si>
    <t>ОАО "Выборгтеплоэнерго" г. Выборг, Смирновское шоссе, д.6</t>
  </si>
  <si>
    <t>ЗАО "ИКС 5 Недвижимость"  г. Выборг, Батарейная ул.,  д.1</t>
  </si>
  <si>
    <t>ОАО "Всеволожские тепловые сети" г. Всеволожск, 4-проезд,  промзона "Кирпичный завод", котельная 17</t>
  </si>
  <si>
    <t>Всеволожское потребительское общество  г. Всеволожск, Грибоедова пр., д.1</t>
  </si>
  <si>
    <t>Всеволожское потребительское общество г. Всеволожск, Торговый пр.,  д.160</t>
  </si>
  <si>
    <t>МУКП "Свердловские коммунальные системы" пос-к имени Свердлова,   2 микрорайон, котельная №9</t>
  </si>
  <si>
    <t>ООО "Цементно-бетонные изделия" г. Сертолово, Заречная ул. д.8/1</t>
  </si>
  <si>
    <t>ГРС Выборг</t>
  </si>
  <si>
    <t>ОАО "Управляющая компания по жилищно-коммунальному хозяйству Выборгского района Ленинградской области".пос-к Рощино, Высокая ул.</t>
  </si>
  <si>
    <t>ОАО "Управляющая компания по жилищно-коммунальному хозяйству Выборгского района Ленинградской области" пос-к Рощино, Социалистическая ул.</t>
  </si>
  <si>
    <t xml:space="preserve"> ГРС Ильичево</t>
  </si>
  <si>
    <t xml:space="preserve"> ГРС Светогорск </t>
  </si>
  <si>
    <t>Светогорск  Итог</t>
  </si>
  <si>
    <t>ОАО "Ремонтно-эксплуатационное управление"  п. Каменка, гар.Бобочино, в/г №5, котельная №43/1</t>
  </si>
  <si>
    <t>ОАО "Ремонтно-эксплуатационное управление"в/г №4, котельная №126/1 (БМК)</t>
  </si>
  <si>
    <t>ОАО "Ремонтно-эксплуатационное управление"  гар.Бобочино, в/г №4, котельная №103/1 (БМК)</t>
  </si>
  <si>
    <t>ОАО "Ремонтно-эксплуатационное управление" п. Каменка, гар.Бобочино, в/г №4, котельная №88</t>
  </si>
  <si>
    <t>ООО "Петербургтеплоэнерго" р-н Выборгский, п. Зеркальный</t>
  </si>
  <si>
    <t>ЗАО "Племенной завод "Большевик" дер. Жабино, ул. Героев Пограничников, д. 68</t>
  </si>
  <si>
    <t xml:space="preserve"> ГРС Войсковицы (п/ф)</t>
  </si>
  <si>
    <t>МУП "Тепловые сети" г.Гатчина  г. Гатчина,   промзона 2, котельная № 10</t>
  </si>
  <si>
    <t>МУП "Тепловые сети" г.Гатчина  Гатчина,   промзона 1, котельная №11</t>
  </si>
  <si>
    <t>МУП "Тепловые сети" г.Гатчина  г. Гатчина, Рощинская ул., д.17 А</t>
  </si>
  <si>
    <t>МУП "Тепловые сети" г.Гатчина г. Гатчина, Хохлова ул., д.33 А, котельная №6</t>
  </si>
  <si>
    <t>ОАО "Коммунальные системы Гатчинского района"  р-н Гатчинский, дер. Малое Верево, Куйбышева ул.,  д.10 Б, котельная № 10</t>
  </si>
  <si>
    <t>ОАО "Коммунальные системы Гатчинского района" р-н Гатчинский, дер. Большие Колпаны,   котельная №9</t>
  </si>
  <si>
    <t>ОАО "Коммунальные системы Гатчинского района" р-н Гатчинский, п. Пудость котельная №50</t>
  </si>
  <si>
    <t>ОАО "Коммунальные системы Гатчинского района"  р-н Гатчинский, дер. Большая Ивановка,   д. 15, котельная №38</t>
  </si>
  <si>
    <t>ОАО "Коммунальные системы Гатчинского района"  п. Торфяное,   котельная №3</t>
  </si>
  <si>
    <t>ОАО "Коммунальные системы Гатчинского района"  п. Пригородный, Вырицкое шоссе,  д.20, котельная №29</t>
  </si>
  <si>
    <t>ООО "Управляющая компания "Единый Город" дер. Малое Верево, ул. Кириллова д. 5, корп. 1</t>
  </si>
  <si>
    <t>ГРС Новый Свет  Итог</t>
  </si>
  <si>
    <t>ОАО "Коммунальные системы Гатчинского района" пос-к Дружная Горка котельная №21</t>
  </si>
  <si>
    <t>ОАО "Коммунальные системы Гатчинского района" пос-к Вырица,   котельная №16</t>
  </si>
  <si>
    <t>ОАО "Коммунальные системы Гатчинского района" пос-к Вырица котельная №13</t>
  </si>
  <si>
    <t>ОАО "Коммунальные системы Гатчинского района" пос.Кезево, котельная №12</t>
  </si>
  <si>
    <t>ОАО "Коммунальные системы Гатчинского района" пос-к Сиверский, Достоевского ул.,  котельная №24</t>
  </si>
  <si>
    <t>Гатчинское районное потребительское общество  пос-к Вырица, ул. Футбольная  д.29</t>
  </si>
  <si>
    <t>Гатчинское районное потребительское общество пос-к Вырица, Коммунальный проспект, д.2 Лит. А-А1-А2</t>
  </si>
  <si>
    <t>Гатчинское районное потребительское общество пос-к Вырица, Коммунальный проспект,  д.2, Лит. Б-Б1</t>
  </si>
  <si>
    <t>ОАО "Коммунальные системы Гатчинского района"пос-к Вырица котельная №19</t>
  </si>
  <si>
    <t>ОАО "Коммунальные системы Гатчинского района" пос-к Вырица, Майский проспект, д.39, котельная 25</t>
  </si>
  <si>
    <t>ИП Чернаков Станислав Афанасьевич пос-к Вырица, ул. Футбольная, д. 33</t>
  </si>
  <si>
    <t>ИП Чернаков Станислав Афанасьевич пос-к Вырица, пр. Коммунальный, д. 6</t>
  </si>
  <si>
    <t>Частное лицо Жук Анатолий Сергеевич пос-к Вырица, ул. Ушаковская, д.9</t>
  </si>
  <si>
    <t>Частное лицо Жук Анатолий Сергеевич пос-к Вырица, ул. Ушаковская д.5</t>
  </si>
  <si>
    <t>Федоровское Итог</t>
  </si>
  <si>
    <t xml:space="preserve"> ГРС Большевик (п/ф)</t>
  </si>
  <si>
    <t xml:space="preserve"> ГРС Большевик ) Итог</t>
  </si>
  <si>
    <t>ООО "Ломоносовский районный топливно-энергетический комплекс"  дер. Горбунки</t>
  </si>
  <si>
    <t>ООО "Ломоносовский районный топливно-энергетический комплекс" п. Аннино</t>
  </si>
  <si>
    <t>Агакишиев Сахават Габил оглы п. Аннино, Аннинское шоссе, теплица №5</t>
  </si>
  <si>
    <t>ООО "КИСС"  дер. Разбегаево,   площадка 3</t>
  </si>
  <si>
    <t>ООО "КИСС"  дер. Разбегаево, дер. Иннолово, Центральная ул., д.1</t>
  </si>
  <si>
    <t xml:space="preserve"> ГРС Гомонтово</t>
  </si>
  <si>
    <t>ОАО "Тепловые сети" дер. Бегуницы, котельная №2</t>
  </si>
  <si>
    <t>ЗАО "Племенной завод "Гомонтово" дер. Бегуницы,   д. 53 (котельная №2)</t>
  </si>
  <si>
    <t xml:space="preserve"> ГРС Красное Село (область) Итог</t>
  </si>
  <si>
    <t>ООО "Ломоносовский районный топливно-энергетический комплекс"  дер. Лаголово</t>
  </si>
  <si>
    <t>ООО "Промэнерго" пос-к Лебяжье, Комсомольская ул.  д.4</t>
  </si>
  <si>
    <t>ООО "Промэнерго" пос-к Лебяжье, в/ч 3526</t>
  </si>
  <si>
    <t>ОАО "Тепловые сети" дер. Клопицы</t>
  </si>
  <si>
    <t>ООО "Ломоносовский районный топливно-энергетический комплекс"  дер. Лопухинка, школа интернат</t>
  </si>
  <si>
    <t>ООО "Ломоносовский районный топливно-энергетический комплекс" пос-к Большая Ижора, центральная котельная</t>
  </si>
  <si>
    <t>ОАО "Тепловые сети"  п. Беседа</t>
  </si>
  <si>
    <t>ООО "Строй-Маркет" г. Кингисепп, Большой Бульвар ул.,  у д.4</t>
  </si>
  <si>
    <t>ГБУЗ Лен.области "Сланцевская центральная районная больница"  г. Сланцы, Чкалова ул. д.7</t>
  </si>
  <si>
    <t>ОАО "Газпром теплоэнерго" дер. Жельцы</t>
  </si>
  <si>
    <t>ОАО "Газпром теплоэнерго" , г. Луга, Медведское шоссе, д. 2</t>
  </si>
  <si>
    <t>ОАО "Газпром теплоэнерго"   п. Плоское</t>
  </si>
  <si>
    <t>ОАО "Лужский абразивный завод" г. Луга, Комсомола пр. д.1 (промплощадка №2)</t>
  </si>
  <si>
    <t>ОАО "Лужский абразивный завод"  г. Луга, Кирова пр. д.2</t>
  </si>
  <si>
    <t>ООО "Петербургтеплоэнерго" дер. Каменка</t>
  </si>
  <si>
    <t>ООО "Холдинговая компания "Орлан" г. Луга, Урицкого пр. д.49</t>
  </si>
  <si>
    <t>ООО "Холдинговая компания "Орлан"  г. Луга, Малая инженерная ул. д.2</t>
  </si>
  <si>
    <t>ОАО "Тепловые сети" п. Зимитицы</t>
  </si>
  <si>
    <t>Фосфорит Итог</t>
  </si>
  <si>
    <t>ООО "Торговый Дом "Витязь" г. Ивангород, Гагарина ул., д. 32</t>
  </si>
  <si>
    <t>ООО "Торговый Дом "Витязь"  г. Ивангород, Маяковского ул.,  д.3</t>
  </si>
  <si>
    <t xml:space="preserve"> ГРС Шоссейная (Нагорное)</t>
  </si>
  <si>
    <t>ОАО "Ленинградская областная тепло-энергетическая компания" г. Лодейное Поле, Гагарина ул., д.8, Литер А, котельная №2</t>
  </si>
  <si>
    <t>Тихвин  Итог</t>
  </si>
  <si>
    <t xml:space="preserve"> ГРС Волхов-1 (город)</t>
  </si>
  <si>
    <t>ГРС Кириши Итог</t>
  </si>
  <si>
    <t>ООО "Производственная Тепло Энерго Сбытовая Компания"  п. Молодцово</t>
  </si>
  <si>
    <t>ОАО "Тепловые сети"  п. Любань, котельная №2, совхоз Любань</t>
  </si>
  <si>
    <t>ОАО "Тепловые сети"  п. Любань, котельная №3, Сельцо</t>
  </si>
  <si>
    <t>ОАО "Тепловые сети" п. Любань, котельная №1, пожарное депо</t>
  </si>
  <si>
    <t>ОАО "Тепловые сети"г. Тосно, Прожарный проезд,  д.6</t>
  </si>
  <si>
    <t>ОАО "Тепловые сети" , г. Тосно, Энергетиков ул.,  д.2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</si>
  <si>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4 квартал -2014 г.(ноябрь)</t>
  </si>
  <si>
    <t>Восточная (область)</t>
  </si>
  <si>
    <t>ч/л Дюжев Андрей Андреевич</t>
  </si>
  <si>
    <t>ИП Астровский Олег Николаевич</t>
  </si>
  <si>
    <t>Всеволожская Итог</t>
  </si>
  <si>
    <t>ИП Смирнов Игорь Юрьевич</t>
  </si>
  <si>
    <t>Кузьмолово</t>
  </si>
  <si>
    <t>ОАО "Газпром теплоэнерго" .пос-к Токсово, Дорожников ул.,   37/1</t>
  </si>
  <si>
    <t>ОАО "Газпром теплоэнерго"пос-к Токсово, Буланова ул., 18/1</t>
  </si>
  <si>
    <t>ООО НПП "Новые технологии телекоммуникаций"</t>
  </si>
  <si>
    <t>Невская Дубровка</t>
  </si>
  <si>
    <t>ЗАО "Севзаппромэнерго"</t>
  </si>
  <si>
    <t>Невская Дубровка Итог</t>
  </si>
  <si>
    <t>Пригородная</t>
  </si>
  <si>
    <t>Пригородная Итог</t>
  </si>
  <si>
    <t>Романовка</t>
  </si>
  <si>
    <t>ОАО "Газпром теплоэнерго"р-н Всеволожский, п. Щеглово,    № 38-а</t>
  </si>
  <si>
    <t>ООО "НОРДИС"</t>
  </si>
  <si>
    <t>Всеволожское потребительское общество г. Всеволожск, пр. Грибоедова, д. 2</t>
  </si>
  <si>
    <t>Всеволожское потребительское общество  г. Всеволожск, ул. Павловская, д. 81</t>
  </si>
  <si>
    <t>ИП Оганисян Гагик Гамлетович г. Всеволожск, Дорога жизни 7 км</t>
  </si>
  <si>
    <t>ИП Сукиасян Рубик Мартиросович г. Всеволожск, Ленинградская ул., д.21, лит.А</t>
  </si>
  <si>
    <t>ООО "Технопарк"</t>
  </si>
  <si>
    <t>ИП Сукиасян Тигран Мартиросович  г. Всеволожск, Октябрьский пр., д.85 (кинотеатр, общественно-досуговый центр)</t>
  </si>
  <si>
    <t>ООО "Блеск"</t>
  </si>
  <si>
    <t>ООО "Металлист-Н"</t>
  </si>
  <si>
    <t>Всеволожское потребительское общество дер. Плинтовка, котельная магазина №23</t>
  </si>
  <si>
    <t>Всеволожское потребительское общество.пос. Романовское, пос. при ждс Корнево, котельная магазина №36</t>
  </si>
  <si>
    <t>Романовка Итог</t>
  </si>
  <si>
    <t>Русский дизель</t>
  </si>
  <si>
    <t>ООО "НОКИАН ТАЙЕРС" г. Всеволожск, промзона "Кирпичный завод", квартал №8</t>
  </si>
  <si>
    <t>ООО "НОКИАН ТАЙЕРС" г. Всеволожск, Промзона "Кирпичный завод", квартал №6</t>
  </si>
  <si>
    <t>ОАО "Всеволожские тепловые сети" г. Всеволожск, Маяковского ул., дом 17, котельная 9/2</t>
  </si>
  <si>
    <t>ОАО "Всеволожские тепловые сети" г. Всеволожск, Маяковского ул. дом 17, котельная 9/1</t>
  </si>
  <si>
    <t>Свердлово</t>
  </si>
  <si>
    <t>МУКП "Свердловские  коммунальные системы" гор.пос-к имени Свердлова,   2 микрорайон, котельная №9</t>
  </si>
  <si>
    <t>МУКП "Свердловские коммунальные системы" р-н Всеволожский, гор.пос-к имени Свердлова,   1 микрорайон, котельная №4</t>
  </si>
  <si>
    <t>ООО "Орбита"</t>
  </si>
  <si>
    <t>ч/л Васильев Юрий Михайлович</t>
  </si>
  <si>
    <t>Свердлово Итог</t>
  </si>
  <si>
    <t>Северная (область)</t>
  </si>
  <si>
    <t>Сертолово</t>
  </si>
  <si>
    <t>ООО "Цементно-бетонные изделия"  г. Сертолово, Кленовая ул. , д.1, корп.3</t>
  </si>
  <si>
    <t>Сертолово Итог</t>
  </si>
  <si>
    <t>ОАО "Выборгтеплоэнерго" г. Выборг, Кленовая ул., д.6</t>
  </si>
  <si>
    <t>ОАО "Управляющая компания по жилищно-коммунальному хозяйству Выборгского района Ленинградской области"  п. Перово</t>
  </si>
  <si>
    <t>ОАО "Управляющая компания по жилищно-коммунальному хозяйству Выборгского района Ленинградской области" п. Гончарово</t>
  </si>
  <si>
    <t>ИП Буравлева Людмила Алексеевна</t>
  </si>
  <si>
    <t>Заря и Смена</t>
  </si>
  <si>
    <t>Заря и Смена Итог</t>
  </si>
  <si>
    <t>Зеленогорск (Рощино)</t>
  </si>
  <si>
    <t>ОАО "Управляющая компания по жилищно-коммунальному хозяйству Выборгского района Ленинградской области" гор.пос-к Рощино, Социалистическая ул.</t>
  </si>
  <si>
    <t>СПБ ГУП "Петербургский метрополитен" (ГУП "Петербургский метрополитен")</t>
  </si>
  <si>
    <t>Зеленогорск (Рощино) Итог</t>
  </si>
  <si>
    <t>Ильичево</t>
  </si>
  <si>
    <t>ОАО "Выборгтеплоэнерго"  п. Ленинское, Лесная ул., д.1</t>
  </si>
  <si>
    <t>Ильичево Итог</t>
  </si>
  <si>
    <t>Коробицино</t>
  </si>
  <si>
    <t>ООО "Ортис"</t>
  </si>
  <si>
    <t>Первомайское</t>
  </si>
  <si>
    <t>Первомайское Итог</t>
  </si>
  <si>
    <t>ООО "Строй-Вест"</t>
  </si>
  <si>
    <t>ИП Поташенко Андрей Борисович дер. Лосево, Новая ул., д.9, лит.А</t>
  </si>
  <si>
    <t>Сосново</t>
  </si>
  <si>
    <t>ООО "Петербургтеплоэнерго"  п. Сосново, Железнодорожная ул.</t>
  </si>
  <si>
    <t>Сосново Итог</t>
  </si>
  <si>
    <t>Ударник</t>
  </si>
  <si>
    <t>ОАО "Ремонтно-эксплуатационное управление" п. Каменка, гар.Бобочино, в/г №4, котельная №103/1 (БМК)</t>
  </si>
  <si>
    <t>ЧП Аракелян Аветик Суренович</t>
  </si>
  <si>
    <t>Ударник Итог</t>
  </si>
  <si>
    <t>Цвелодубово</t>
  </si>
  <si>
    <t>Войсковицы (п/ф)</t>
  </si>
  <si>
    <t>ОАО "Коммунальные системы Гатчинского района" дер. Шпаньково, А.Рыкунова ул., д.40 Б, котельная №33</t>
  </si>
  <si>
    <t>ОАО "Коммунальные системы Гатчинского района"п. Войсковицы котельная № 53</t>
  </si>
  <si>
    <t>ОАО "Коммунальные системы Гатчинского района"  п. Елизаветино, Дружбы площадь, д.39 Б, котельная №35</t>
  </si>
  <si>
    <t>ОАО "Коммунальные системы Гатчинского района" п. Новый Учхоз,   котельная №34</t>
  </si>
  <si>
    <t>ОАО "Коммунальные системы Гатчинского района"  п. Елизаветино, Парковая ул., д.11 Б, котельная №47</t>
  </si>
  <si>
    <t>ОАО "Коммунальные системы Гатчинского района"    п. Елизаветино, Заводская ул., д.5 А, котельная №20</t>
  </si>
  <si>
    <t>Войсковицы (п/ф) Итог</t>
  </si>
  <si>
    <t>Гатчина</t>
  </si>
  <si>
    <t>МУП "Тепловые сети" г.Гатчина  Рощинская ул., д.17 А</t>
  </si>
  <si>
    <t>МУП "Тепловые сети" г.Гатчина Красноармейский проспект, д.2</t>
  </si>
  <si>
    <t>МУП "Тепловые сети" г.Гатчина Хохлова ул., д.33 А, котельная №6</t>
  </si>
  <si>
    <t>ОАО "Коммунальные системы Гатчинского района"  дер. Большие Колпаны,   котельная №9</t>
  </si>
  <si>
    <t>ОАО "Коммунальные системы Гат чинского района" п. Торфяное,   котельная №3</t>
  </si>
  <si>
    <t>ООО "Хочу пиццу"</t>
  </si>
  <si>
    <t>ООО "Управляющая компания "Единый Город"</t>
  </si>
  <si>
    <t>Кипень (Гатчинагаз)</t>
  </si>
  <si>
    <t>Лаголово (Гатчина)</t>
  </si>
  <si>
    <t>ООО "УК "Ресурс"</t>
  </si>
  <si>
    <t>Лаголово (Гатчина) Итог</t>
  </si>
  <si>
    <t>Суйда (Луга)</t>
  </si>
  <si>
    <t>ЧП Гамидов Александр Саидович</t>
  </si>
  <si>
    <t>ООО "КАНТАКТ"</t>
  </si>
  <si>
    <t>ОАО "Коммунальные системы Гатчинского района"  дер. Белогорка,   котельная №4</t>
  </si>
  <si>
    <t>ОАО "Коммунальные системы Гатчинского района" .пос-к Сиверский, Заводская ул.,  д.9, котельная №1</t>
  </si>
  <si>
    <t>ОАО "Коммунальные системы Гатчинского района"  дер. Батово,   котельная № 27</t>
  </si>
  <si>
    <t>ОАО "Коммунальные системы Гатчинского района"пос.Кезево, котельная №12</t>
  </si>
  <si>
    <t>ОАО "Коммунальные системы Гатчинского района" гор.пос-к Сиверский, Достоевского ул.,  котельная №24</t>
  </si>
  <si>
    <t>ОАО "Коммунальные системы Гатчинского района"  дер. Мины котельная №37</t>
  </si>
  <si>
    <t>ОАО "Коммунальные системы Гатчинского района"  дер. Меньково,   котельная №42</t>
  </si>
  <si>
    <t>ИП Чернаков Станислав Афанасьевич</t>
  </si>
  <si>
    <t>Частное лицо Жук Анатолий Сергеевич</t>
  </si>
  <si>
    <t>Федоровское(гатчина)</t>
  </si>
  <si>
    <t>ч/л Демьяненко В.В.</t>
  </si>
  <si>
    <t>ООО "СНВ Северо-Запад"</t>
  </si>
  <si>
    <t>ОАО "Коммунальные системы Гатчинского района"Лукаши, Школьная ул., д.13-а, котельная №40</t>
  </si>
  <si>
    <t>Волосово</t>
  </si>
  <si>
    <t>ОАО "Тепловые сети" р-н Волосовский, г. Волосово</t>
  </si>
  <si>
    <t>ОАО "Тепловые сети" р-н Волосовский, п. Калитино</t>
  </si>
  <si>
    <t>ОАО "Тепловые сети" р-н Волосовский, дер. Извара</t>
  </si>
  <si>
    <t>ОАО "Тепловые сети" р-н Волосовский, п. Вруда</t>
  </si>
  <si>
    <t>ОАО "Тепловые сети" р-н Волосовский, п. Рабитицы</t>
  </si>
  <si>
    <t>ОАО "Тепловые сети"  дер. Терпилицы</t>
  </si>
  <si>
    <t>ОАО "Тепловые сети" р-н Волосовский, дер. Большое Кикерино</t>
  </si>
  <si>
    <t>ОАО "Тепловые сети" р-н Волосовский, дер. Курковицы</t>
  </si>
  <si>
    <t>ОАО "Тепловые сети" р-н Волосовский, п. Сумино</t>
  </si>
  <si>
    <t>ОАО "Тепловые сети" р-н Волосовский, дер. Торосово</t>
  </si>
  <si>
    <t>ЗАО "Щебсервис плюс" сел.пос. Кикеринское, п. Восемьдесят первый километр (промышленная площадка)</t>
  </si>
  <si>
    <t>ООО "ОДЕССА"</t>
  </si>
  <si>
    <t>Большевик (п/ф)</t>
  </si>
  <si>
    <t>ООО "Ломоносовский районный топливно-энергетический комплекс" дер. Горбунки</t>
  </si>
  <si>
    <t>Агакишиев Сахават Габил оглы Аннинское шоссе, теплицы № 3,4</t>
  </si>
  <si>
    <t>Агакишиев Сахават Габил оглы  Аннинское шоссе, теплицы №1, 2</t>
  </si>
  <si>
    <t>Агакишиев Сахават Габил оглы, Аннинское шоссе, теплица №5</t>
  </si>
  <si>
    <t>Большевик (п/ф) Итог</t>
  </si>
  <si>
    <t>Большевик (поселок)</t>
  </si>
  <si>
    <t xml:space="preserve"> ООО "КИСС" дер. Разбегаево,   площадка 1</t>
  </si>
  <si>
    <t>ООО "КИСС" дер. Иннолово, Центральная ул., д.1</t>
  </si>
  <si>
    <t>ЗАО "Племенной завод "Гомонтово"  дер. Бегуницы,   д. 53 (котельная №1)</t>
  </si>
  <si>
    <t>Гомонтово Итог</t>
  </si>
  <si>
    <t>Копорье</t>
  </si>
  <si>
    <t>Копорье Итог</t>
  </si>
  <si>
    <t>Красное Село (область)</t>
  </si>
  <si>
    <t>Лаголово (п/ф)</t>
  </si>
  <si>
    <t>ООО "Корпорация "МЕГАПОЛИС"</t>
  </si>
  <si>
    <t>ООО "ТЕПЛОВАЯ КОМПАНИЯ СЕВЕРНАЯ"</t>
  </si>
  <si>
    <t>ГБУЗ Лен.области "Ломоносовская межрайонная больница им. И.Н. Юдченко"</t>
  </si>
  <si>
    <t>Лебяжье</t>
  </si>
  <si>
    <t>ООО "Ломоносовский районный топливно-энергетический комплекс" дер. Лопухинка</t>
  </si>
  <si>
    <t>ООО "Ломоносовский районный топливно-энергетический комплекс" дер. Лопухинка, школа интернат</t>
  </si>
  <si>
    <t>Лебяжье Итог</t>
  </si>
  <si>
    <t>Ленинский Путь</t>
  </si>
  <si>
    <t>Ломоносов(область)</t>
  </si>
  <si>
    <t>ООО "Ломоносовский районный топливно-энергетический комплекс"пос-к Большая Ижора, локальная котельная</t>
  </si>
  <si>
    <t>ООО "Ломоносовский районный топливно-энергетический комплекс"дер. Пеники</t>
  </si>
  <si>
    <t>Новоселье</t>
  </si>
  <si>
    <t>Озертицы</t>
  </si>
  <si>
    <t>ООО "МИР ТЕХНИКИ" р-н Кингисеппский, дер. Домашово</t>
  </si>
  <si>
    <t>ООО "МИР ТЕХНИКИ" р-н Кингисеппский, п. Котельский</t>
  </si>
  <si>
    <t>ОАО "Тепловые сети"  дер. Каложицы</t>
  </si>
  <si>
    <t>Озертицы Итог</t>
  </si>
  <si>
    <t>Ополье</t>
  </si>
  <si>
    <t>ОАО "Тепловые сети" , п. Беседа</t>
  </si>
  <si>
    <t>Ополье Итог</t>
  </si>
  <si>
    <t>Петродворцовая</t>
  </si>
  <si>
    <t>Петродворцовая Итог</t>
  </si>
  <si>
    <t>Радуга</t>
  </si>
  <si>
    <t>ООО "Строй-Маркет"</t>
  </si>
  <si>
    <t>Сельцо</t>
  </si>
  <si>
    <t>ОАО "Тепловые сети"  п. Сельцо</t>
  </si>
  <si>
    <t>Сланцы</t>
  </si>
  <si>
    <t>ООО "ЕвроАэроБетон"</t>
  </si>
  <si>
    <t>ГБУЗ Лен.области "Сланцевская центральная районная больница"г. Сланцы, Чкалова ул. д.7</t>
  </si>
  <si>
    <t>ГБУЗ Лен.области "Сланцевская центральная районная больница"г. Сланцы, Декабристов ул. д.4</t>
  </si>
  <si>
    <t>Сланцы Цемент</t>
  </si>
  <si>
    <t>ОАО "Газпром теплоэнерго" дер. Выскатка</t>
  </si>
  <si>
    <t>Сосновый Бор</t>
  </si>
  <si>
    <t>Сосновоборское МУП "Теплоснабжающее предприятие"</t>
  </si>
  <si>
    <t>ОАО "Газпром теплоэнерго"г. Луга, Петра Баранова ул., д.8</t>
  </si>
  <si>
    <t>ОАО "Газпром теплоэнерго" г. Луга, Миккели ул.,    д.12-а</t>
  </si>
  <si>
    <t>ОАО "Газпром теплоэнерго" г. Луга, м-н Луга-2</t>
  </si>
  <si>
    <t>ОАО "Газпром теплоэнерго" р-н Лужский, дер. Пехенец</t>
  </si>
  <si>
    <t>ОАО "Газпром теплоэнерго"  гор.пос-к Толмачево, мк-н Тосики</t>
  </si>
  <si>
    <t>ОАО "Газпром теплоэнерго" г. Луга, Медведское шоссе, д. 2</t>
  </si>
  <si>
    <t>ООО "ТЕПЛОВЫЕ СИСТЕМЫ" г. Луга, Больничный городок</t>
  </si>
  <si>
    <t>ООО "ТЕПЛОВЫЕ СИСТЕМЫ" г. Луга,  "Северная"</t>
  </si>
  <si>
    <t>ОАО "Ремонтно-эксплуатационное управление" г. Луга, в/г №5, в/ч 02561</t>
  </si>
  <si>
    <t>ООО "МИР ТЕХНИКИ" г. Луга, Горная ул.,  д.35</t>
  </si>
  <si>
    <t>ООО "Феликс"</t>
  </si>
  <si>
    <t>ГКСОУ ЛО "Лужская специальная (коррекционная) образовательная школа-интернат"</t>
  </si>
  <si>
    <t>Труд</t>
  </si>
  <si>
    <t>ОАО "Тепловые сети" р-н Волосовский, п. Зимитицы</t>
  </si>
  <si>
    <t>Фосфорит(Ивангород)</t>
  </si>
  <si>
    <t>ООО "Торговый Дом "Витязь"  г. Ивангород, Кингисеппское шоссе,  д.7, лит.а</t>
  </si>
  <si>
    <t>ООО "Торговый Дом "Витязь"  г. Ивангород, Гагарина ул., д. 32</t>
  </si>
  <si>
    <t>ООО "Кингисеппский стекольный завод"</t>
  </si>
  <si>
    <t>Шоссейная (Нагорное)</t>
  </si>
  <si>
    <t>Бокситогорск (город)</t>
  </si>
  <si>
    <t>Смирнова Татьяна Асановна</t>
  </si>
  <si>
    <t>ООО "Пассажиравтотранс"</t>
  </si>
  <si>
    <t>Ефимовская</t>
  </si>
  <si>
    <t>Лодейное поле</t>
  </si>
  <si>
    <t>ОАО "Ленинградская областная тепло-энергетическая компания"г. Лодейное Поле, Д. Арсенова ул., д.2, Литер А, котельная №7</t>
  </si>
  <si>
    <t>ОАО "Ленинградская областная тепло-энергетическая компания" г. Лодейное Поле, Ленина ул., д.98, котельная №8</t>
  </si>
  <si>
    <t>ОАО "Ленинградская областная тепло-энергетическая компания"г. Лодейное Поле, Октябрьский переулок, д.64, Литер А, котельная №4</t>
  </si>
  <si>
    <t>ОАО "Ленинградская областная тепло-энергетическая компания"  п. Янега, Боровая ул.,  д.10, Литер А, котельная №5</t>
  </si>
  <si>
    <t>АМО Лодейнопольский муниципальный район Ленинградской области г. Лодейное Поле, Республиканская ул. д.1а</t>
  </si>
  <si>
    <t>Ассоциация производственно-торгового и экономического сотрудничества "Холдинг Спектр"</t>
  </si>
  <si>
    <t>ООО "ХОРОШЕЕ ДЕЛО"</t>
  </si>
  <si>
    <t>Михеево</t>
  </si>
  <si>
    <t>Пикалево (город)</t>
  </si>
  <si>
    <t>ГАОУДО Ленинградской области "Учебно-методический центр"</t>
  </si>
  <si>
    <t>Овино</t>
  </si>
  <si>
    <t>ОАО "Управление жилищно-коммунальным хозяйством Тихвинского района" п. Цвылево</t>
  </si>
  <si>
    <t>Подпорожье</t>
  </si>
  <si>
    <t>Тихвин (город)</t>
  </si>
  <si>
    <t>ЧП Антонов Евгений Александрович</t>
  </si>
  <si>
    <t>ЗАО "ТИХВИНХИММАШ"</t>
  </si>
  <si>
    <t>ИП Шевелев Владимир Александрович г. Тихвин, 1 микрорайон,  д.47</t>
  </si>
  <si>
    <t>ООО "АЛВИНА" г. Тихвин,  6 мкрн.,  д.40</t>
  </si>
  <si>
    <t>ООО Торговый дом "Лидия"</t>
  </si>
  <si>
    <t>ЗАО "Невский Проект"</t>
  </si>
  <si>
    <t>Тихвин (город) Итог</t>
  </si>
  <si>
    <t>Бережки</t>
  </si>
  <si>
    <t>Войскорово</t>
  </si>
  <si>
    <t>Волхов-1 (город)</t>
  </si>
  <si>
    <t>ООО "Леноблтеплоснаб"  г. Новая Ладога, Суворова пр.,  д.47</t>
  </si>
  <si>
    <t>ООО "Леноблтеплоснаб" дер. Кисельня, Центральная ул.</t>
  </si>
  <si>
    <t>ООО "Леноблтеплоснаб"  дер. Вындин Остров</t>
  </si>
  <si>
    <t>ООО "Леноблтеплоснаб"  дер. Кисельня,   (модуль)</t>
  </si>
  <si>
    <t>ПМРО приход храма Архангела Михаила г. Волхова  Чапаева ул.,  д.8</t>
  </si>
  <si>
    <t>ПМРО приход храма Архангела Михаила г. Волхова Зеленая ул.,  д.8</t>
  </si>
  <si>
    <t>Волхов-2</t>
  </si>
  <si>
    <t>ООО "Клементина" г. Волхов, Калинина ул.,  д.39</t>
  </si>
  <si>
    <t>ООО "Клементина" г. Волхов, Калинина ул., д. 46-Б</t>
  </si>
  <si>
    <t>Дальняя Поляна</t>
  </si>
  <si>
    <t>Кириши (город)</t>
  </si>
  <si>
    <t>Кириши (город) Итог</t>
  </si>
  <si>
    <t>Кировск</t>
  </si>
  <si>
    <t>ООО "Научно-производственное объединение "РАНТИС"</t>
  </si>
  <si>
    <t>ООО "Виалан"</t>
  </si>
  <si>
    <t>Кировск Итог</t>
  </si>
  <si>
    <t>Любань</t>
  </si>
  <si>
    <t>ОАО "Тепловые сети" , п. Любань, котельная №1, пожарное депо</t>
  </si>
  <si>
    <t>ОАО "Тепловые сети"  г. Любань, Ленина ул., у д.3</t>
  </si>
  <si>
    <t>Любань Итог</t>
  </si>
  <si>
    <t>Мга</t>
  </si>
  <si>
    <t>ООО "Производственная Тепло Энерго Сбытовая Компания" пос-к Мга, Маяковского ул.,  д.4, Литер А (котельная № 1)</t>
  </si>
  <si>
    <t>ООО "Производственная Тепло Энерго Сбытовая Компания " .пос-к Мга, Пролетарская ул.,  д.9 (котельная №2)</t>
  </si>
  <si>
    <t>Мыслино</t>
  </si>
  <si>
    <t>Никольское</t>
  </si>
  <si>
    <t>ОАО "Тепловые сети" ор.пос-к Ульяновка, Володарского ул.</t>
  </si>
  <si>
    <t>ОАО "Тепловые сети" ор.пос-к Красный Бор, Комсомольская ул.</t>
  </si>
  <si>
    <t>ОАО "Ленинградская областная тепло-энергетическая компания"  г. Отрадное, Заводская ул., д.15, мини-котельная № 9</t>
  </si>
  <si>
    <t>ОАО "Ленинградская областная тепло-энергетическая компания" г. Отрадное, Железнодорожная ул., д.4, Литер В, мини котельная №2</t>
  </si>
  <si>
    <t>ОАО "Тепловые сети" пос-к Красный Бор, Культуры ул., д.6</t>
  </si>
  <si>
    <t>ООО "СТАН"</t>
  </si>
  <si>
    <t>ООО "Планета"  г. Отрадное, Центральная ул. д.19</t>
  </si>
  <si>
    <t>ООО "Планета"  г. Отрадное, Петрушинское Поле микрорайон д.1</t>
  </si>
  <si>
    <t>ГБУ Ленинградской области "Станция по борьбе с болезнями животных Кировского и Тосненского районов"пос-к Ульяновка, Советский пр. д.129</t>
  </si>
  <si>
    <t>ГБУ Ленинградской области "Станция по борьбе с болезнями животных Кировского и Тосненского районов"г. Отрадное, Ленсовета пр. д.49</t>
  </si>
  <si>
    <t>Сафаров Рафик Сарибала оглы</t>
  </si>
  <si>
    <t>ООО "СК "СОЛАР"</t>
  </si>
  <si>
    <t>Отрадное</t>
  </si>
  <si>
    <t>ЗАО "Тайм" гор.пос-к Павлово, Советская ул., д.12</t>
  </si>
  <si>
    <t>ЗАО "Тайм" гор.пос-к Павлово, Советская ул.,  д.4 (здание Водоочистной станции)</t>
  </si>
  <si>
    <t>Отрадное Итог</t>
  </si>
  <si>
    <t>Петрокрепость</t>
  </si>
  <si>
    <t>МУП муниципального образования Шлиссельбургское городское поселение муниципального образования Кировский муниципальный Шлиссельбург, Малоневский канал,  д.8, Литер А, "Хозблок"</t>
  </si>
  <si>
    <t>МУП муниципального образования Шлиссельбургское городское поселение муниципального образования Кировский муниципальный Шлиссельбург, Комсомольская ул., "Треугольник"</t>
  </si>
  <si>
    <t>МУП муниципального образования Шлиссельбургское городское поселение муниципального образования Кировский муниципальный Шлиссельбург, Староладожский канал, "Стрелка"</t>
  </si>
  <si>
    <t>Потанино</t>
  </si>
  <si>
    <t>Рябово</t>
  </si>
  <si>
    <t>ОАО "Тепловые сети" пос-к Рябово, Дорожная ул., у д.6</t>
  </si>
  <si>
    <t>ОАО "Тепловые сети" .пос-к Рябово, Березовая аллея   у д.6</t>
  </si>
  <si>
    <t>Сясьстрой</t>
  </si>
  <si>
    <t>Тельмана</t>
  </si>
  <si>
    <t>ОАО "Тепловые сети"г. Тосно, Промышленная ул.</t>
  </si>
  <si>
    <t>МУП "Фармация" муниципального образования "Тосненский район Ленинградской области"</t>
  </si>
  <si>
    <t>Трубников Бор</t>
  </si>
  <si>
    <t>ОАО "Тепловые сети".пос-к Форносово, Круговая ул., д.12</t>
  </si>
  <si>
    <t>ООО "УК Бастион"</t>
  </si>
  <si>
    <t>ЗАО "Агрофирма "Выборжец" дер. Колтуши, Вблизи дер. Старая, котельная 2</t>
  </si>
  <si>
    <t xml:space="preserve">Выборг </t>
  </si>
  <si>
    <t>Выборг  Итог</t>
  </si>
  <si>
    <t xml:space="preserve">Светогорск </t>
  </si>
  <si>
    <t xml:space="preserve">Новый Свет </t>
  </si>
  <si>
    <t>Новый Свет  Итог</t>
  </si>
  <si>
    <t>Суйда</t>
  </si>
  <si>
    <t>Суйда Итог</t>
  </si>
  <si>
    <t>Кипень</t>
  </si>
  <si>
    <t>Кипень Итог</t>
  </si>
  <si>
    <t>Фосфорит(Ивангород) Итог</t>
  </si>
  <si>
    <t>ЗАО "Птицефабрика "Северная" п.</t>
  </si>
  <si>
    <t xml:space="preserve">Тосно </t>
  </si>
  <si>
    <t>Тосно  Итог</t>
  </si>
  <si>
    <t xml:space="preserve">Федоровское(с/х) </t>
  </si>
  <si>
    <t>Газпром трансгаз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</si>
</sst>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name val="Arial Cyr"/>
      <charset val="204"/>
    </font>
    <font>
      <sz val="9"/>
      <name val="Calibri"/>
      <family val="2"/>
      <scheme val="minor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16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9" fillId="0" borderId="0" xfId="0" applyFont="1" applyFill="1"/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1" fontId="11" fillId="0" borderId="3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Fill="1" applyBorder="1"/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5" fontId="11" fillId="0" borderId="0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distributed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vertical="distributed" wrapText="1"/>
    </xf>
    <xf numFmtId="0" fontId="9" fillId="0" borderId="3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64" fontId="1" fillId="0" borderId="3" xfId="1" applyFont="1" applyFill="1" applyBorder="1" applyAlignment="1">
      <alignment wrapText="1"/>
    </xf>
    <xf numFmtId="0" fontId="11" fillId="0" borderId="3" xfId="0" applyFont="1" applyFill="1" applyBorder="1"/>
    <xf numFmtId="165" fontId="1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Border="1"/>
    <xf numFmtId="1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49" fontId="1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165" fontId="1" fillId="0" borderId="3" xfId="0" applyNumberFormat="1" applyFont="1" applyFill="1" applyBorder="1" applyAlignment="1" applyProtection="1">
      <alignment horizontal="center" wrapText="1"/>
    </xf>
    <xf numFmtId="0" fontId="16" fillId="0" borderId="3" xfId="0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distributed" wrapText="1"/>
    </xf>
    <xf numFmtId="1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distributed" wrapText="1"/>
    </xf>
    <xf numFmtId="0" fontId="12" fillId="0" borderId="3" xfId="0" applyFont="1" applyFill="1" applyBorder="1" applyAlignment="1">
      <alignment vertical="distributed" wrapText="1"/>
    </xf>
    <xf numFmtId="165" fontId="10" fillId="0" borderId="0" xfId="0" applyNumberFormat="1" applyFont="1" applyFill="1" applyBorder="1"/>
    <xf numFmtId="2" fontId="1" fillId="0" borderId="5" xfId="0" applyNumberFormat="1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87"/>
  <sheetViews>
    <sheetView workbookViewId="0">
      <selection activeCell="B7" sqref="B7"/>
    </sheetView>
  </sheetViews>
  <sheetFormatPr defaultRowHeight="15" x14ac:dyDescent="0.25"/>
  <cols>
    <col min="1" max="1" width="6.7109375" style="97" customWidth="1"/>
    <col min="2" max="2" width="28.42578125" style="96" customWidth="1"/>
    <col min="3" max="3" width="26.85546875" style="11" customWidth="1"/>
    <col min="4" max="4" width="52" style="42" customWidth="1"/>
    <col min="5" max="5" width="16.42578125" style="42" customWidth="1"/>
    <col min="6" max="6" width="21" style="42" customWidth="1"/>
    <col min="7" max="7" width="50.85546875" style="42" customWidth="1"/>
    <col min="8" max="8" width="19.85546875" style="42" customWidth="1"/>
    <col min="9" max="9" width="18.42578125" style="42" customWidth="1"/>
    <col min="10" max="10" width="25.85546875" style="68" customWidth="1"/>
    <col min="11" max="259" width="9.140625" style="11"/>
    <col min="260" max="260" width="6.7109375" style="11" customWidth="1"/>
    <col min="261" max="261" width="48.42578125" style="11" customWidth="1"/>
    <col min="262" max="262" width="33.28515625" style="11" customWidth="1"/>
    <col min="263" max="263" width="56" style="11" customWidth="1"/>
    <col min="264" max="264" width="25.42578125" style="11" customWidth="1"/>
    <col min="265" max="265" width="24.5703125" style="11" customWidth="1"/>
    <col min="266" max="515" width="9.140625" style="11"/>
    <col min="516" max="516" width="6.7109375" style="11" customWidth="1"/>
    <col min="517" max="517" width="48.42578125" style="11" customWidth="1"/>
    <col min="518" max="518" width="33.28515625" style="11" customWidth="1"/>
    <col min="519" max="519" width="56" style="11" customWidth="1"/>
    <col min="520" max="520" width="25.42578125" style="11" customWidth="1"/>
    <col min="521" max="521" width="24.5703125" style="11" customWidth="1"/>
    <col min="522" max="771" width="9.140625" style="11"/>
    <col min="772" max="772" width="6.7109375" style="11" customWidth="1"/>
    <col min="773" max="773" width="48.42578125" style="11" customWidth="1"/>
    <col min="774" max="774" width="33.28515625" style="11" customWidth="1"/>
    <col min="775" max="775" width="56" style="11" customWidth="1"/>
    <col min="776" max="776" width="25.42578125" style="11" customWidth="1"/>
    <col min="777" max="777" width="24.5703125" style="11" customWidth="1"/>
    <col min="778" max="1027" width="9.140625" style="11"/>
    <col min="1028" max="1028" width="6.7109375" style="11" customWidth="1"/>
    <col min="1029" max="1029" width="48.42578125" style="11" customWidth="1"/>
    <col min="1030" max="1030" width="33.28515625" style="11" customWidth="1"/>
    <col min="1031" max="1031" width="56" style="11" customWidth="1"/>
    <col min="1032" max="1032" width="25.42578125" style="11" customWidth="1"/>
    <col min="1033" max="1033" width="24.5703125" style="11" customWidth="1"/>
    <col min="1034" max="1283" width="9.140625" style="11"/>
    <col min="1284" max="1284" width="6.7109375" style="11" customWidth="1"/>
    <col min="1285" max="1285" width="48.42578125" style="11" customWidth="1"/>
    <col min="1286" max="1286" width="33.28515625" style="11" customWidth="1"/>
    <col min="1287" max="1287" width="56" style="11" customWidth="1"/>
    <col min="1288" max="1288" width="25.42578125" style="11" customWidth="1"/>
    <col min="1289" max="1289" width="24.5703125" style="11" customWidth="1"/>
    <col min="1290" max="1539" width="9.140625" style="11"/>
    <col min="1540" max="1540" width="6.7109375" style="11" customWidth="1"/>
    <col min="1541" max="1541" width="48.42578125" style="11" customWidth="1"/>
    <col min="1542" max="1542" width="33.28515625" style="11" customWidth="1"/>
    <col min="1543" max="1543" width="56" style="11" customWidth="1"/>
    <col min="1544" max="1544" width="25.42578125" style="11" customWidth="1"/>
    <col min="1545" max="1545" width="24.5703125" style="11" customWidth="1"/>
    <col min="1546" max="1795" width="9.140625" style="11"/>
    <col min="1796" max="1796" width="6.7109375" style="11" customWidth="1"/>
    <col min="1797" max="1797" width="48.42578125" style="11" customWidth="1"/>
    <col min="1798" max="1798" width="33.28515625" style="11" customWidth="1"/>
    <col min="1799" max="1799" width="56" style="11" customWidth="1"/>
    <col min="1800" max="1800" width="25.42578125" style="11" customWidth="1"/>
    <col min="1801" max="1801" width="24.5703125" style="11" customWidth="1"/>
    <col min="1802" max="2051" width="9.140625" style="11"/>
    <col min="2052" max="2052" width="6.7109375" style="11" customWidth="1"/>
    <col min="2053" max="2053" width="48.42578125" style="11" customWidth="1"/>
    <col min="2054" max="2054" width="33.28515625" style="11" customWidth="1"/>
    <col min="2055" max="2055" width="56" style="11" customWidth="1"/>
    <col min="2056" max="2056" width="25.42578125" style="11" customWidth="1"/>
    <col min="2057" max="2057" width="24.5703125" style="11" customWidth="1"/>
    <col min="2058" max="2307" width="9.140625" style="11"/>
    <col min="2308" max="2308" width="6.7109375" style="11" customWidth="1"/>
    <col min="2309" max="2309" width="48.42578125" style="11" customWidth="1"/>
    <col min="2310" max="2310" width="33.28515625" style="11" customWidth="1"/>
    <col min="2311" max="2311" width="56" style="11" customWidth="1"/>
    <col min="2312" max="2312" width="25.42578125" style="11" customWidth="1"/>
    <col min="2313" max="2313" width="24.5703125" style="11" customWidth="1"/>
    <col min="2314" max="2563" width="9.140625" style="11"/>
    <col min="2564" max="2564" width="6.7109375" style="11" customWidth="1"/>
    <col min="2565" max="2565" width="48.42578125" style="11" customWidth="1"/>
    <col min="2566" max="2566" width="33.28515625" style="11" customWidth="1"/>
    <col min="2567" max="2567" width="56" style="11" customWidth="1"/>
    <col min="2568" max="2568" width="25.42578125" style="11" customWidth="1"/>
    <col min="2569" max="2569" width="24.5703125" style="11" customWidth="1"/>
    <col min="2570" max="2819" width="9.140625" style="11"/>
    <col min="2820" max="2820" width="6.7109375" style="11" customWidth="1"/>
    <col min="2821" max="2821" width="48.42578125" style="11" customWidth="1"/>
    <col min="2822" max="2822" width="33.28515625" style="11" customWidth="1"/>
    <col min="2823" max="2823" width="56" style="11" customWidth="1"/>
    <col min="2824" max="2824" width="25.42578125" style="11" customWidth="1"/>
    <col min="2825" max="2825" width="24.5703125" style="11" customWidth="1"/>
    <col min="2826" max="3075" width="9.140625" style="11"/>
    <col min="3076" max="3076" width="6.7109375" style="11" customWidth="1"/>
    <col min="3077" max="3077" width="48.42578125" style="11" customWidth="1"/>
    <col min="3078" max="3078" width="33.28515625" style="11" customWidth="1"/>
    <col min="3079" max="3079" width="56" style="11" customWidth="1"/>
    <col min="3080" max="3080" width="25.42578125" style="11" customWidth="1"/>
    <col min="3081" max="3081" width="24.5703125" style="11" customWidth="1"/>
    <col min="3082" max="3331" width="9.140625" style="11"/>
    <col min="3332" max="3332" width="6.7109375" style="11" customWidth="1"/>
    <col min="3333" max="3333" width="48.42578125" style="11" customWidth="1"/>
    <col min="3334" max="3334" width="33.28515625" style="11" customWidth="1"/>
    <col min="3335" max="3335" width="56" style="11" customWidth="1"/>
    <col min="3336" max="3336" width="25.42578125" style="11" customWidth="1"/>
    <col min="3337" max="3337" width="24.5703125" style="11" customWidth="1"/>
    <col min="3338" max="3587" width="9.140625" style="11"/>
    <col min="3588" max="3588" width="6.7109375" style="11" customWidth="1"/>
    <col min="3589" max="3589" width="48.42578125" style="11" customWidth="1"/>
    <col min="3590" max="3590" width="33.28515625" style="11" customWidth="1"/>
    <col min="3591" max="3591" width="56" style="11" customWidth="1"/>
    <col min="3592" max="3592" width="25.42578125" style="11" customWidth="1"/>
    <col min="3593" max="3593" width="24.5703125" style="11" customWidth="1"/>
    <col min="3594" max="3843" width="9.140625" style="11"/>
    <col min="3844" max="3844" width="6.7109375" style="11" customWidth="1"/>
    <col min="3845" max="3845" width="48.42578125" style="11" customWidth="1"/>
    <col min="3846" max="3846" width="33.28515625" style="11" customWidth="1"/>
    <col min="3847" max="3847" width="56" style="11" customWidth="1"/>
    <col min="3848" max="3848" width="25.42578125" style="11" customWidth="1"/>
    <col min="3849" max="3849" width="24.5703125" style="11" customWidth="1"/>
    <col min="3850" max="4099" width="9.140625" style="11"/>
    <col min="4100" max="4100" width="6.7109375" style="11" customWidth="1"/>
    <col min="4101" max="4101" width="48.42578125" style="11" customWidth="1"/>
    <col min="4102" max="4102" width="33.28515625" style="11" customWidth="1"/>
    <col min="4103" max="4103" width="56" style="11" customWidth="1"/>
    <col min="4104" max="4104" width="25.42578125" style="11" customWidth="1"/>
    <col min="4105" max="4105" width="24.5703125" style="11" customWidth="1"/>
    <col min="4106" max="4355" width="9.140625" style="11"/>
    <col min="4356" max="4356" width="6.7109375" style="11" customWidth="1"/>
    <col min="4357" max="4357" width="48.42578125" style="11" customWidth="1"/>
    <col min="4358" max="4358" width="33.28515625" style="11" customWidth="1"/>
    <col min="4359" max="4359" width="56" style="11" customWidth="1"/>
    <col min="4360" max="4360" width="25.42578125" style="11" customWidth="1"/>
    <col min="4361" max="4361" width="24.5703125" style="11" customWidth="1"/>
    <col min="4362" max="4611" width="9.140625" style="11"/>
    <col min="4612" max="4612" width="6.7109375" style="11" customWidth="1"/>
    <col min="4613" max="4613" width="48.42578125" style="11" customWidth="1"/>
    <col min="4614" max="4614" width="33.28515625" style="11" customWidth="1"/>
    <col min="4615" max="4615" width="56" style="11" customWidth="1"/>
    <col min="4616" max="4616" width="25.42578125" style="11" customWidth="1"/>
    <col min="4617" max="4617" width="24.5703125" style="11" customWidth="1"/>
    <col min="4618" max="4867" width="9.140625" style="11"/>
    <col min="4868" max="4868" width="6.7109375" style="11" customWidth="1"/>
    <col min="4869" max="4869" width="48.42578125" style="11" customWidth="1"/>
    <col min="4870" max="4870" width="33.28515625" style="11" customWidth="1"/>
    <col min="4871" max="4871" width="56" style="11" customWidth="1"/>
    <col min="4872" max="4872" width="25.42578125" style="11" customWidth="1"/>
    <col min="4873" max="4873" width="24.5703125" style="11" customWidth="1"/>
    <col min="4874" max="5123" width="9.140625" style="11"/>
    <col min="5124" max="5124" width="6.7109375" style="11" customWidth="1"/>
    <col min="5125" max="5125" width="48.42578125" style="11" customWidth="1"/>
    <col min="5126" max="5126" width="33.28515625" style="11" customWidth="1"/>
    <col min="5127" max="5127" width="56" style="11" customWidth="1"/>
    <col min="5128" max="5128" width="25.42578125" style="11" customWidth="1"/>
    <col min="5129" max="5129" width="24.5703125" style="11" customWidth="1"/>
    <col min="5130" max="5379" width="9.140625" style="11"/>
    <col min="5380" max="5380" width="6.7109375" style="11" customWidth="1"/>
    <col min="5381" max="5381" width="48.42578125" style="11" customWidth="1"/>
    <col min="5382" max="5382" width="33.28515625" style="11" customWidth="1"/>
    <col min="5383" max="5383" width="56" style="11" customWidth="1"/>
    <col min="5384" max="5384" width="25.42578125" style="11" customWidth="1"/>
    <col min="5385" max="5385" width="24.5703125" style="11" customWidth="1"/>
    <col min="5386" max="5635" width="9.140625" style="11"/>
    <col min="5636" max="5636" width="6.7109375" style="11" customWidth="1"/>
    <col min="5637" max="5637" width="48.42578125" style="11" customWidth="1"/>
    <col min="5638" max="5638" width="33.28515625" style="11" customWidth="1"/>
    <col min="5639" max="5639" width="56" style="11" customWidth="1"/>
    <col min="5640" max="5640" width="25.42578125" style="11" customWidth="1"/>
    <col min="5641" max="5641" width="24.5703125" style="11" customWidth="1"/>
    <col min="5642" max="5891" width="9.140625" style="11"/>
    <col min="5892" max="5892" width="6.7109375" style="11" customWidth="1"/>
    <col min="5893" max="5893" width="48.42578125" style="11" customWidth="1"/>
    <col min="5894" max="5894" width="33.28515625" style="11" customWidth="1"/>
    <col min="5895" max="5895" width="56" style="11" customWidth="1"/>
    <col min="5896" max="5896" width="25.42578125" style="11" customWidth="1"/>
    <col min="5897" max="5897" width="24.5703125" style="11" customWidth="1"/>
    <col min="5898" max="6147" width="9.140625" style="11"/>
    <col min="6148" max="6148" width="6.7109375" style="11" customWidth="1"/>
    <col min="6149" max="6149" width="48.42578125" style="11" customWidth="1"/>
    <col min="6150" max="6150" width="33.28515625" style="11" customWidth="1"/>
    <col min="6151" max="6151" width="56" style="11" customWidth="1"/>
    <col min="6152" max="6152" width="25.42578125" style="11" customWidth="1"/>
    <col min="6153" max="6153" width="24.5703125" style="11" customWidth="1"/>
    <col min="6154" max="6403" width="9.140625" style="11"/>
    <col min="6404" max="6404" width="6.7109375" style="11" customWidth="1"/>
    <col min="6405" max="6405" width="48.42578125" style="11" customWidth="1"/>
    <col min="6406" max="6406" width="33.28515625" style="11" customWidth="1"/>
    <col min="6407" max="6407" width="56" style="11" customWidth="1"/>
    <col min="6408" max="6408" width="25.42578125" style="11" customWidth="1"/>
    <col min="6409" max="6409" width="24.5703125" style="11" customWidth="1"/>
    <col min="6410" max="6659" width="9.140625" style="11"/>
    <col min="6660" max="6660" width="6.7109375" style="11" customWidth="1"/>
    <col min="6661" max="6661" width="48.42578125" style="11" customWidth="1"/>
    <col min="6662" max="6662" width="33.28515625" style="11" customWidth="1"/>
    <col min="6663" max="6663" width="56" style="11" customWidth="1"/>
    <col min="6664" max="6664" width="25.42578125" style="11" customWidth="1"/>
    <col min="6665" max="6665" width="24.5703125" style="11" customWidth="1"/>
    <col min="6666" max="6915" width="9.140625" style="11"/>
    <col min="6916" max="6916" width="6.7109375" style="11" customWidth="1"/>
    <col min="6917" max="6917" width="48.42578125" style="11" customWidth="1"/>
    <col min="6918" max="6918" width="33.28515625" style="11" customWidth="1"/>
    <col min="6919" max="6919" width="56" style="11" customWidth="1"/>
    <col min="6920" max="6920" width="25.42578125" style="11" customWidth="1"/>
    <col min="6921" max="6921" width="24.5703125" style="11" customWidth="1"/>
    <col min="6922" max="7171" width="9.140625" style="11"/>
    <col min="7172" max="7172" width="6.7109375" style="11" customWidth="1"/>
    <col min="7173" max="7173" width="48.42578125" style="11" customWidth="1"/>
    <col min="7174" max="7174" width="33.28515625" style="11" customWidth="1"/>
    <col min="7175" max="7175" width="56" style="11" customWidth="1"/>
    <col min="7176" max="7176" width="25.42578125" style="11" customWidth="1"/>
    <col min="7177" max="7177" width="24.5703125" style="11" customWidth="1"/>
    <col min="7178" max="7427" width="9.140625" style="11"/>
    <col min="7428" max="7428" width="6.7109375" style="11" customWidth="1"/>
    <col min="7429" max="7429" width="48.42578125" style="11" customWidth="1"/>
    <col min="7430" max="7430" width="33.28515625" style="11" customWidth="1"/>
    <col min="7431" max="7431" width="56" style="11" customWidth="1"/>
    <col min="7432" max="7432" width="25.42578125" style="11" customWidth="1"/>
    <col min="7433" max="7433" width="24.5703125" style="11" customWidth="1"/>
    <col min="7434" max="7683" width="9.140625" style="11"/>
    <col min="7684" max="7684" width="6.7109375" style="11" customWidth="1"/>
    <col min="7685" max="7685" width="48.42578125" style="11" customWidth="1"/>
    <col min="7686" max="7686" width="33.28515625" style="11" customWidth="1"/>
    <col min="7687" max="7687" width="56" style="11" customWidth="1"/>
    <col min="7688" max="7688" width="25.42578125" style="11" customWidth="1"/>
    <col min="7689" max="7689" width="24.5703125" style="11" customWidth="1"/>
    <col min="7690" max="7939" width="9.140625" style="11"/>
    <col min="7940" max="7940" width="6.7109375" style="11" customWidth="1"/>
    <col min="7941" max="7941" width="48.42578125" style="11" customWidth="1"/>
    <col min="7942" max="7942" width="33.28515625" style="11" customWidth="1"/>
    <col min="7943" max="7943" width="56" style="11" customWidth="1"/>
    <col min="7944" max="7944" width="25.42578125" style="11" customWidth="1"/>
    <col min="7945" max="7945" width="24.5703125" style="11" customWidth="1"/>
    <col min="7946" max="8195" width="9.140625" style="11"/>
    <col min="8196" max="8196" width="6.7109375" style="11" customWidth="1"/>
    <col min="8197" max="8197" width="48.42578125" style="11" customWidth="1"/>
    <col min="8198" max="8198" width="33.28515625" style="11" customWidth="1"/>
    <col min="8199" max="8199" width="56" style="11" customWidth="1"/>
    <col min="8200" max="8200" width="25.42578125" style="11" customWidth="1"/>
    <col min="8201" max="8201" width="24.5703125" style="11" customWidth="1"/>
    <col min="8202" max="8451" width="9.140625" style="11"/>
    <col min="8452" max="8452" width="6.7109375" style="11" customWidth="1"/>
    <col min="8453" max="8453" width="48.42578125" style="11" customWidth="1"/>
    <col min="8454" max="8454" width="33.28515625" style="11" customWidth="1"/>
    <col min="8455" max="8455" width="56" style="11" customWidth="1"/>
    <col min="8456" max="8456" width="25.42578125" style="11" customWidth="1"/>
    <col min="8457" max="8457" width="24.5703125" style="11" customWidth="1"/>
    <col min="8458" max="8707" width="9.140625" style="11"/>
    <col min="8708" max="8708" width="6.7109375" style="11" customWidth="1"/>
    <col min="8709" max="8709" width="48.42578125" style="11" customWidth="1"/>
    <col min="8710" max="8710" width="33.28515625" style="11" customWidth="1"/>
    <col min="8711" max="8711" width="56" style="11" customWidth="1"/>
    <col min="8712" max="8712" width="25.42578125" style="11" customWidth="1"/>
    <col min="8713" max="8713" width="24.5703125" style="11" customWidth="1"/>
    <col min="8714" max="8963" width="9.140625" style="11"/>
    <col min="8964" max="8964" width="6.7109375" style="11" customWidth="1"/>
    <col min="8965" max="8965" width="48.42578125" style="11" customWidth="1"/>
    <col min="8966" max="8966" width="33.28515625" style="11" customWidth="1"/>
    <col min="8967" max="8967" width="56" style="11" customWidth="1"/>
    <col min="8968" max="8968" width="25.42578125" style="11" customWidth="1"/>
    <col min="8969" max="8969" width="24.5703125" style="11" customWidth="1"/>
    <col min="8970" max="9219" width="9.140625" style="11"/>
    <col min="9220" max="9220" width="6.7109375" style="11" customWidth="1"/>
    <col min="9221" max="9221" width="48.42578125" style="11" customWidth="1"/>
    <col min="9222" max="9222" width="33.28515625" style="11" customWidth="1"/>
    <col min="9223" max="9223" width="56" style="11" customWidth="1"/>
    <col min="9224" max="9224" width="25.42578125" style="11" customWidth="1"/>
    <col min="9225" max="9225" width="24.5703125" style="11" customWidth="1"/>
    <col min="9226" max="9475" width="9.140625" style="11"/>
    <col min="9476" max="9476" width="6.7109375" style="11" customWidth="1"/>
    <col min="9477" max="9477" width="48.42578125" style="11" customWidth="1"/>
    <col min="9478" max="9478" width="33.28515625" style="11" customWidth="1"/>
    <col min="9479" max="9479" width="56" style="11" customWidth="1"/>
    <col min="9480" max="9480" width="25.42578125" style="11" customWidth="1"/>
    <col min="9481" max="9481" width="24.5703125" style="11" customWidth="1"/>
    <col min="9482" max="9731" width="9.140625" style="11"/>
    <col min="9732" max="9732" width="6.7109375" style="11" customWidth="1"/>
    <col min="9733" max="9733" width="48.42578125" style="11" customWidth="1"/>
    <col min="9734" max="9734" width="33.28515625" style="11" customWidth="1"/>
    <col min="9735" max="9735" width="56" style="11" customWidth="1"/>
    <col min="9736" max="9736" width="25.42578125" style="11" customWidth="1"/>
    <col min="9737" max="9737" width="24.5703125" style="11" customWidth="1"/>
    <col min="9738" max="9987" width="9.140625" style="11"/>
    <col min="9988" max="9988" width="6.7109375" style="11" customWidth="1"/>
    <col min="9989" max="9989" width="48.42578125" style="11" customWidth="1"/>
    <col min="9990" max="9990" width="33.28515625" style="11" customWidth="1"/>
    <col min="9991" max="9991" width="56" style="11" customWidth="1"/>
    <col min="9992" max="9992" width="25.42578125" style="11" customWidth="1"/>
    <col min="9993" max="9993" width="24.5703125" style="11" customWidth="1"/>
    <col min="9994" max="10243" width="9.140625" style="11"/>
    <col min="10244" max="10244" width="6.7109375" style="11" customWidth="1"/>
    <col min="10245" max="10245" width="48.42578125" style="11" customWidth="1"/>
    <col min="10246" max="10246" width="33.28515625" style="11" customWidth="1"/>
    <col min="10247" max="10247" width="56" style="11" customWidth="1"/>
    <col min="10248" max="10248" width="25.42578125" style="11" customWidth="1"/>
    <col min="10249" max="10249" width="24.5703125" style="11" customWidth="1"/>
    <col min="10250" max="10499" width="9.140625" style="11"/>
    <col min="10500" max="10500" width="6.7109375" style="11" customWidth="1"/>
    <col min="10501" max="10501" width="48.42578125" style="11" customWidth="1"/>
    <col min="10502" max="10502" width="33.28515625" style="11" customWidth="1"/>
    <col min="10503" max="10503" width="56" style="11" customWidth="1"/>
    <col min="10504" max="10504" width="25.42578125" style="11" customWidth="1"/>
    <col min="10505" max="10505" width="24.5703125" style="11" customWidth="1"/>
    <col min="10506" max="10755" width="9.140625" style="11"/>
    <col min="10756" max="10756" width="6.7109375" style="11" customWidth="1"/>
    <col min="10757" max="10757" width="48.42578125" style="11" customWidth="1"/>
    <col min="10758" max="10758" width="33.28515625" style="11" customWidth="1"/>
    <col min="10759" max="10759" width="56" style="11" customWidth="1"/>
    <col min="10760" max="10760" width="25.42578125" style="11" customWidth="1"/>
    <col min="10761" max="10761" width="24.5703125" style="11" customWidth="1"/>
    <col min="10762" max="11011" width="9.140625" style="11"/>
    <col min="11012" max="11012" width="6.7109375" style="11" customWidth="1"/>
    <col min="11013" max="11013" width="48.42578125" style="11" customWidth="1"/>
    <col min="11014" max="11014" width="33.28515625" style="11" customWidth="1"/>
    <col min="11015" max="11015" width="56" style="11" customWidth="1"/>
    <col min="11016" max="11016" width="25.42578125" style="11" customWidth="1"/>
    <col min="11017" max="11017" width="24.5703125" style="11" customWidth="1"/>
    <col min="11018" max="11267" width="9.140625" style="11"/>
    <col min="11268" max="11268" width="6.7109375" style="11" customWidth="1"/>
    <col min="11269" max="11269" width="48.42578125" style="11" customWidth="1"/>
    <col min="11270" max="11270" width="33.28515625" style="11" customWidth="1"/>
    <col min="11271" max="11271" width="56" style="11" customWidth="1"/>
    <col min="11272" max="11272" width="25.42578125" style="11" customWidth="1"/>
    <col min="11273" max="11273" width="24.5703125" style="11" customWidth="1"/>
    <col min="11274" max="11523" width="9.140625" style="11"/>
    <col min="11524" max="11524" width="6.7109375" style="11" customWidth="1"/>
    <col min="11525" max="11525" width="48.42578125" style="11" customWidth="1"/>
    <col min="11526" max="11526" width="33.28515625" style="11" customWidth="1"/>
    <col min="11527" max="11527" width="56" style="11" customWidth="1"/>
    <col min="11528" max="11528" width="25.42578125" style="11" customWidth="1"/>
    <col min="11529" max="11529" width="24.5703125" style="11" customWidth="1"/>
    <col min="11530" max="11779" width="9.140625" style="11"/>
    <col min="11780" max="11780" width="6.7109375" style="11" customWidth="1"/>
    <col min="11781" max="11781" width="48.42578125" style="11" customWidth="1"/>
    <col min="11782" max="11782" width="33.28515625" style="11" customWidth="1"/>
    <col min="11783" max="11783" width="56" style="11" customWidth="1"/>
    <col min="11784" max="11784" width="25.42578125" style="11" customWidth="1"/>
    <col min="11785" max="11785" width="24.5703125" style="11" customWidth="1"/>
    <col min="11786" max="12035" width="9.140625" style="11"/>
    <col min="12036" max="12036" width="6.7109375" style="11" customWidth="1"/>
    <col min="12037" max="12037" width="48.42578125" style="11" customWidth="1"/>
    <col min="12038" max="12038" width="33.28515625" style="11" customWidth="1"/>
    <col min="12039" max="12039" width="56" style="11" customWidth="1"/>
    <col min="12040" max="12040" width="25.42578125" style="11" customWidth="1"/>
    <col min="12041" max="12041" width="24.5703125" style="11" customWidth="1"/>
    <col min="12042" max="12291" width="9.140625" style="11"/>
    <col min="12292" max="12292" width="6.7109375" style="11" customWidth="1"/>
    <col min="12293" max="12293" width="48.42578125" style="11" customWidth="1"/>
    <col min="12294" max="12294" width="33.28515625" style="11" customWidth="1"/>
    <col min="12295" max="12295" width="56" style="11" customWidth="1"/>
    <col min="12296" max="12296" width="25.42578125" style="11" customWidth="1"/>
    <col min="12297" max="12297" width="24.5703125" style="11" customWidth="1"/>
    <col min="12298" max="12547" width="9.140625" style="11"/>
    <col min="12548" max="12548" width="6.7109375" style="11" customWidth="1"/>
    <col min="12549" max="12549" width="48.42578125" style="11" customWidth="1"/>
    <col min="12550" max="12550" width="33.28515625" style="11" customWidth="1"/>
    <col min="12551" max="12551" width="56" style="11" customWidth="1"/>
    <col min="12552" max="12552" width="25.42578125" style="11" customWidth="1"/>
    <col min="12553" max="12553" width="24.5703125" style="11" customWidth="1"/>
    <col min="12554" max="12803" width="9.140625" style="11"/>
    <col min="12804" max="12804" width="6.7109375" style="11" customWidth="1"/>
    <col min="12805" max="12805" width="48.42578125" style="11" customWidth="1"/>
    <col min="12806" max="12806" width="33.28515625" style="11" customWidth="1"/>
    <col min="12807" max="12807" width="56" style="11" customWidth="1"/>
    <col min="12808" max="12808" width="25.42578125" style="11" customWidth="1"/>
    <col min="12809" max="12809" width="24.5703125" style="11" customWidth="1"/>
    <col min="12810" max="13059" width="9.140625" style="11"/>
    <col min="13060" max="13060" width="6.7109375" style="11" customWidth="1"/>
    <col min="13061" max="13061" width="48.42578125" style="11" customWidth="1"/>
    <col min="13062" max="13062" width="33.28515625" style="11" customWidth="1"/>
    <col min="13063" max="13063" width="56" style="11" customWidth="1"/>
    <col min="13064" max="13064" width="25.42578125" style="11" customWidth="1"/>
    <col min="13065" max="13065" width="24.5703125" style="11" customWidth="1"/>
    <col min="13066" max="13315" width="9.140625" style="11"/>
    <col min="13316" max="13316" width="6.7109375" style="11" customWidth="1"/>
    <col min="13317" max="13317" width="48.42578125" style="11" customWidth="1"/>
    <col min="13318" max="13318" width="33.28515625" style="11" customWidth="1"/>
    <col min="13319" max="13319" width="56" style="11" customWidth="1"/>
    <col min="13320" max="13320" width="25.42578125" style="11" customWidth="1"/>
    <col min="13321" max="13321" width="24.5703125" style="11" customWidth="1"/>
    <col min="13322" max="13571" width="9.140625" style="11"/>
    <col min="13572" max="13572" width="6.7109375" style="11" customWidth="1"/>
    <col min="13573" max="13573" width="48.42578125" style="11" customWidth="1"/>
    <col min="13574" max="13574" width="33.28515625" style="11" customWidth="1"/>
    <col min="13575" max="13575" width="56" style="11" customWidth="1"/>
    <col min="13576" max="13576" width="25.42578125" style="11" customWidth="1"/>
    <col min="13577" max="13577" width="24.5703125" style="11" customWidth="1"/>
    <col min="13578" max="13827" width="9.140625" style="11"/>
    <col min="13828" max="13828" width="6.7109375" style="11" customWidth="1"/>
    <col min="13829" max="13829" width="48.42578125" style="11" customWidth="1"/>
    <col min="13830" max="13830" width="33.28515625" style="11" customWidth="1"/>
    <col min="13831" max="13831" width="56" style="11" customWidth="1"/>
    <col min="13832" max="13832" width="25.42578125" style="11" customWidth="1"/>
    <col min="13833" max="13833" width="24.5703125" style="11" customWidth="1"/>
    <col min="13834" max="14083" width="9.140625" style="11"/>
    <col min="14084" max="14084" width="6.7109375" style="11" customWidth="1"/>
    <col min="14085" max="14085" width="48.42578125" style="11" customWidth="1"/>
    <col min="14086" max="14086" width="33.28515625" style="11" customWidth="1"/>
    <col min="14087" max="14087" width="56" style="11" customWidth="1"/>
    <col min="14088" max="14088" width="25.42578125" style="11" customWidth="1"/>
    <col min="14089" max="14089" width="24.5703125" style="11" customWidth="1"/>
    <col min="14090" max="14339" width="9.140625" style="11"/>
    <col min="14340" max="14340" width="6.7109375" style="11" customWidth="1"/>
    <col min="14341" max="14341" width="48.42578125" style="11" customWidth="1"/>
    <col min="14342" max="14342" width="33.28515625" style="11" customWidth="1"/>
    <col min="14343" max="14343" width="56" style="11" customWidth="1"/>
    <col min="14344" max="14344" width="25.42578125" style="11" customWidth="1"/>
    <col min="14345" max="14345" width="24.5703125" style="11" customWidth="1"/>
    <col min="14346" max="14595" width="9.140625" style="11"/>
    <col min="14596" max="14596" width="6.7109375" style="11" customWidth="1"/>
    <col min="14597" max="14597" width="48.42578125" style="11" customWidth="1"/>
    <col min="14598" max="14598" width="33.28515625" style="11" customWidth="1"/>
    <col min="14599" max="14599" width="56" style="11" customWidth="1"/>
    <col min="14600" max="14600" width="25.42578125" style="11" customWidth="1"/>
    <col min="14601" max="14601" width="24.5703125" style="11" customWidth="1"/>
    <col min="14602" max="14851" width="9.140625" style="11"/>
    <col min="14852" max="14852" width="6.7109375" style="11" customWidth="1"/>
    <col min="14853" max="14853" width="48.42578125" style="11" customWidth="1"/>
    <col min="14854" max="14854" width="33.28515625" style="11" customWidth="1"/>
    <col min="14855" max="14855" width="56" style="11" customWidth="1"/>
    <col min="14856" max="14856" width="25.42578125" style="11" customWidth="1"/>
    <col min="14857" max="14857" width="24.5703125" style="11" customWidth="1"/>
    <col min="14858" max="15107" width="9.140625" style="11"/>
    <col min="15108" max="15108" width="6.7109375" style="11" customWidth="1"/>
    <col min="15109" max="15109" width="48.42578125" style="11" customWidth="1"/>
    <col min="15110" max="15110" width="33.28515625" style="11" customWidth="1"/>
    <col min="15111" max="15111" width="56" style="11" customWidth="1"/>
    <col min="15112" max="15112" width="25.42578125" style="11" customWidth="1"/>
    <col min="15113" max="15113" width="24.5703125" style="11" customWidth="1"/>
    <col min="15114" max="15363" width="9.140625" style="11"/>
    <col min="15364" max="15364" width="6.7109375" style="11" customWidth="1"/>
    <col min="15365" max="15365" width="48.42578125" style="11" customWidth="1"/>
    <col min="15366" max="15366" width="33.28515625" style="11" customWidth="1"/>
    <col min="15367" max="15367" width="56" style="11" customWidth="1"/>
    <col min="15368" max="15368" width="25.42578125" style="11" customWidth="1"/>
    <col min="15369" max="15369" width="24.5703125" style="11" customWidth="1"/>
    <col min="15370" max="15619" width="9.140625" style="11"/>
    <col min="15620" max="15620" width="6.7109375" style="11" customWidth="1"/>
    <col min="15621" max="15621" width="48.42578125" style="11" customWidth="1"/>
    <col min="15622" max="15622" width="33.28515625" style="11" customWidth="1"/>
    <col min="15623" max="15623" width="56" style="11" customWidth="1"/>
    <col min="15624" max="15624" width="25.42578125" style="11" customWidth="1"/>
    <col min="15625" max="15625" width="24.5703125" style="11" customWidth="1"/>
    <col min="15626" max="15875" width="9.140625" style="11"/>
    <col min="15876" max="15876" width="6.7109375" style="11" customWidth="1"/>
    <col min="15877" max="15877" width="48.42578125" style="11" customWidth="1"/>
    <col min="15878" max="15878" width="33.28515625" style="11" customWidth="1"/>
    <col min="15879" max="15879" width="56" style="11" customWidth="1"/>
    <col min="15880" max="15880" width="25.42578125" style="11" customWidth="1"/>
    <col min="15881" max="15881" width="24.5703125" style="11" customWidth="1"/>
    <col min="15882" max="16131" width="9.140625" style="11"/>
    <col min="16132" max="16132" width="6.7109375" style="11" customWidth="1"/>
    <col min="16133" max="16133" width="48.42578125" style="11" customWidth="1"/>
    <col min="16134" max="16134" width="33.28515625" style="11" customWidth="1"/>
    <col min="16135" max="16135" width="56" style="11" customWidth="1"/>
    <col min="16136" max="16136" width="25.42578125" style="11" customWidth="1"/>
    <col min="16137" max="16137" width="24.5703125" style="11" customWidth="1"/>
    <col min="16138" max="16384" width="9.140625" style="11"/>
  </cols>
  <sheetData>
    <row r="2" spans="1:11" ht="15" customHeight="1" x14ac:dyDescent="0.25">
      <c r="B2" s="112" t="s">
        <v>2216</v>
      </c>
      <c r="C2" s="113"/>
      <c r="D2" s="113"/>
      <c r="E2" s="113"/>
      <c r="F2" s="113"/>
      <c r="G2" s="113"/>
      <c r="H2" s="113"/>
      <c r="I2" s="113"/>
      <c r="J2" s="66"/>
    </row>
    <row r="3" spans="1:11" ht="45" customHeight="1" x14ac:dyDescent="0.25">
      <c r="B3" s="113"/>
      <c r="C3" s="113"/>
      <c r="D3" s="113"/>
      <c r="E3" s="113"/>
      <c r="F3" s="113"/>
      <c r="G3" s="113"/>
      <c r="H3" s="113"/>
      <c r="I3" s="113"/>
      <c r="J3" s="67" t="s">
        <v>1516</v>
      </c>
      <c r="K3" s="98"/>
    </row>
    <row r="4" spans="1:11" ht="15.75" thickBot="1" x14ac:dyDescent="0.3">
      <c r="B4" s="114"/>
      <c r="C4" s="114"/>
      <c r="D4" s="114"/>
      <c r="E4" s="114"/>
      <c r="F4" s="114"/>
      <c r="G4" s="114"/>
      <c r="H4" s="114"/>
      <c r="I4" s="114"/>
    </row>
    <row r="5" spans="1:11" s="69" customFormat="1" ht="132" customHeight="1" x14ac:dyDescent="0.25">
      <c r="A5" s="99" t="s">
        <v>114</v>
      </c>
      <c r="B5" s="100" t="s">
        <v>0</v>
      </c>
      <c r="C5" s="100" t="s">
        <v>1</v>
      </c>
      <c r="D5" s="100" t="s">
        <v>2</v>
      </c>
      <c r="E5" s="100" t="s">
        <v>109</v>
      </c>
      <c r="F5" s="100" t="s">
        <v>110</v>
      </c>
      <c r="G5" s="100" t="s">
        <v>111</v>
      </c>
      <c r="H5" s="100" t="s">
        <v>112</v>
      </c>
      <c r="I5" s="100" t="s">
        <v>113</v>
      </c>
      <c r="J5" s="100" t="s">
        <v>3</v>
      </c>
    </row>
    <row r="6" spans="1:11" s="68" customFormat="1" ht="26.25" customHeight="1" x14ac:dyDescent="0.25">
      <c r="A6" s="47">
        <v>1</v>
      </c>
      <c r="B6" s="32">
        <v>2</v>
      </c>
      <c r="C6" s="48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48">
        <v>10</v>
      </c>
    </row>
    <row r="7" spans="1:11" ht="51" customHeight="1" x14ac:dyDescent="0.25">
      <c r="A7" s="15">
        <v>1</v>
      </c>
      <c r="B7" s="26" t="s">
        <v>1519</v>
      </c>
      <c r="C7" s="26" t="s">
        <v>1519</v>
      </c>
      <c r="D7" s="33" t="s">
        <v>1517</v>
      </c>
      <c r="E7" s="32">
        <v>333.99</v>
      </c>
      <c r="F7" s="32">
        <v>333.99</v>
      </c>
      <c r="G7" s="33" t="s">
        <v>1517</v>
      </c>
      <c r="H7" s="75">
        <v>2.1</v>
      </c>
      <c r="I7" s="75">
        <v>2.4641550000000003</v>
      </c>
      <c r="J7" s="76">
        <v>-0.36415500000000023</v>
      </c>
    </row>
    <row r="8" spans="1:11" ht="69" customHeight="1" x14ac:dyDescent="0.25">
      <c r="A8" s="15">
        <v>2</v>
      </c>
      <c r="B8" s="26" t="s">
        <v>1519</v>
      </c>
      <c r="C8" s="26" t="s">
        <v>1519</v>
      </c>
      <c r="D8" s="33" t="s">
        <v>2447</v>
      </c>
      <c r="E8" s="32">
        <v>333.99</v>
      </c>
      <c r="F8" s="32">
        <v>333.99</v>
      </c>
      <c r="G8" s="33" t="s">
        <v>2447</v>
      </c>
      <c r="H8" s="75">
        <v>1.2</v>
      </c>
      <c r="I8" s="75">
        <v>2.5755669999999999</v>
      </c>
      <c r="J8" s="76">
        <v>-1.375567</v>
      </c>
    </row>
    <row r="9" spans="1:11" ht="43.5" customHeight="1" x14ac:dyDescent="0.25">
      <c r="A9" s="15">
        <v>3</v>
      </c>
      <c r="B9" s="26" t="s">
        <v>1519</v>
      </c>
      <c r="C9" s="26" t="s">
        <v>1519</v>
      </c>
      <c r="D9" s="33" t="s">
        <v>117</v>
      </c>
      <c r="E9" s="32">
        <v>460.47</v>
      </c>
      <c r="F9" s="32">
        <v>460.47</v>
      </c>
      <c r="G9" s="33" t="s">
        <v>117</v>
      </c>
      <c r="H9" s="75">
        <v>0.1</v>
      </c>
      <c r="I9" s="75">
        <v>7.8861000000000001E-2</v>
      </c>
      <c r="J9" s="76">
        <v>2.1139000000000005E-2</v>
      </c>
    </row>
    <row r="10" spans="1:11" s="12" customFormat="1" ht="30" customHeight="1" x14ac:dyDescent="0.25">
      <c r="A10" s="15">
        <v>4</v>
      </c>
      <c r="B10" s="7"/>
      <c r="C10" s="7" t="s">
        <v>1642</v>
      </c>
      <c r="D10" s="9"/>
      <c r="E10" s="1"/>
      <c r="F10" s="1"/>
      <c r="G10" s="9"/>
      <c r="H10" s="10">
        <f>SUM(H7:H9)</f>
        <v>3.4</v>
      </c>
      <c r="I10" s="10">
        <f t="shared" ref="I10:J10" si="0">SUM(I7:I9)</f>
        <v>5.1185830000000001</v>
      </c>
      <c r="J10" s="10">
        <f t="shared" si="0"/>
        <v>-1.7185830000000002</v>
      </c>
    </row>
    <row r="11" spans="1:11" ht="39.75" customHeight="1" x14ac:dyDescent="0.25">
      <c r="A11" s="15">
        <v>5</v>
      </c>
      <c r="B11" s="26" t="s">
        <v>4</v>
      </c>
      <c r="C11" s="26" t="s">
        <v>4</v>
      </c>
      <c r="D11" s="33" t="s">
        <v>1756</v>
      </c>
      <c r="E11" s="32">
        <v>460.47</v>
      </c>
      <c r="F11" s="32">
        <v>460.47</v>
      </c>
      <c r="G11" s="33" t="s">
        <v>1756</v>
      </c>
      <c r="H11" s="75">
        <v>0.4</v>
      </c>
      <c r="I11" s="75">
        <v>0.23336899999999999</v>
      </c>
      <c r="J11" s="76">
        <v>0.16663100000000003</v>
      </c>
    </row>
    <row r="12" spans="1:11" s="17" customFormat="1" ht="58.5" customHeight="1" x14ac:dyDescent="0.25">
      <c r="A12" s="15">
        <v>6</v>
      </c>
      <c r="B12" s="26" t="s">
        <v>4</v>
      </c>
      <c r="C12" s="26" t="s">
        <v>4</v>
      </c>
      <c r="D12" s="33" t="s">
        <v>2218</v>
      </c>
      <c r="E12" s="32">
        <v>460.47</v>
      </c>
      <c r="F12" s="32">
        <v>460.47</v>
      </c>
      <c r="G12" s="33" t="s">
        <v>2218</v>
      </c>
      <c r="H12" s="75">
        <v>0.13800000000000001</v>
      </c>
      <c r="I12" s="75">
        <v>0.108254</v>
      </c>
      <c r="J12" s="76">
        <v>2.9746000000000009E-2</v>
      </c>
    </row>
    <row r="13" spans="1:11" ht="62.25" customHeight="1" x14ac:dyDescent="0.25">
      <c r="A13" s="15">
        <v>7</v>
      </c>
      <c r="B13" s="26" t="s">
        <v>4</v>
      </c>
      <c r="C13" s="26" t="s">
        <v>4</v>
      </c>
      <c r="D13" s="33" t="s">
        <v>1643</v>
      </c>
      <c r="E13" s="32">
        <v>460.47</v>
      </c>
      <c r="F13" s="32">
        <v>460.47</v>
      </c>
      <c r="G13" s="33" t="s">
        <v>1643</v>
      </c>
      <c r="H13" s="75">
        <v>0.13</v>
      </c>
      <c r="I13" s="75">
        <v>0.13375899999999999</v>
      </c>
      <c r="J13" s="76">
        <v>-3.7589999999999846E-3</v>
      </c>
    </row>
    <row r="14" spans="1:11" ht="60.75" customHeight="1" x14ac:dyDescent="0.25">
      <c r="A14" s="15">
        <v>8</v>
      </c>
      <c r="B14" s="26" t="s">
        <v>4</v>
      </c>
      <c r="C14" s="26" t="s">
        <v>4</v>
      </c>
      <c r="D14" s="33" t="s">
        <v>2219</v>
      </c>
      <c r="E14" s="32">
        <v>460.47</v>
      </c>
      <c r="F14" s="32">
        <v>460.47</v>
      </c>
      <c r="G14" s="33" t="s">
        <v>2219</v>
      </c>
      <c r="H14" s="75">
        <v>0.23300000000000001</v>
      </c>
      <c r="I14" s="75">
        <v>0.263158</v>
      </c>
      <c r="J14" s="76">
        <v>-3.015799999999999E-2</v>
      </c>
    </row>
    <row r="15" spans="1:11" ht="42.75" customHeight="1" x14ac:dyDescent="0.25">
      <c r="A15" s="15">
        <v>9</v>
      </c>
      <c r="B15" s="26" t="s">
        <v>4</v>
      </c>
      <c r="C15" s="26" t="s">
        <v>4</v>
      </c>
      <c r="D15" s="33" t="s">
        <v>1643</v>
      </c>
      <c r="E15" s="32">
        <v>460.47</v>
      </c>
      <c r="F15" s="32">
        <v>460.47</v>
      </c>
      <c r="G15" s="33" t="s">
        <v>1643</v>
      </c>
      <c r="H15" s="75">
        <v>0.30499999999999999</v>
      </c>
      <c r="I15" s="75">
        <v>0.23544999999999999</v>
      </c>
      <c r="J15" s="76">
        <v>6.9550000000000001E-2</v>
      </c>
    </row>
    <row r="16" spans="1:11" ht="48.75" customHeight="1" x14ac:dyDescent="0.25">
      <c r="A16" s="15">
        <v>10</v>
      </c>
      <c r="B16" s="26" t="s">
        <v>4</v>
      </c>
      <c r="C16" s="26" t="s">
        <v>4</v>
      </c>
      <c r="D16" s="33" t="s">
        <v>152</v>
      </c>
      <c r="E16" s="32">
        <v>460.47</v>
      </c>
      <c r="F16" s="32">
        <v>460.47</v>
      </c>
      <c r="G16" s="33" t="s">
        <v>152</v>
      </c>
      <c r="H16" s="75">
        <v>0.1731</v>
      </c>
      <c r="I16" s="75">
        <v>0.16958699999999999</v>
      </c>
      <c r="J16" s="76">
        <v>3.5130000000000161E-3</v>
      </c>
    </row>
    <row r="17" spans="1:10" ht="39" customHeight="1" x14ac:dyDescent="0.25">
      <c r="A17" s="15">
        <v>11</v>
      </c>
      <c r="B17" s="26" t="s">
        <v>4</v>
      </c>
      <c r="C17" s="26" t="s">
        <v>4</v>
      </c>
      <c r="D17" s="33" t="s">
        <v>156</v>
      </c>
      <c r="E17" s="32">
        <v>460.47</v>
      </c>
      <c r="F17" s="32">
        <v>460.47</v>
      </c>
      <c r="G17" s="33" t="s">
        <v>156</v>
      </c>
      <c r="H17" s="75">
        <v>0.25</v>
      </c>
      <c r="I17" s="75">
        <v>0.31278899999999998</v>
      </c>
      <c r="J17" s="76">
        <v>-6.2788999999999984E-2</v>
      </c>
    </row>
    <row r="18" spans="1:10" ht="30" customHeight="1" x14ac:dyDescent="0.25">
      <c r="A18" s="15">
        <v>12</v>
      </c>
      <c r="B18" s="26" t="s">
        <v>4</v>
      </c>
      <c r="C18" s="26" t="s">
        <v>4</v>
      </c>
      <c r="D18" s="33" t="s">
        <v>160</v>
      </c>
      <c r="E18" s="32">
        <v>460.47</v>
      </c>
      <c r="F18" s="32">
        <v>460.47</v>
      </c>
      <c r="G18" s="33" t="s">
        <v>160</v>
      </c>
      <c r="H18" s="75">
        <v>0.151</v>
      </c>
      <c r="I18" s="75">
        <v>0.14698599999999998</v>
      </c>
      <c r="J18" s="76">
        <v>4.0140000000000176E-3</v>
      </c>
    </row>
    <row r="19" spans="1:10" ht="30" customHeight="1" x14ac:dyDescent="0.25">
      <c r="A19" s="15">
        <v>13</v>
      </c>
      <c r="B19" s="26" t="s">
        <v>4</v>
      </c>
      <c r="C19" s="26" t="s">
        <v>4</v>
      </c>
      <c r="D19" s="33" t="s">
        <v>1754</v>
      </c>
      <c r="E19" s="32">
        <v>500.99</v>
      </c>
      <c r="F19" s="32">
        <v>500.99</v>
      </c>
      <c r="G19" s="33" t="s">
        <v>1754</v>
      </c>
      <c r="H19" s="75">
        <v>1.2E-2</v>
      </c>
      <c r="I19" s="75">
        <v>1.1492E-2</v>
      </c>
      <c r="J19" s="76">
        <v>5.0799999999999977E-4</v>
      </c>
    </row>
    <row r="20" spans="1:10" ht="30" customHeight="1" x14ac:dyDescent="0.25">
      <c r="A20" s="15">
        <v>14</v>
      </c>
      <c r="B20" s="26" t="s">
        <v>4</v>
      </c>
      <c r="C20" s="26" t="s">
        <v>4</v>
      </c>
      <c r="D20" s="33" t="s">
        <v>2218</v>
      </c>
      <c r="E20" s="32">
        <v>500.99</v>
      </c>
      <c r="F20" s="32">
        <v>500.99</v>
      </c>
      <c r="G20" s="33" t="s">
        <v>2218</v>
      </c>
      <c r="H20" s="75">
        <v>0.03</v>
      </c>
      <c r="I20" s="75">
        <v>2.794E-2</v>
      </c>
      <c r="J20" s="76">
        <v>2.0599999999999993E-3</v>
      </c>
    </row>
    <row r="21" spans="1:10" ht="30" customHeight="1" x14ac:dyDescent="0.25">
      <c r="A21" s="15">
        <v>15</v>
      </c>
      <c r="B21" s="26" t="s">
        <v>4</v>
      </c>
      <c r="C21" s="26" t="s">
        <v>4</v>
      </c>
      <c r="D21" s="33" t="s">
        <v>2219</v>
      </c>
      <c r="E21" s="32">
        <v>500.99</v>
      </c>
      <c r="F21" s="32">
        <v>500.99</v>
      </c>
      <c r="G21" s="33" t="s">
        <v>2219</v>
      </c>
      <c r="H21" s="75">
        <v>4.7E-2</v>
      </c>
      <c r="I21" s="75">
        <v>5.5378999999999998E-2</v>
      </c>
      <c r="J21" s="76">
        <v>-8.3789999999999976E-3</v>
      </c>
    </row>
    <row r="22" spans="1:10" ht="30" customHeight="1" x14ac:dyDescent="0.25">
      <c r="A22" s="15">
        <v>16</v>
      </c>
      <c r="B22" s="26" t="s">
        <v>4</v>
      </c>
      <c r="C22" s="26" t="s">
        <v>4</v>
      </c>
      <c r="D22" s="33" t="s">
        <v>130</v>
      </c>
      <c r="E22" s="32">
        <v>500.99</v>
      </c>
      <c r="F22" s="32">
        <v>500.99</v>
      </c>
      <c r="G22" s="33" t="s">
        <v>130</v>
      </c>
      <c r="H22" s="75">
        <v>3.3000000000000002E-2</v>
      </c>
      <c r="I22" s="75">
        <v>3.1300000000000001E-2</v>
      </c>
      <c r="J22" s="76">
        <v>1.7000000000000001E-3</v>
      </c>
    </row>
    <row r="23" spans="1:10" ht="30" customHeight="1" x14ac:dyDescent="0.25">
      <c r="A23" s="15">
        <v>17</v>
      </c>
      <c r="B23" s="26" t="s">
        <v>4</v>
      </c>
      <c r="C23" s="26" t="s">
        <v>4</v>
      </c>
      <c r="D23" s="33" t="s">
        <v>132</v>
      </c>
      <c r="E23" s="32">
        <v>500.99</v>
      </c>
      <c r="F23" s="32">
        <v>500.99</v>
      </c>
      <c r="G23" s="33" t="s">
        <v>132</v>
      </c>
      <c r="H23" s="75">
        <v>1.4999999999999999E-2</v>
      </c>
      <c r="I23" s="75">
        <v>1.4910999999999999E-2</v>
      </c>
      <c r="J23" s="76">
        <v>8.9000000000000537E-5</v>
      </c>
    </row>
    <row r="24" spans="1:10" ht="30" customHeight="1" x14ac:dyDescent="0.25">
      <c r="A24" s="15">
        <v>18</v>
      </c>
      <c r="B24" s="26" t="s">
        <v>4</v>
      </c>
      <c r="C24" s="26" t="s">
        <v>4</v>
      </c>
      <c r="D24" s="33" t="s">
        <v>136</v>
      </c>
      <c r="E24" s="32">
        <v>500.99</v>
      </c>
      <c r="F24" s="32">
        <v>500.99</v>
      </c>
      <c r="G24" s="33" t="s">
        <v>136</v>
      </c>
      <c r="H24" s="75">
        <v>6.8000000000000005E-2</v>
      </c>
      <c r="I24" s="75">
        <v>9.0299999999999991E-2</v>
      </c>
      <c r="J24" s="76">
        <v>-2.2299999999999986E-2</v>
      </c>
    </row>
    <row r="25" spans="1:10" ht="30" customHeight="1" x14ac:dyDescent="0.25">
      <c r="A25" s="15">
        <v>19</v>
      </c>
      <c r="B25" s="26" t="s">
        <v>4</v>
      </c>
      <c r="C25" s="26" t="s">
        <v>4</v>
      </c>
      <c r="D25" s="33" t="s">
        <v>139</v>
      </c>
      <c r="E25" s="32">
        <v>500.99</v>
      </c>
      <c r="F25" s="32">
        <v>500.99</v>
      </c>
      <c r="G25" s="33" t="s">
        <v>139</v>
      </c>
      <c r="H25" s="75">
        <v>1.7999999999999999E-2</v>
      </c>
      <c r="I25" s="75">
        <v>1.3451000000000001E-2</v>
      </c>
      <c r="J25" s="76">
        <v>4.5489999999999975E-3</v>
      </c>
    </row>
    <row r="26" spans="1:10" ht="30" customHeight="1" x14ac:dyDescent="0.25">
      <c r="A26" s="15">
        <v>20</v>
      </c>
      <c r="B26" s="26" t="s">
        <v>4</v>
      </c>
      <c r="C26" s="26" t="s">
        <v>4</v>
      </c>
      <c r="D26" s="33" t="s">
        <v>146</v>
      </c>
      <c r="E26" s="32">
        <v>500.99</v>
      </c>
      <c r="F26" s="32">
        <v>500.99</v>
      </c>
      <c r="G26" s="33" t="s">
        <v>146</v>
      </c>
      <c r="H26" s="75">
        <v>1.4999999999999999E-2</v>
      </c>
      <c r="I26" s="75">
        <v>1.1990000000000001E-2</v>
      </c>
      <c r="J26" s="76">
        <v>3.0099999999999988E-3</v>
      </c>
    </row>
    <row r="27" spans="1:10" ht="30" customHeight="1" x14ac:dyDescent="0.25">
      <c r="A27" s="15">
        <v>21</v>
      </c>
      <c r="B27" s="26" t="s">
        <v>4</v>
      </c>
      <c r="C27" s="26" t="s">
        <v>4</v>
      </c>
      <c r="D27" s="33" t="s">
        <v>119</v>
      </c>
      <c r="E27" s="32">
        <v>553.95000000000005</v>
      </c>
      <c r="F27" s="32">
        <v>553.95000000000005</v>
      </c>
      <c r="G27" s="33" t="s">
        <v>119</v>
      </c>
      <c r="H27" s="75">
        <v>1E-3</v>
      </c>
      <c r="I27" s="75">
        <v>1.3720000000000002E-3</v>
      </c>
      <c r="J27" s="76">
        <v>-3.7200000000000015E-4</v>
      </c>
    </row>
    <row r="28" spans="1:10" ht="30" customHeight="1" x14ac:dyDescent="0.25">
      <c r="A28" s="15">
        <v>22</v>
      </c>
      <c r="B28" s="26" t="s">
        <v>4</v>
      </c>
      <c r="C28" s="26" t="s">
        <v>4</v>
      </c>
      <c r="D28" s="33" t="s">
        <v>121</v>
      </c>
      <c r="E28" s="32">
        <v>553.95000000000005</v>
      </c>
      <c r="F28" s="32">
        <v>553.95000000000005</v>
      </c>
      <c r="G28" s="33" t="s">
        <v>121</v>
      </c>
      <c r="H28" s="75">
        <v>1.5E-3</v>
      </c>
      <c r="I28" s="75">
        <v>1.0989999999999999E-3</v>
      </c>
      <c r="J28" s="76">
        <v>4.010000000000001E-4</v>
      </c>
    </row>
    <row r="29" spans="1:10" ht="30" customHeight="1" x14ac:dyDescent="0.25">
      <c r="A29" s="15">
        <v>23</v>
      </c>
      <c r="B29" s="26" t="s">
        <v>4</v>
      </c>
      <c r="C29" s="26" t="s">
        <v>4</v>
      </c>
      <c r="D29" s="33" t="s">
        <v>2220</v>
      </c>
      <c r="E29" s="32">
        <v>553.95000000000005</v>
      </c>
      <c r="F29" s="32">
        <v>553.95000000000005</v>
      </c>
      <c r="G29" s="33" t="s">
        <v>2220</v>
      </c>
      <c r="H29" s="75">
        <v>2.7000000000000001E-3</v>
      </c>
      <c r="I29" s="75">
        <v>5.836E-3</v>
      </c>
      <c r="J29" s="76">
        <v>-3.1359999999999999E-3</v>
      </c>
    </row>
    <row r="30" spans="1:10" ht="30" customHeight="1" x14ac:dyDescent="0.25">
      <c r="A30" s="15">
        <v>24</v>
      </c>
      <c r="B30" s="26" t="s">
        <v>4</v>
      </c>
      <c r="C30" s="26" t="s">
        <v>4</v>
      </c>
      <c r="D30" s="33" t="s">
        <v>1758</v>
      </c>
      <c r="E30" s="32">
        <v>553.95000000000005</v>
      </c>
      <c r="F30" s="32">
        <v>553.95000000000005</v>
      </c>
      <c r="G30" s="33" t="s">
        <v>1758</v>
      </c>
      <c r="H30" s="75">
        <v>4.3E-3</v>
      </c>
      <c r="I30" s="75">
        <v>5.1999999999999998E-3</v>
      </c>
      <c r="J30" s="76">
        <v>-8.9999999999999976E-4</v>
      </c>
    </row>
    <row r="31" spans="1:10" ht="30" customHeight="1" x14ac:dyDescent="0.25">
      <c r="A31" s="15">
        <v>25</v>
      </c>
      <c r="B31" s="26" t="s">
        <v>4</v>
      </c>
      <c r="C31" s="26" t="s">
        <v>4</v>
      </c>
      <c r="D31" s="33" t="s">
        <v>123</v>
      </c>
      <c r="E31" s="32">
        <v>553.95000000000005</v>
      </c>
      <c r="F31" s="32">
        <v>553.95000000000005</v>
      </c>
      <c r="G31" s="33" t="s">
        <v>123</v>
      </c>
      <c r="H31" s="75">
        <v>7.0000000000000001E-3</v>
      </c>
      <c r="I31" s="75">
        <v>6.574E-3</v>
      </c>
      <c r="J31" s="76">
        <v>4.2600000000000016E-4</v>
      </c>
    </row>
    <row r="32" spans="1:10" ht="30" customHeight="1" x14ac:dyDescent="0.25">
      <c r="A32" s="15">
        <v>26</v>
      </c>
      <c r="B32" s="26" t="s">
        <v>4</v>
      </c>
      <c r="C32" s="26" t="s">
        <v>4</v>
      </c>
      <c r="D32" s="33" t="s">
        <v>126</v>
      </c>
      <c r="E32" s="32">
        <v>553.95000000000005</v>
      </c>
      <c r="F32" s="32">
        <v>553.95000000000005</v>
      </c>
      <c r="G32" s="33" t="s">
        <v>126</v>
      </c>
      <c r="H32" s="75">
        <v>6.0000000000000001E-3</v>
      </c>
      <c r="I32" s="75">
        <v>4.4729999999999995E-3</v>
      </c>
      <c r="J32" s="76">
        <v>1.5270000000000006E-3</v>
      </c>
    </row>
    <row r="33" spans="1:10" ht="30" customHeight="1" x14ac:dyDescent="0.25">
      <c r="A33" s="15">
        <v>27</v>
      </c>
      <c r="B33" s="26" t="s">
        <v>4</v>
      </c>
      <c r="C33" s="26" t="s">
        <v>4</v>
      </c>
      <c r="D33" s="33" t="s">
        <v>2220</v>
      </c>
      <c r="E33" s="32">
        <v>553.95000000000005</v>
      </c>
      <c r="F33" s="32">
        <v>553.95000000000005</v>
      </c>
      <c r="G33" s="33" t="s">
        <v>2220</v>
      </c>
      <c r="H33" s="75">
        <v>1.2999999999999999E-3</v>
      </c>
      <c r="I33" s="75">
        <v>7.7999999999999999E-4</v>
      </c>
      <c r="J33" s="76">
        <v>5.1999999999999995E-4</v>
      </c>
    </row>
    <row r="34" spans="1:10" ht="30" customHeight="1" x14ac:dyDescent="0.25">
      <c r="A34" s="15">
        <v>28</v>
      </c>
      <c r="B34" s="26" t="s">
        <v>4</v>
      </c>
      <c r="C34" s="26" t="s">
        <v>4</v>
      </c>
      <c r="D34" s="33" t="s">
        <v>134</v>
      </c>
      <c r="E34" s="32">
        <v>553.95000000000005</v>
      </c>
      <c r="F34" s="32">
        <v>553.95000000000005</v>
      </c>
      <c r="G34" s="33" t="s">
        <v>134</v>
      </c>
      <c r="H34" s="75">
        <v>1.4E-3</v>
      </c>
      <c r="I34" s="75">
        <v>1.186E-3</v>
      </c>
      <c r="J34" s="76">
        <v>2.14E-4</v>
      </c>
    </row>
    <row r="35" spans="1:10" ht="30" customHeight="1" x14ac:dyDescent="0.25">
      <c r="A35" s="15">
        <v>29</v>
      </c>
      <c r="B35" s="26" t="s">
        <v>4</v>
      </c>
      <c r="C35" s="26" t="s">
        <v>4</v>
      </c>
      <c r="D35" s="33" t="s">
        <v>2221</v>
      </c>
      <c r="E35" s="32">
        <v>553.95000000000005</v>
      </c>
      <c r="F35" s="32">
        <v>553.95000000000005</v>
      </c>
      <c r="G35" s="33" t="s">
        <v>2221</v>
      </c>
      <c r="H35" s="75">
        <v>7.0000000000000001E-3</v>
      </c>
      <c r="I35" s="75">
        <v>2.2859999999999998E-3</v>
      </c>
      <c r="J35" s="75">
        <v>4.7140000000000003E-3</v>
      </c>
    </row>
    <row r="36" spans="1:10" ht="30" customHeight="1" x14ac:dyDescent="0.25">
      <c r="A36" s="15">
        <v>30</v>
      </c>
      <c r="B36" s="26" t="s">
        <v>4</v>
      </c>
      <c r="C36" s="26" t="s">
        <v>4</v>
      </c>
      <c r="D36" s="33" t="s">
        <v>2448</v>
      </c>
      <c r="E36" s="32">
        <v>553.95000000000005</v>
      </c>
      <c r="F36" s="32">
        <v>553.95000000000005</v>
      </c>
      <c r="G36" s="33" t="s">
        <v>2448</v>
      </c>
      <c r="H36" s="75">
        <v>1E-3</v>
      </c>
      <c r="I36" s="75">
        <v>4.1899999999999999E-4</v>
      </c>
      <c r="J36" s="76">
        <v>5.8100000000000003E-4</v>
      </c>
    </row>
    <row r="37" spans="1:10" ht="30" customHeight="1" x14ac:dyDescent="0.25">
      <c r="A37" s="15">
        <v>31</v>
      </c>
      <c r="B37" s="26" t="s">
        <v>4</v>
      </c>
      <c r="C37" s="26" t="s">
        <v>4</v>
      </c>
      <c r="D37" s="33" t="s">
        <v>2449</v>
      </c>
      <c r="E37" s="32">
        <v>553.95000000000005</v>
      </c>
      <c r="F37" s="32">
        <v>553.95000000000005</v>
      </c>
      <c r="G37" s="33" t="s">
        <v>2449</v>
      </c>
      <c r="H37" s="75">
        <v>1.5E-3</v>
      </c>
      <c r="I37" s="75">
        <v>7.1699999999999997E-4</v>
      </c>
      <c r="J37" s="76">
        <v>7.8300000000000006E-4</v>
      </c>
    </row>
    <row r="38" spans="1:10" ht="30" customHeight="1" x14ac:dyDescent="0.25">
      <c r="A38" s="15">
        <v>32</v>
      </c>
      <c r="B38" s="26" t="s">
        <v>4</v>
      </c>
      <c r="C38" s="26" t="s">
        <v>4</v>
      </c>
      <c r="D38" s="33" t="s">
        <v>141</v>
      </c>
      <c r="E38" s="32">
        <v>553.95000000000005</v>
      </c>
      <c r="F38" s="32">
        <v>553.95000000000005</v>
      </c>
      <c r="G38" s="33" t="s">
        <v>141</v>
      </c>
      <c r="H38" s="75">
        <v>3.0000000000000001E-3</v>
      </c>
      <c r="I38" s="75">
        <v>6.6619999999999995E-3</v>
      </c>
      <c r="J38" s="76">
        <v>-3.6619999999999995E-3</v>
      </c>
    </row>
    <row r="39" spans="1:10" ht="30" customHeight="1" x14ac:dyDescent="0.25">
      <c r="A39" s="15">
        <v>33</v>
      </c>
      <c r="B39" s="26" t="s">
        <v>4</v>
      </c>
      <c r="C39" s="26" t="s">
        <v>4</v>
      </c>
      <c r="D39" s="33" t="s">
        <v>5</v>
      </c>
      <c r="E39" s="32">
        <v>553.95000000000005</v>
      </c>
      <c r="F39" s="32">
        <v>553.95000000000005</v>
      </c>
      <c r="G39" s="33" t="s">
        <v>5</v>
      </c>
      <c r="H39" s="75">
        <v>4.0000000000000001E-3</v>
      </c>
      <c r="I39" s="75">
        <v>3.0000000000000001E-3</v>
      </c>
      <c r="J39" s="76">
        <v>1E-3</v>
      </c>
    </row>
    <row r="40" spans="1:10" ht="30" customHeight="1" x14ac:dyDescent="0.25">
      <c r="A40" s="15">
        <v>34</v>
      </c>
      <c r="B40" s="26" t="s">
        <v>4</v>
      </c>
      <c r="C40" s="26" t="s">
        <v>4</v>
      </c>
      <c r="D40" s="33" t="s">
        <v>144</v>
      </c>
      <c r="E40" s="32">
        <v>553.95000000000005</v>
      </c>
      <c r="F40" s="32">
        <v>553.95000000000005</v>
      </c>
      <c r="G40" s="33" t="s">
        <v>144</v>
      </c>
      <c r="H40" s="75">
        <v>4.0000000000000001E-3</v>
      </c>
      <c r="I40" s="75">
        <v>3.999E-3</v>
      </c>
      <c r="J40" s="76">
        <v>1.0000000000001327E-6</v>
      </c>
    </row>
    <row r="41" spans="1:10" ht="30" customHeight="1" x14ac:dyDescent="0.25">
      <c r="A41" s="15">
        <v>35</v>
      </c>
      <c r="B41" s="26" t="s">
        <v>4</v>
      </c>
      <c r="C41" s="26" t="s">
        <v>4</v>
      </c>
      <c r="D41" s="33" t="s">
        <v>150</v>
      </c>
      <c r="E41" s="32">
        <v>553.95000000000005</v>
      </c>
      <c r="F41" s="32">
        <v>553.95000000000005</v>
      </c>
      <c r="G41" s="33" t="s">
        <v>150</v>
      </c>
      <c r="H41" s="75">
        <v>1.9E-3</v>
      </c>
      <c r="I41" s="75">
        <v>5.1599999999999997E-4</v>
      </c>
      <c r="J41" s="76">
        <v>1.384E-3</v>
      </c>
    </row>
    <row r="42" spans="1:10" ht="30" customHeight="1" x14ac:dyDescent="0.25">
      <c r="A42" s="15">
        <v>36</v>
      </c>
      <c r="B42" s="26" t="s">
        <v>4</v>
      </c>
      <c r="C42" s="26" t="s">
        <v>4</v>
      </c>
      <c r="D42" s="33" t="s">
        <v>154</v>
      </c>
      <c r="E42" s="32">
        <v>553.95000000000005</v>
      </c>
      <c r="F42" s="32">
        <v>553.95000000000005</v>
      </c>
      <c r="G42" s="33" t="s">
        <v>154</v>
      </c>
      <c r="H42" s="75">
        <v>1.5E-3</v>
      </c>
      <c r="I42" s="75">
        <v>5.4300000000000008E-4</v>
      </c>
      <c r="J42" s="76">
        <v>9.5699999999999995E-4</v>
      </c>
    </row>
    <row r="43" spans="1:10" ht="30" customHeight="1" x14ac:dyDescent="0.25">
      <c r="A43" s="15">
        <v>37</v>
      </c>
      <c r="B43" s="26" t="s">
        <v>4</v>
      </c>
      <c r="C43" s="26" t="s">
        <v>4</v>
      </c>
      <c r="D43" s="33" t="s">
        <v>158</v>
      </c>
      <c r="E43" s="32">
        <v>553.95000000000005</v>
      </c>
      <c r="F43" s="32">
        <v>553.95000000000005</v>
      </c>
      <c r="G43" s="33" t="s">
        <v>158</v>
      </c>
      <c r="H43" s="75">
        <v>8.0000000000000002E-3</v>
      </c>
      <c r="I43" s="75">
        <v>2.9150000000000001E-3</v>
      </c>
      <c r="J43" s="76">
        <v>5.0850000000000001E-3</v>
      </c>
    </row>
    <row r="44" spans="1:10" ht="30" customHeight="1" x14ac:dyDescent="0.25">
      <c r="A44" s="15">
        <v>38</v>
      </c>
      <c r="B44" s="26" t="s">
        <v>4</v>
      </c>
      <c r="C44" s="26" t="s">
        <v>4</v>
      </c>
      <c r="D44" s="33" t="s">
        <v>6</v>
      </c>
      <c r="E44" s="32">
        <v>574.19000000000005</v>
      </c>
      <c r="F44" s="32">
        <v>574.19000000000005</v>
      </c>
      <c r="G44" s="33" t="s">
        <v>6</v>
      </c>
      <c r="H44" s="75">
        <v>6.9999999999999999E-4</v>
      </c>
      <c r="I44" s="75">
        <v>9.5199999999999994E-4</v>
      </c>
      <c r="J44" s="76">
        <v>-2.5199999999999995E-4</v>
      </c>
    </row>
    <row r="45" spans="1:10" ht="30" customHeight="1" x14ac:dyDescent="0.25">
      <c r="A45" s="15">
        <v>39</v>
      </c>
      <c r="B45" s="26" t="s">
        <v>4</v>
      </c>
      <c r="C45" s="26" t="s">
        <v>4</v>
      </c>
      <c r="D45" s="33" t="s">
        <v>148</v>
      </c>
      <c r="E45" s="32">
        <v>574.19000000000005</v>
      </c>
      <c r="F45" s="32">
        <v>574.19000000000005</v>
      </c>
      <c r="G45" s="33" t="s">
        <v>148</v>
      </c>
      <c r="H45" s="75">
        <v>4.0000000000000002E-4</v>
      </c>
      <c r="I45" s="75">
        <v>2.7800000000000004E-4</v>
      </c>
      <c r="J45" s="76">
        <v>1.2199999999999998E-4</v>
      </c>
    </row>
    <row r="46" spans="1:10" s="12" customFormat="1" ht="30" customHeight="1" x14ac:dyDescent="0.25">
      <c r="A46" s="15">
        <v>40</v>
      </c>
      <c r="B46" s="7"/>
      <c r="C46" s="7" t="s">
        <v>1520</v>
      </c>
      <c r="D46" s="9"/>
      <c r="E46" s="1"/>
      <c r="F46" s="1"/>
      <c r="G46" s="9"/>
      <c r="H46" s="10">
        <f>SUM(H11:H45)</f>
        <v>2.0763000000000003</v>
      </c>
      <c r="I46" s="10">
        <f t="shared" ref="I46:J46" si="1">SUM(I11:I45)</f>
        <v>1.908922</v>
      </c>
      <c r="J46" s="10">
        <f t="shared" si="1"/>
        <v>0.16737800000000017</v>
      </c>
    </row>
    <row r="47" spans="1:10" ht="30" customHeight="1" x14ac:dyDescent="0.25">
      <c r="A47" s="15">
        <v>41</v>
      </c>
      <c r="B47" s="26" t="s">
        <v>7</v>
      </c>
      <c r="C47" s="26" t="s">
        <v>7</v>
      </c>
      <c r="D47" s="33" t="s">
        <v>165</v>
      </c>
      <c r="E47" s="32">
        <v>460.47</v>
      </c>
      <c r="F47" s="32">
        <v>460.47</v>
      </c>
      <c r="G47" s="33" t="s">
        <v>165</v>
      </c>
      <c r="H47" s="75">
        <v>0.09</v>
      </c>
      <c r="I47" s="75">
        <v>8.5501999999999995E-2</v>
      </c>
      <c r="J47" s="76">
        <v>4.498000000000002E-3</v>
      </c>
    </row>
    <row r="48" spans="1:10" ht="30" customHeight="1" x14ac:dyDescent="0.25">
      <c r="A48" s="15">
        <v>42</v>
      </c>
      <c r="B48" s="26" t="s">
        <v>7</v>
      </c>
      <c r="C48" s="26" t="s">
        <v>7</v>
      </c>
      <c r="D48" s="33" t="s">
        <v>1644</v>
      </c>
      <c r="E48" s="32">
        <v>500.99</v>
      </c>
      <c r="F48" s="32">
        <v>500.99</v>
      </c>
      <c r="G48" s="33" t="s">
        <v>1644</v>
      </c>
      <c r="H48" s="75">
        <v>6.0000000000000001E-3</v>
      </c>
      <c r="I48" s="75">
        <v>2.1797999999999998E-2</v>
      </c>
      <c r="J48" s="76">
        <v>-1.5798E-2</v>
      </c>
    </row>
    <row r="49" spans="1:10" ht="30" customHeight="1" x14ac:dyDescent="0.25">
      <c r="A49" s="15">
        <v>43</v>
      </c>
      <c r="B49" s="26" t="s">
        <v>7</v>
      </c>
      <c r="C49" s="26" t="s">
        <v>7</v>
      </c>
      <c r="D49" s="33" t="s">
        <v>2222</v>
      </c>
      <c r="E49" s="32">
        <v>500.99</v>
      </c>
      <c r="F49" s="32">
        <v>500.99</v>
      </c>
      <c r="G49" s="33" t="s">
        <v>2222</v>
      </c>
      <c r="H49" s="75">
        <v>1.2999999999999999E-2</v>
      </c>
      <c r="I49" s="75">
        <v>1.9054999999999999E-2</v>
      </c>
      <c r="J49" s="76">
        <v>-6.0549999999999996E-3</v>
      </c>
    </row>
    <row r="50" spans="1:10" s="17" customFormat="1" ht="30" customHeight="1" x14ac:dyDescent="0.25">
      <c r="A50" s="15">
        <v>44</v>
      </c>
      <c r="B50" s="26" t="s">
        <v>7</v>
      </c>
      <c r="C50" s="26" t="s">
        <v>7</v>
      </c>
      <c r="D50" s="33" t="s">
        <v>9</v>
      </c>
      <c r="E50" s="32">
        <v>500.99</v>
      </c>
      <c r="F50" s="32">
        <v>500.99</v>
      </c>
      <c r="G50" s="33" t="s">
        <v>9</v>
      </c>
      <c r="H50" s="75">
        <v>0.02</v>
      </c>
      <c r="I50" s="75">
        <v>1.0430999999999999E-2</v>
      </c>
      <c r="J50" s="76">
        <v>9.5690000000000011E-3</v>
      </c>
    </row>
    <row r="51" spans="1:10" ht="30" customHeight="1" x14ac:dyDescent="0.25">
      <c r="A51" s="15">
        <v>45</v>
      </c>
      <c r="B51" s="26" t="s">
        <v>7</v>
      </c>
      <c r="C51" s="26" t="s">
        <v>7</v>
      </c>
      <c r="D51" s="33" t="s">
        <v>2223</v>
      </c>
      <c r="E51" s="32">
        <v>500.99</v>
      </c>
      <c r="F51" s="32">
        <v>500.99</v>
      </c>
      <c r="G51" s="33" t="s">
        <v>2223</v>
      </c>
      <c r="H51" s="75">
        <v>1.4999999999999999E-2</v>
      </c>
      <c r="I51" s="75">
        <v>9.7550000000000015E-3</v>
      </c>
      <c r="J51" s="76">
        <v>5.2449999999999979E-3</v>
      </c>
    </row>
    <row r="52" spans="1:10" ht="30" customHeight="1" x14ac:dyDescent="0.25">
      <c r="A52" s="15">
        <v>46</v>
      </c>
      <c r="B52" s="26" t="s">
        <v>7</v>
      </c>
      <c r="C52" s="26" t="s">
        <v>7</v>
      </c>
      <c r="D52" s="33" t="s">
        <v>188</v>
      </c>
      <c r="E52" s="32">
        <v>500.99</v>
      </c>
      <c r="F52" s="32">
        <v>500.99</v>
      </c>
      <c r="G52" s="33" t="s">
        <v>188</v>
      </c>
      <c r="H52" s="75">
        <v>1.1999999999999999E-3</v>
      </c>
      <c r="I52" s="75">
        <v>1.206E-3</v>
      </c>
      <c r="J52" s="76">
        <v>-6.0000000000001458E-6</v>
      </c>
    </row>
    <row r="53" spans="1:10" ht="30" customHeight="1" x14ac:dyDescent="0.25">
      <c r="A53" s="15">
        <v>47</v>
      </c>
      <c r="B53" s="26" t="s">
        <v>7</v>
      </c>
      <c r="C53" s="26" t="s">
        <v>7</v>
      </c>
      <c r="D53" s="33" t="s">
        <v>1760</v>
      </c>
      <c r="E53" s="32">
        <v>553.95000000000005</v>
      </c>
      <c r="F53" s="32">
        <v>553.95000000000005</v>
      </c>
      <c r="G53" s="33" t="s">
        <v>1760</v>
      </c>
      <c r="H53" s="75">
        <v>5.0000000000000001E-4</v>
      </c>
      <c r="I53" s="75">
        <v>1.7880000000000001E-3</v>
      </c>
      <c r="J53" s="76">
        <v>-1.2880000000000001E-3</v>
      </c>
    </row>
    <row r="54" spans="1:10" ht="30" customHeight="1" x14ac:dyDescent="0.25">
      <c r="A54" s="15">
        <v>48</v>
      </c>
      <c r="B54" s="26" t="s">
        <v>7</v>
      </c>
      <c r="C54" s="26" t="s">
        <v>7</v>
      </c>
      <c r="D54" s="33" t="s">
        <v>11</v>
      </c>
      <c r="E54" s="32">
        <v>553.95000000000005</v>
      </c>
      <c r="F54" s="32">
        <v>553.95000000000005</v>
      </c>
      <c r="G54" s="33" t="s">
        <v>11</v>
      </c>
      <c r="H54" s="75">
        <v>4.3E-3</v>
      </c>
      <c r="I54" s="75">
        <v>9.1E-4</v>
      </c>
      <c r="J54" s="75">
        <v>3.3899999999999998E-3</v>
      </c>
    </row>
    <row r="55" spans="1:10" ht="30" customHeight="1" x14ac:dyDescent="0.25">
      <c r="A55" s="15">
        <v>49</v>
      </c>
      <c r="B55" s="26" t="s">
        <v>7</v>
      </c>
      <c r="C55" s="26" t="s">
        <v>7</v>
      </c>
      <c r="D55" s="33" t="s">
        <v>2224</v>
      </c>
      <c r="E55" s="32">
        <v>553.95000000000005</v>
      </c>
      <c r="F55" s="32">
        <v>553.95000000000005</v>
      </c>
      <c r="G55" s="33" t="s">
        <v>2224</v>
      </c>
      <c r="H55" s="75">
        <v>1.1000000000000001E-3</v>
      </c>
      <c r="I55" s="75">
        <v>7.8700000000000005E-4</v>
      </c>
      <c r="J55" s="76">
        <v>3.1300000000000002E-4</v>
      </c>
    </row>
    <row r="56" spans="1:10" ht="30" customHeight="1" x14ac:dyDescent="0.25">
      <c r="A56" s="15">
        <v>50</v>
      </c>
      <c r="B56" s="26" t="s">
        <v>7</v>
      </c>
      <c r="C56" s="26" t="s">
        <v>7</v>
      </c>
      <c r="D56" s="33" t="s">
        <v>10</v>
      </c>
      <c r="E56" s="32">
        <v>553.95000000000005</v>
      </c>
      <c r="F56" s="32">
        <v>553.95000000000005</v>
      </c>
      <c r="G56" s="33" t="s">
        <v>10</v>
      </c>
      <c r="H56" s="75">
        <v>1.5E-3</v>
      </c>
      <c r="I56" s="75">
        <v>1.5E-3</v>
      </c>
      <c r="J56" s="76">
        <v>0</v>
      </c>
    </row>
    <row r="57" spans="1:10" ht="30" customHeight="1" x14ac:dyDescent="0.25">
      <c r="A57" s="15">
        <v>51</v>
      </c>
      <c r="B57" s="26" t="s">
        <v>7</v>
      </c>
      <c r="C57" s="26" t="s">
        <v>7</v>
      </c>
      <c r="D57" s="33" t="s">
        <v>167</v>
      </c>
      <c r="E57" s="32">
        <v>553.95000000000005</v>
      </c>
      <c r="F57" s="32">
        <v>553.95000000000005</v>
      </c>
      <c r="G57" s="33" t="s">
        <v>167</v>
      </c>
      <c r="H57" s="75">
        <v>1.1000000000000001E-3</v>
      </c>
      <c r="I57" s="75">
        <v>1.3730000000000001E-3</v>
      </c>
      <c r="J57" s="76">
        <v>-2.7300000000000002E-4</v>
      </c>
    </row>
    <row r="58" spans="1:10" ht="30" customHeight="1" x14ac:dyDescent="0.25">
      <c r="A58" s="15">
        <v>52</v>
      </c>
      <c r="B58" s="26" t="s">
        <v>7</v>
      </c>
      <c r="C58" s="26" t="s">
        <v>7</v>
      </c>
      <c r="D58" s="33" t="s">
        <v>169</v>
      </c>
      <c r="E58" s="32">
        <v>553.95000000000005</v>
      </c>
      <c r="F58" s="32">
        <v>553.95000000000005</v>
      </c>
      <c r="G58" s="33" t="s">
        <v>169</v>
      </c>
      <c r="H58" s="75">
        <v>2.2000000000000001E-3</v>
      </c>
      <c r="I58" s="75">
        <v>2.7240000000000003E-3</v>
      </c>
      <c r="J58" s="76">
        <v>-5.2400000000000016E-4</v>
      </c>
    </row>
    <row r="59" spans="1:10" ht="30" customHeight="1" x14ac:dyDescent="0.25">
      <c r="A59" s="15">
        <v>53</v>
      </c>
      <c r="B59" s="26" t="s">
        <v>7</v>
      </c>
      <c r="C59" s="26" t="s">
        <v>7</v>
      </c>
      <c r="D59" s="33" t="s">
        <v>1764</v>
      </c>
      <c r="E59" s="32">
        <v>553.95000000000005</v>
      </c>
      <c r="F59" s="32">
        <v>553.95000000000005</v>
      </c>
      <c r="G59" s="33" t="s">
        <v>1764</v>
      </c>
      <c r="H59" s="75">
        <v>2.5000000000000001E-3</v>
      </c>
      <c r="I59" s="75">
        <v>2E-3</v>
      </c>
      <c r="J59" s="76">
        <v>5.0000000000000001E-4</v>
      </c>
    </row>
    <row r="60" spans="1:10" ht="30" customHeight="1" x14ac:dyDescent="0.25">
      <c r="A60" s="15">
        <v>54</v>
      </c>
      <c r="B60" s="26" t="s">
        <v>7</v>
      </c>
      <c r="C60" s="26" t="s">
        <v>7</v>
      </c>
      <c r="D60" s="33" t="s">
        <v>174</v>
      </c>
      <c r="E60" s="32">
        <v>553.95000000000005</v>
      </c>
      <c r="F60" s="32">
        <v>553.95000000000005</v>
      </c>
      <c r="G60" s="33" t="s">
        <v>174</v>
      </c>
      <c r="H60" s="75">
        <v>5.7999999999999996E-3</v>
      </c>
      <c r="I60" s="75">
        <v>2.2829999999999999E-3</v>
      </c>
      <c r="J60" s="76">
        <v>3.5169999999999997E-3</v>
      </c>
    </row>
    <row r="61" spans="1:10" ht="30" customHeight="1" x14ac:dyDescent="0.25">
      <c r="A61" s="15">
        <v>55</v>
      </c>
      <c r="B61" s="26" t="s">
        <v>7</v>
      </c>
      <c r="C61" s="26" t="s">
        <v>7</v>
      </c>
      <c r="D61" s="33" t="s">
        <v>2225</v>
      </c>
      <c r="E61" s="32">
        <v>553.95000000000005</v>
      </c>
      <c r="F61" s="32">
        <v>553.95000000000005</v>
      </c>
      <c r="G61" s="33" t="s">
        <v>2225</v>
      </c>
      <c r="H61" s="75">
        <v>1.18E-2</v>
      </c>
      <c r="I61" s="75">
        <v>1.01E-2</v>
      </c>
      <c r="J61" s="76">
        <f>H61-I61</f>
        <v>1.7000000000000001E-3</v>
      </c>
    </row>
    <row r="62" spans="1:10" ht="30" customHeight="1" x14ac:dyDescent="0.25">
      <c r="A62" s="15">
        <v>56</v>
      </c>
      <c r="B62" s="26" t="s">
        <v>7</v>
      </c>
      <c r="C62" s="26" t="s">
        <v>7</v>
      </c>
      <c r="D62" s="33" t="s">
        <v>178</v>
      </c>
      <c r="E62" s="32">
        <v>553.95000000000005</v>
      </c>
      <c r="F62" s="32">
        <v>553.95000000000005</v>
      </c>
      <c r="G62" s="33" t="s">
        <v>178</v>
      </c>
      <c r="H62" s="75">
        <v>7.0000000000000001E-3</v>
      </c>
      <c r="I62" s="75">
        <v>3.9849999999999998E-3</v>
      </c>
      <c r="J62" s="76">
        <v>3.0150000000000003E-3</v>
      </c>
    </row>
    <row r="63" spans="1:10" ht="30" customHeight="1" x14ac:dyDescent="0.25">
      <c r="A63" s="15">
        <v>57</v>
      </c>
      <c r="B63" s="26" t="s">
        <v>7</v>
      </c>
      <c r="C63" s="26" t="s">
        <v>7</v>
      </c>
      <c r="D63" s="33" t="s">
        <v>180</v>
      </c>
      <c r="E63" s="32">
        <v>553.95000000000005</v>
      </c>
      <c r="F63" s="32">
        <v>553.95000000000005</v>
      </c>
      <c r="G63" s="33" t="s">
        <v>180</v>
      </c>
      <c r="H63" s="75">
        <v>6.3E-3</v>
      </c>
      <c r="I63" s="75">
        <v>1.9580000000000001E-3</v>
      </c>
      <c r="J63" s="76">
        <v>4.3420000000000004E-3</v>
      </c>
    </row>
    <row r="64" spans="1:10" ht="30" customHeight="1" x14ac:dyDescent="0.25">
      <c r="A64" s="15">
        <v>58</v>
      </c>
      <c r="B64" s="26" t="s">
        <v>7</v>
      </c>
      <c r="C64" s="26" t="s">
        <v>7</v>
      </c>
      <c r="D64" s="33" t="s">
        <v>1768</v>
      </c>
      <c r="E64" s="32">
        <v>553.95000000000005</v>
      </c>
      <c r="F64" s="32">
        <v>553.95000000000005</v>
      </c>
      <c r="G64" s="33" t="s">
        <v>1768</v>
      </c>
      <c r="H64" s="75">
        <v>1.1999999999999999E-3</v>
      </c>
      <c r="I64" s="75">
        <v>1.256E-3</v>
      </c>
      <c r="J64" s="76">
        <v>-5.600000000000006E-5</v>
      </c>
    </row>
    <row r="65" spans="1:10" ht="30" customHeight="1" x14ac:dyDescent="0.25">
      <c r="A65" s="15">
        <v>59</v>
      </c>
      <c r="B65" s="26" t="s">
        <v>7</v>
      </c>
      <c r="C65" s="26" t="s">
        <v>7</v>
      </c>
      <c r="D65" s="33" t="s">
        <v>182</v>
      </c>
      <c r="E65" s="32">
        <v>553.95000000000005</v>
      </c>
      <c r="F65" s="32">
        <v>553.95000000000005</v>
      </c>
      <c r="G65" s="33" t="s">
        <v>182</v>
      </c>
      <c r="H65" s="75">
        <v>1.8E-3</v>
      </c>
      <c r="I65" s="75">
        <v>1.4759999999999999E-3</v>
      </c>
      <c r="J65" s="76">
        <v>3.2400000000000007E-4</v>
      </c>
    </row>
    <row r="66" spans="1:10" ht="30" customHeight="1" x14ac:dyDescent="0.25">
      <c r="A66" s="15">
        <v>60</v>
      </c>
      <c r="B66" s="26" t="s">
        <v>7</v>
      </c>
      <c r="C66" s="26" t="s">
        <v>7</v>
      </c>
      <c r="D66" s="33" t="s">
        <v>184</v>
      </c>
      <c r="E66" s="32">
        <v>553.95000000000005</v>
      </c>
      <c r="F66" s="32">
        <v>553.95000000000005</v>
      </c>
      <c r="G66" s="33" t="s">
        <v>184</v>
      </c>
      <c r="H66" s="75">
        <v>7.0000000000000001E-3</v>
      </c>
      <c r="I66" s="75">
        <v>2.9640000000000001E-3</v>
      </c>
      <c r="J66" s="76">
        <v>4.0359999999999997E-3</v>
      </c>
    </row>
    <row r="67" spans="1:10" ht="30" customHeight="1" x14ac:dyDescent="0.25">
      <c r="A67" s="15">
        <v>61</v>
      </c>
      <c r="B67" s="26" t="s">
        <v>7</v>
      </c>
      <c r="C67" s="26" t="s">
        <v>7</v>
      </c>
      <c r="D67" s="33" t="s">
        <v>2226</v>
      </c>
      <c r="E67" s="32">
        <v>553.95000000000005</v>
      </c>
      <c r="F67" s="32">
        <v>553.95000000000005</v>
      </c>
      <c r="G67" s="33" t="s">
        <v>2226</v>
      </c>
      <c r="H67" s="75">
        <v>2.0400000000000001E-3</v>
      </c>
      <c r="I67" s="75">
        <v>2.323E-3</v>
      </c>
      <c r="J67" s="76">
        <v>-2.8299999999999983E-4</v>
      </c>
    </row>
    <row r="68" spans="1:10" ht="30" customHeight="1" x14ac:dyDescent="0.25">
      <c r="A68" s="15">
        <v>62</v>
      </c>
      <c r="B68" s="26" t="s">
        <v>7</v>
      </c>
      <c r="C68" s="26" t="s">
        <v>7</v>
      </c>
      <c r="D68" s="33" t="s">
        <v>8</v>
      </c>
      <c r="E68" s="32">
        <v>574.19000000000005</v>
      </c>
      <c r="F68" s="32">
        <v>574.19000000000005</v>
      </c>
      <c r="G68" s="33" t="s">
        <v>8</v>
      </c>
      <c r="H68" s="75">
        <v>1E-3</v>
      </c>
      <c r="I68" s="75">
        <v>7.4200000000000004E-4</v>
      </c>
      <c r="J68" s="76">
        <v>2.5799999999999998E-4</v>
      </c>
    </row>
    <row r="69" spans="1:10" ht="30" customHeight="1" x14ac:dyDescent="0.25">
      <c r="A69" s="15">
        <v>63</v>
      </c>
      <c r="B69" s="26" t="s">
        <v>7</v>
      </c>
      <c r="C69" s="26" t="s">
        <v>7</v>
      </c>
      <c r="D69" s="78" t="s">
        <v>1646</v>
      </c>
      <c r="E69" s="77">
        <v>574.19000000000005</v>
      </c>
      <c r="F69" s="77">
        <v>574.19000000000005</v>
      </c>
      <c r="G69" s="78" t="s">
        <v>1646</v>
      </c>
      <c r="H69" s="75">
        <v>5.5000000000000003E-4</v>
      </c>
      <c r="I69" s="75">
        <v>7.7000000000000007E-4</v>
      </c>
      <c r="J69" s="76">
        <v>-2.2000000000000003E-4</v>
      </c>
    </row>
    <row r="70" spans="1:10" ht="30" customHeight="1" x14ac:dyDescent="0.25">
      <c r="A70" s="15">
        <v>64</v>
      </c>
      <c r="B70" s="26" t="s">
        <v>7</v>
      </c>
      <c r="C70" s="26" t="s">
        <v>7</v>
      </c>
      <c r="D70" s="33" t="s">
        <v>1762</v>
      </c>
      <c r="E70" s="32">
        <v>574.19000000000005</v>
      </c>
      <c r="F70" s="32">
        <v>574.19000000000005</v>
      </c>
      <c r="G70" s="33" t="s">
        <v>1762</v>
      </c>
      <c r="H70" s="75">
        <v>2.0000000000000001E-4</v>
      </c>
      <c r="I70" s="75">
        <v>1E-4</v>
      </c>
      <c r="J70" s="75">
        <v>1E-4</v>
      </c>
    </row>
    <row r="71" spans="1:10" ht="30" customHeight="1" x14ac:dyDescent="0.25">
      <c r="A71" s="15">
        <v>65</v>
      </c>
      <c r="B71" s="26" t="s">
        <v>7</v>
      </c>
      <c r="C71" s="26" t="s">
        <v>7</v>
      </c>
      <c r="D71" s="33" t="s">
        <v>171</v>
      </c>
      <c r="E71" s="32">
        <v>574.19000000000005</v>
      </c>
      <c r="F71" s="32">
        <v>574.19000000000005</v>
      </c>
      <c r="G71" s="33" t="s">
        <v>171</v>
      </c>
      <c r="H71" s="75">
        <v>5.0000000000000001E-4</v>
      </c>
      <c r="I71" s="75">
        <v>3.0299999999999999E-4</v>
      </c>
      <c r="J71" s="76">
        <v>1.9700000000000002E-4</v>
      </c>
    </row>
    <row r="72" spans="1:10" ht="30" customHeight="1" x14ac:dyDescent="0.25">
      <c r="A72" s="15">
        <v>66</v>
      </c>
      <c r="B72" s="26" t="s">
        <v>7</v>
      </c>
      <c r="C72" s="26" t="s">
        <v>7</v>
      </c>
      <c r="D72" s="33" t="s">
        <v>1766</v>
      </c>
      <c r="E72" s="32">
        <v>574.19000000000005</v>
      </c>
      <c r="F72" s="32">
        <v>574.19000000000005</v>
      </c>
      <c r="G72" s="33" t="s">
        <v>1766</v>
      </c>
      <c r="H72" s="75">
        <v>5.9999999999999995E-4</v>
      </c>
      <c r="I72" s="75">
        <v>5.5900000000000004E-4</v>
      </c>
      <c r="J72" s="76">
        <v>4.0999999999999912E-5</v>
      </c>
    </row>
    <row r="73" spans="1:10" ht="30" customHeight="1" x14ac:dyDescent="0.25">
      <c r="A73" s="15">
        <v>67</v>
      </c>
      <c r="B73" s="26" t="s">
        <v>7</v>
      </c>
      <c r="C73" s="26" t="s">
        <v>7</v>
      </c>
      <c r="D73" s="33" t="s">
        <v>2226</v>
      </c>
      <c r="E73" s="32">
        <v>574.19000000000005</v>
      </c>
      <c r="F73" s="32">
        <v>574.19000000000005</v>
      </c>
      <c r="G73" s="33" t="s">
        <v>2226</v>
      </c>
      <c r="H73" s="75">
        <v>5.0000000000000001E-4</v>
      </c>
      <c r="I73" s="75">
        <v>3.1700000000000001E-4</v>
      </c>
      <c r="J73" s="76">
        <v>1.83E-4</v>
      </c>
    </row>
    <row r="74" spans="1:10" ht="30" customHeight="1" x14ac:dyDescent="0.25">
      <c r="A74" s="15">
        <v>68</v>
      </c>
      <c r="B74" s="26" t="s">
        <v>7</v>
      </c>
      <c r="C74" s="26" t="s">
        <v>7</v>
      </c>
      <c r="D74" s="33" t="s">
        <v>1770</v>
      </c>
      <c r="E74" s="32">
        <v>574.19000000000005</v>
      </c>
      <c r="F74" s="32">
        <v>574.19000000000005</v>
      </c>
      <c r="G74" s="33" t="s">
        <v>1770</v>
      </c>
      <c r="H74" s="75">
        <v>7.7000000000000007E-4</v>
      </c>
      <c r="I74" s="75">
        <v>1.0499999999999999E-4</v>
      </c>
      <c r="J74" s="76">
        <v>6.6500000000000012E-4</v>
      </c>
    </row>
    <row r="75" spans="1:10" s="12" customFormat="1" ht="30" customHeight="1" x14ac:dyDescent="0.25">
      <c r="A75" s="15">
        <v>69</v>
      </c>
      <c r="B75" s="7"/>
      <c r="C75" s="7" t="s">
        <v>1648</v>
      </c>
      <c r="D75" s="9"/>
      <c r="E75" s="1"/>
      <c r="F75" s="1"/>
      <c r="G75" s="9"/>
      <c r="H75" s="10">
        <f>SUM(H47:H74)</f>
        <v>0.20546</v>
      </c>
      <c r="I75" s="10">
        <f t="shared" ref="I75" si="2">SUM(I47:I74)</f>
        <v>0.18807000000000001</v>
      </c>
      <c r="J75" s="10">
        <f>SUM(J47:J74)</f>
        <v>1.7389999999999999E-2</v>
      </c>
    </row>
    <row r="76" spans="1:10" ht="30" customHeight="1" x14ac:dyDescent="0.25">
      <c r="A76" s="15">
        <v>70</v>
      </c>
      <c r="B76" s="26" t="s">
        <v>12</v>
      </c>
      <c r="C76" s="26" t="s">
        <v>12</v>
      </c>
      <c r="D76" s="33" t="s">
        <v>192</v>
      </c>
      <c r="E76" s="32">
        <v>333.99</v>
      </c>
      <c r="F76" s="32">
        <v>333.99</v>
      </c>
      <c r="G76" s="33" t="s">
        <v>192</v>
      </c>
      <c r="H76" s="75">
        <v>1.3</v>
      </c>
      <c r="I76" s="75">
        <v>1.5133030000000001</v>
      </c>
      <c r="J76" s="76">
        <v>-0.21330300000000002</v>
      </c>
    </row>
    <row r="77" spans="1:10" ht="44.25" customHeight="1" x14ac:dyDescent="0.25">
      <c r="A77" s="15">
        <v>71</v>
      </c>
      <c r="B77" s="26" t="s">
        <v>12</v>
      </c>
      <c r="C77" s="26" t="s">
        <v>12</v>
      </c>
      <c r="D77" s="33" t="s">
        <v>1774</v>
      </c>
      <c r="E77" s="32">
        <v>460.47</v>
      </c>
      <c r="F77" s="32">
        <v>460.47</v>
      </c>
      <c r="G77" s="33" t="s">
        <v>1774</v>
      </c>
      <c r="H77" s="75">
        <v>0.199186</v>
      </c>
      <c r="I77" s="75">
        <v>0.199186</v>
      </c>
      <c r="J77" s="76">
        <f>H77-I77</f>
        <v>0</v>
      </c>
    </row>
    <row r="78" spans="1:10" ht="89.25" customHeight="1" x14ac:dyDescent="0.25">
      <c r="A78" s="15">
        <v>72</v>
      </c>
      <c r="B78" s="26" t="s">
        <v>12</v>
      </c>
      <c r="C78" s="26" t="s">
        <v>12</v>
      </c>
      <c r="D78" s="33" t="s">
        <v>196</v>
      </c>
      <c r="E78" s="32">
        <v>460.47</v>
      </c>
      <c r="F78" s="32">
        <v>460.47</v>
      </c>
      <c r="G78" s="33" t="s">
        <v>196</v>
      </c>
      <c r="H78" s="75">
        <v>0.14000000000000001</v>
      </c>
      <c r="I78" s="75">
        <v>0.16384200000000002</v>
      </c>
      <c r="J78" s="76">
        <v>-2.3842000000000002E-2</v>
      </c>
    </row>
    <row r="79" spans="1:10" ht="68.25" customHeight="1" x14ac:dyDescent="0.25">
      <c r="A79" s="15">
        <v>73</v>
      </c>
      <c r="B79" s="26" t="s">
        <v>12</v>
      </c>
      <c r="C79" s="26" t="s">
        <v>12</v>
      </c>
      <c r="D79" s="33" t="s">
        <v>206</v>
      </c>
      <c r="E79" s="32">
        <v>460.47</v>
      </c>
      <c r="F79" s="32">
        <v>460.47</v>
      </c>
      <c r="G79" s="101" t="s">
        <v>206</v>
      </c>
      <c r="H79" s="102">
        <v>0.2</v>
      </c>
      <c r="I79" s="102">
        <v>0.12664500000000001</v>
      </c>
      <c r="J79" s="76">
        <v>7.3355000000000004E-2</v>
      </c>
    </row>
    <row r="80" spans="1:10" ht="50.25" customHeight="1" x14ac:dyDescent="0.25">
      <c r="A80" s="15">
        <v>74</v>
      </c>
      <c r="B80" s="26" t="s">
        <v>12</v>
      </c>
      <c r="C80" s="26" t="s">
        <v>12</v>
      </c>
      <c r="D80" s="33" t="s">
        <v>216</v>
      </c>
      <c r="E80" s="32">
        <v>460.47</v>
      </c>
      <c r="F80" s="32">
        <v>460.47</v>
      </c>
      <c r="G80" s="101" t="s">
        <v>216</v>
      </c>
      <c r="H80" s="102">
        <v>0.13300000000000001</v>
      </c>
      <c r="I80" s="102">
        <v>2.6709E-2</v>
      </c>
      <c r="J80" s="76">
        <v>0.10629100000000001</v>
      </c>
    </row>
    <row r="81" spans="1:10" ht="40.5" customHeight="1" x14ac:dyDescent="0.25">
      <c r="A81" s="15">
        <v>75</v>
      </c>
      <c r="B81" s="26" t="s">
        <v>12</v>
      </c>
      <c r="C81" s="26" t="s">
        <v>12</v>
      </c>
      <c r="D81" s="33" t="s">
        <v>1774</v>
      </c>
      <c r="E81" s="32">
        <v>500.99</v>
      </c>
      <c r="F81" s="32">
        <v>500.99</v>
      </c>
      <c r="G81" s="33" t="s">
        <v>1774</v>
      </c>
      <c r="H81" s="75">
        <v>6.5013000000000001E-2</v>
      </c>
      <c r="I81" s="75">
        <v>6.5013000000000001E-2</v>
      </c>
      <c r="J81" s="76">
        <v>0</v>
      </c>
    </row>
    <row r="82" spans="1:10" s="17" customFormat="1" ht="30" customHeight="1" x14ac:dyDescent="0.25">
      <c r="A82" s="15">
        <v>76</v>
      </c>
      <c r="B82" s="26" t="s">
        <v>12</v>
      </c>
      <c r="C82" s="26" t="s">
        <v>12</v>
      </c>
      <c r="D82" s="33" t="s">
        <v>198</v>
      </c>
      <c r="E82" s="32">
        <v>500.99</v>
      </c>
      <c r="F82" s="32">
        <v>500.99</v>
      </c>
      <c r="G82" s="33" t="s">
        <v>198</v>
      </c>
      <c r="H82" s="75">
        <v>8.9999999999999993E-3</v>
      </c>
      <c r="I82" s="75">
        <v>1.2201999999999999E-2</v>
      </c>
      <c r="J82" s="76">
        <v>-3.202E-3</v>
      </c>
    </row>
    <row r="83" spans="1:10" ht="30" customHeight="1" x14ac:dyDescent="0.25">
      <c r="A83" s="15">
        <v>77</v>
      </c>
      <c r="B83" s="26" t="s">
        <v>12</v>
      </c>
      <c r="C83" s="26" t="s">
        <v>12</v>
      </c>
      <c r="D83" s="33" t="s">
        <v>200</v>
      </c>
      <c r="E83" s="32">
        <v>500.99</v>
      </c>
      <c r="F83" s="32">
        <v>500.99</v>
      </c>
      <c r="G83" s="33" t="s">
        <v>200</v>
      </c>
      <c r="H83" s="75">
        <v>1.4999999999999999E-2</v>
      </c>
      <c r="I83" s="75">
        <v>2.1135999999999999E-2</v>
      </c>
      <c r="J83" s="76">
        <v>-6.1359999999999991E-3</v>
      </c>
    </row>
    <row r="84" spans="1:10" ht="30" customHeight="1" x14ac:dyDescent="0.25">
      <c r="A84" s="15">
        <v>78</v>
      </c>
      <c r="B84" s="26" t="s">
        <v>12</v>
      </c>
      <c r="C84" s="26" t="s">
        <v>12</v>
      </c>
      <c r="D84" s="33" t="s">
        <v>208</v>
      </c>
      <c r="E84" s="32">
        <v>500.99</v>
      </c>
      <c r="F84" s="32">
        <v>500.99</v>
      </c>
      <c r="G84" s="33" t="s">
        <v>208</v>
      </c>
      <c r="H84" s="75">
        <v>2.8000000000000001E-2</v>
      </c>
      <c r="I84" s="75">
        <v>1.9611999999999997E-2</v>
      </c>
      <c r="J84" s="76">
        <v>8.3880000000000031E-3</v>
      </c>
    </row>
    <row r="85" spans="1:10" ht="30" customHeight="1" x14ac:dyDescent="0.25">
      <c r="A85" s="15">
        <v>79</v>
      </c>
      <c r="B85" s="26" t="s">
        <v>12</v>
      </c>
      <c r="C85" s="26" t="s">
        <v>12</v>
      </c>
      <c r="D85" s="33" t="s">
        <v>210</v>
      </c>
      <c r="E85" s="32">
        <v>500.99</v>
      </c>
      <c r="F85" s="32">
        <v>500.99</v>
      </c>
      <c r="G85" s="33" t="s">
        <v>210</v>
      </c>
      <c r="H85" s="75">
        <v>2.5000000000000001E-2</v>
      </c>
      <c r="I85" s="75">
        <v>2.4678000000000002E-2</v>
      </c>
      <c r="J85" s="76">
        <v>3.2199999999999937E-4</v>
      </c>
    </row>
    <row r="86" spans="1:10" ht="30" customHeight="1" x14ac:dyDescent="0.25">
      <c r="A86" s="15">
        <v>80</v>
      </c>
      <c r="B86" s="26" t="s">
        <v>12</v>
      </c>
      <c r="C86" s="26" t="s">
        <v>12</v>
      </c>
      <c r="D86" s="33" t="s">
        <v>214</v>
      </c>
      <c r="E86" s="32">
        <v>500.99</v>
      </c>
      <c r="F86" s="32">
        <v>500.99</v>
      </c>
      <c r="G86" s="33" t="s">
        <v>214</v>
      </c>
      <c r="H86" s="75">
        <v>5.8700000000000002E-2</v>
      </c>
      <c r="I86" s="75">
        <v>1.8585999999999998E-2</v>
      </c>
      <c r="J86" s="75">
        <v>4.0114000000000004E-2</v>
      </c>
    </row>
    <row r="87" spans="1:10" ht="30" customHeight="1" x14ac:dyDescent="0.25">
      <c r="A87" s="15">
        <v>81</v>
      </c>
      <c r="B87" s="26" t="s">
        <v>12</v>
      </c>
      <c r="C87" s="26" t="s">
        <v>12</v>
      </c>
      <c r="D87" s="33" t="s">
        <v>216</v>
      </c>
      <c r="E87" s="32">
        <v>500.99</v>
      </c>
      <c r="F87" s="32">
        <v>500.99</v>
      </c>
      <c r="G87" s="33" t="s">
        <v>216</v>
      </c>
      <c r="H87" s="75">
        <v>0.01</v>
      </c>
      <c r="I87" s="75">
        <v>5.4660000000000004E-3</v>
      </c>
      <c r="J87" s="76">
        <v>4.5339999999999998E-3</v>
      </c>
    </row>
    <row r="88" spans="1:10" ht="30" customHeight="1" x14ac:dyDescent="0.25">
      <c r="A88" s="15">
        <v>82</v>
      </c>
      <c r="B88" s="26" t="s">
        <v>12</v>
      </c>
      <c r="C88" s="26" t="s">
        <v>12</v>
      </c>
      <c r="D88" s="33" t="s">
        <v>2227</v>
      </c>
      <c r="E88" s="32">
        <v>500.99</v>
      </c>
      <c r="F88" s="32">
        <v>500.99</v>
      </c>
      <c r="G88" s="33" t="s">
        <v>2227</v>
      </c>
      <c r="H88" s="75">
        <v>0.05</v>
      </c>
      <c r="I88" s="75">
        <v>1.3477000000000001E-2</v>
      </c>
      <c r="J88" s="76">
        <v>3.6523E-2</v>
      </c>
    </row>
    <row r="89" spans="1:10" ht="30" customHeight="1" x14ac:dyDescent="0.25">
      <c r="A89" s="15">
        <v>83</v>
      </c>
      <c r="B89" s="26" t="s">
        <v>12</v>
      </c>
      <c r="C89" s="26" t="s">
        <v>12</v>
      </c>
      <c r="D89" s="33" t="s">
        <v>192</v>
      </c>
      <c r="E89" s="32">
        <v>500.99</v>
      </c>
      <c r="F89" s="32">
        <v>500.99</v>
      </c>
      <c r="G89" s="33" t="s">
        <v>192</v>
      </c>
      <c r="H89" s="75">
        <v>2.3E-2</v>
      </c>
      <c r="I89" s="75">
        <v>1.5387E-2</v>
      </c>
      <c r="J89" s="76">
        <v>7.613E-3</v>
      </c>
    </row>
    <row r="90" spans="1:10" ht="30" customHeight="1" x14ac:dyDescent="0.25">
      <c r="A90" s="15">
        <v>84</v>
      </c>
      <c r="B90" s="26" t="s">
        <v>12</v>
      </c>
      <c r="C90" s="26" t="s">
        <v>12</v>
      </c>
      <c r="D90" s="33" t="s">
        <v>190</v>
      </c>
      <c r="E90" s="32">
        <v>553.95000000000005</v>
      </c>
      <c r="F90" s="32">
        <v>553.95000000000005</v>
      </c>
      <c r="G90" s="33" t="s">
        <v>190</v>
      </c>
      <c r="H90" s="75">
        <v>4.0000000000000002E-4</v>
      </c>
      <c r="I90" s="75">
        <v>4.0000000000000002E-4</v>
      </c>
      <c r="J90" s="76">
        <v>0</v>
      </c>
    </row>
    <row r="91" spans="1:10" ht="30" customHeight="1" x14ac:dyDescent="0.25">
      <c r="A91" s="15">
        <v>85</v>
      </c>
      <c r="B91" s="26" t="s">
        <v>12</v>
      </c>
      <c r="C91" s="26" t="s">
        <v>12</v>
      </c>
      <c r="D91" s="33" t="s">
        <v>1772</v>
      </c>
      <c r="E91" s="32">
        <v>553.95000000000005</v>
      </c>
      <c r="F91" s="32">
        <v>553.95000000000005</v>
      </c>
      <c r="G91" s="33" t="s">
        <v>1772</v>
      </c>
      <c r="H91" s="75">
        <v>4.0000000000000002E-4</v>
      </c>
      <c r="I91" s="75">
        <v>4.1199999999999999E-4</v>
      </c>
      <c r="J91" s="76">
        <v>-1.1999999999999966E-5</v>
      </c>
    </row>
    <row r="92" spans="1:10" ht="30" customHeight="1" x14ac:dyDescent="0.25">
      <c r="A92" s="15">
        <v>86</v>
      </c>
      <c r="B92" s="26" t="s">
        <v>12</v>
      </c>
      <c r="C92" s="26" t="s">
        <v>12</v>
      </c>
      <c r="D92" s="33" t="s">
        <v>2228</v>
      </c>
      <c r="E92" s="32">
        <v>553.95000000000005</v>
      </c>
      <c r="F92" s="32">
        <v>553.95000000000005</v>
      </c>
      <c r="G92" s="33" t="s">
        <v>2228</v>
      </c>
      <c r="H92" s="75">
        <v>3.7000000000000002E-3</v>
      </c>
      <c r="I92" s="75">
        <v>3.078E-3</v>
      </c>
      <c r="J92" s="76">
        <v>6.2200000000000016E-4</v>
      </c>
    </row>
    <row r="93" spans="1:10" ht="30" customHeight="1" x14ac:dyDescent="0.25">
      <c r="A93" s="15">
        <v>87</v>
      </c>
      <c r="B93" s="26" t="s">
        <v>12</v>
      </c>
      <c r="C93" s="26" t="s">
        <v>12</v>
      </c>
      <c r="D93" s="33" t="s">
        <v>190</v>
      </c>
      <c r="E93" s="32">
        <v>553.95000000000005</v>
      </c>
      <c r="F93" s="32">
        <v>553.95000000000005</v>
      </c>
      <c r="G93" s="33" t="s">
        <v>190</v>
      </c>
      <c r="H93" s="75">
        <v>3.5000000000000001E-3</v>
      </c>
      <c r="I93" s="75">
        <v>2.66E-3</v>
      </c>
      <c r="J93" s="76">
        <v>8.4000000000000003E-4</v>
      </c>
    </row>
    <row r="94" spans="1:10" ht="30" customHeight="1" x14ac:dyDescent="0.25">
      <c r="A94" s="15">
        <v>88</v>
      </c>
      <c r="B94" s="26" t="s">
        <v>12</v>
      </c>
      <c r="C94" s="26" t="s">
        <v>12</v>
      </c>
      <c r="D94" s="33" t="s">
        <v>1772</v>
      </c>
      <c r="E94" s="32">
        <v>553.95000000000005</v>
      </c>
      <c r="F94" s="32">
        <v>553.95000000000005</v>
      </c>
      <c r="G94" s="33" t="s">
        <v>1772</v>
      </c>
      <c r="H94" s="75">
        <v>1E-4</v>
      </c>
      <c r="I94" s="75">
        <v>1E-4</v>
      </c>
      <c r="J94" s="76">
        <v>0</v>
      </c>
    </row>
    <row r="95" spans="1:10" ht="30" customHeight="1" x14ac:dyDescent="0.25">
      <c r="A95" s="15">
        <v>89</v>
      </c>
      <c r="B95" s="26" t="s">
        <v>12</v>
      </c>
      <c r="C95" s="26" t="s">
        <v>12</v>
      </c>
      <c r="D95" s="33" t="s">
        <v>2229</v>
      </c>
      <c r="E95" s="32">
        <v>553.95000000000005</v>
      </c>
      <c r="F95" s="32">
        <v>553.95000000000005</v>
      </c>
      <c r="G95" s="33" t="s">
        <v>2229</v>
      </c>
      <c r="H95" s="75">
        <v>2.5000000000000001E-3</v>
      </c>
      <c r="I95" s="75">
        <v>3.045E-3</v>
      </c>
      <c r="J95" s="76">
        <v>-5.4499999999999991E-4</v>
      </c>
    </row>
    <row r="96" spans="1:10" ht="30" customHeight="1" x14ac:dyDescent="0.25">
      <c r="A96" s="15">
        <v>90</v>
      </c>
      <c r="B96" s="26" t="s">
        <v>12</v>
      </c>
      <c r="C96" s="26" t="s">
        <v>12</v>
      </c>
      <c r="D96" s="33" t="s">
        <v>202</v>
      </c>
      <c r="E96" s="32">
        <v>553.95000000000005</v>
      </c>
      <c r="F96" s="32">
        <v>553.95000000000005</v>
      </c>
      <c r="G96" s="33" t="s">
        <v>202</v>
      </c>
      <c r="H96" s="75">
        <v>4.4999999999999997E-3</v>
      </c>
      <c r="I96" s="75">
        <v>4.7030000000000006E-3</v>
      </c>
      <c r="J96" s="76">
        <v>-2.0300000000000092E-4</v>
      </c>
    </row>
    <row r="97" spans="1:10" ht="30" customHeight="1" x14ac:dyDescent="0.25">
      <c r="A97" s="15">
        <v>91</v>
      </c>
      <c r="B97" s="26" t="s">
        <v>12</v>
      </c>
      <c r="C97" s="26" t="s">
        <v>12</v>
      </c>
      <c r="D97" s="33" t="s">
        <v>1775</v>
      </c>
      <c r="E97" s="32">
        <v>553.95000000000005</v>
      </c>
      <c r="F97" s="32">
        <v>553.95000000000005</v>
      </c>
      <c r="G97" s="33" t="s">
        <v>1775</v>
      </c>
      <c r="H97" s="75">
        <v>3.0999999999999999E-3</v>
      </c>
      <c r="I97" s="75">
        <v>3.3740000000000003E-3</v>
      </c>
      <c r="J97" s="76">
        <v>-2.7400000000000037E-4</v>
      </c>
    </row>
    <row r="98" spans="1:10" ht="30" customHeight="1" x14ac:dyDescent="0.25">
      <c r="A98" s="15">
        <v>92</v>
      </c>
      <c r="B98" s="26" t="s">
        <v>12</v>
      </c>
      <c r="C98" s="26" t="s">
        <v>12</v>
      </c>
      <c r="D98" s="33" t="s">
        <v>204</v>
      </c>
      <c r="E98" s="32">
        <v>553.95000000000005</v>
      </c>
      <c r="F98" s="32">
        <v>553.95000000000005</v>
      </c>
      <c r="G98" s="33" t="s">
        <v>204</v>
      </c>
      <c r="H98" s="75">
        <v>2.7000000000000001E-3</v>
      </c>
      <c r="I98" s="75">
        <v>3.8180000000000002E-3</v>
      </c>
      <c r="J98" s="76">
        <v>-1.1180000000000001E-3</v>
      </c>
    </row>
    <row r="99" spans="1:10" ht="30" customHeight="1" x14ac:dyDescent="0.25">
      <c r="A99" s="15">
        <v>93</v>
      </c>
      <c r="B99" s="26" t="s">
        <v>12</v>
      </c>
      <c r="C99" s="26" t="s">
        <v>12</v>
      </c>
      <c r="D99" s="33" t="s">
        <v>1777</v>
      </c>
      <c r="E99" s="32">
        <v>553.95000000000005</v>
      </c>
      <c r="F99" s="32">
        <v>553.95000000000005</v>
      </c>
      <c r="G99" s="33" t="s">
        <v>1777</v>
      </c>
      <c r="H99" s="75">
        <v>1.5E-3</v>
      </c>
      <c r="I99" s="75">
        <v>2.9999999999999997E-4</v>
      </c>
      <c r="J99" s="76">
        <v>1.2000000000000001E-3</v>
      </c>
    </row>
    <row r="100" spans="1:10" ht="30" customHeight="1" x14ac:dyDescent="0.25">
      <c r="A100" s="15">
        <v>94</v>
      </c>
      <c r="B100" s="26" t="s">
        <v>12</v>
      </c>
      <c r="C100" s="26" t="s">
        <v>12</v>
      </c>
      <c r="D100" s="33" t="s">
        <v>212</v>
      </c>
      <c r="E100" s="32">
        <v>553.95000000000005</v>
      </c>
      <c r="F100" s="32">
        <v>553.95000000000005</v>
      </c>
      <c r="G100" s="33" t="s">
        <v>212</v>
      </c>
      <c r="H100" s="75">
        <v>2.3E-3</v>
      </c>
      <c r="I100" s="75">
        <v>9.6699999999999998E-4</v>
      </c>
      <c r="J100" s="76">
        <v>1.333E-3</v>
      </c>
    </row>
    <row r="101" spans="1:10" s="12" customFormat="1" ht="30" customHeight="1" x14ac:dyDescent="0.25">
      <c r="A101" s="15">
        <v>95</v>
      </c>
      <c r="B101" s="7"/>
      <c r="C101" s="7" t="s">
        <v>1780</v>
      </c>
      <c r="D101" s="9"/>
      <c r="E101" s="1"/>
      <c r="F101" s="1"/>
      <c r="G101" s="9"/>
      <c r="H101" s="10">
        <f>SUM(H76:H100)</f>
        <v>2.2805989999999996</v>
      </c>
      <c r="I101" s="10">
        <f t="shared" ref="I101:J101" si="3">SUM(I76:I100)</f>
        <v>2.2480990000000007</v>
      </c>
      <c r="J101" s="10">
        <f t="shared" si="3"/>
        <v>3.2500000000000001E-2</v>
      </c>
    </row>
    <row r="102" spans="1:10" ht="30" customHeight="1" x14ac:dyDescent="0.25">
      <c r="A102" s="15">
        <v>96</v>
      </c>
      <c r="B102" s="26" t="s">
        <v>13</v>
      </c>
      <c r="C102" s="26" t="s">
        <v>13</v>
      </c>
      <c r="D102" s="33" t="s">
        <v>220</v>
      </c>
      <c r="E102" s="32">
        <v>333.99</v>
      </c>
      <c r="F102" s="32">
        <v>333.99</v>
      </c>
      <c r="G102" s="33" t="s">
        <v>220</v>
      </c>
      <c r="H102" s="75">
        <v>0.95</v>
      </c>
      <c r="I102" s="75">
        <v>0.89320200000000005</v>
      </c>
      <c r="J102" s="76">
        <v>5.6797999999999904E-2</v>
      </c>
    </row>
    <row r="103" spans="1:10" ht="30" customHeight="1" x14ac:dyDescent="0.25">
      <c r="A103" s="15">
        <v>97</v>
      </c>
      <c r="B103" s="26" t="s">
        <v>13</v>
      </c>
      <c r="C103" s="26" t="s">
        <v>13</v>
      </c>
      <c r="D103" s="33" t="s">
        <v>2230</v>
      </c>
      <c r="E103" s="32">
        <v>460.47</v>
      </c>
      <c r="F103" s="32">
        <v>460.47</v>
      </c>
      <c r="G103" s="33" t="s">
        <v>2230</v>
      </c>
      <c r="H103" s="75">
        <v>0.97</v>
      </c>
      <c r="I103" s="75">
        <v>0.90400000000000003</v>
      </c>
      <c r="J103" s="76">
        <v>6.5999999999999948E-2</v>
      </c>
    </row>
    <row r="104" spans="1:10" ht="30" customHeight="1" x14ac:dyDescent="0.25">
      <c r="A104" s="15">
        <v>98</v>
      </c>
      <c r="B104" s="26" t="s">
        <v>13</v>
      </c>
      <c r="C104" s="26" t="s">
        <v>13</v>
      </c>
      <c r="D104" s="33" t="s">
        <v>230</v>
      </c>
      <c r="E104" s="32">
        <v>460.47</v>
      </c>
      <c r="F104" s="32">
        <v>460.47</v>
      </c>
      <c r="G104" s="33" t="s">
        <v>230</v>
      </c>
      <c r="H104" s="75">
        <v>0.28999999999999998</v>
      </c>
      <c r="I104" s="75">
        <v>0.13969700000000002</v>
      </c>
      <c r="J104" s="76">
        <v>0.15030299999999996</v>
      </c>
    </row>
    <row r="105" spans="1:10" ht="30" customHeight="1" x14ac:dyDescent="0.25">
      <c r="A105" s="15">
        <v>99</v>
      </c>
      <c r="B105" s="26" t="s">
        <v>13</v>
      </c>
      <c r="C105" s="26" t="s">
        <v>13</v>
      </c>
      <c r="D105" s="33" t="s">
        <v>230</v>
      </c>
      <c r="E105" s="32">
        <v>460.47</v>
      </c>
      <c r="F105" s="32">
        <v>460.47</v>
      </c>
      <c r="G105" s="33" t="s">
        <v>230</v>
      </c>
      <c r="H105" s="75">
        <v>0.5</v>
      </c>
      <c r="I105" s="75">
        <v>0.51746100000000006</v>
      </c>
      <c r="J105" s="76">
        <v>-1.746100000000006E-2</v>
      </c>
    </row>
    <row r="106" spans="1:10" ht="30" customHeight="1" x14ac:dyDescent="0.25">
      <c r="A106" s="15">
        <v>100</v>
      </c>
      <c r="B106" s="26" t="s">
        <v>13</v>
      </c>
      <c r="C106" s="26" t="s">
        <v>13</v>
      </c>
      <c r="D106" s="33" t="s">
        <v>244</v>
      </c>
      <c r="E106" s="32">
        <v>460.47</v>
      </c>
      <c r="F106" s="32">
        <v>460.47</v>
      </c>
      <c r="G106" s="33" t="s">
        <v>244</v>
      </c>
      <c r="H106" s="75">
        <v>0.35</v>
      </c>
      <c r="I106" s="75">
        <v>0.19759000000000002</v>
      </c>
      <c r="J106" s="76">
        <v>0.15240999999999996</v>
      </c>
    </row>
    <row r="107" spans="1:10" ht="30" customHeight="1" x14ac:dyDescent="0.25">
      <c r="A107" s="15">
        <v>101</v>
      </c>
      <c r="B107" s="26" t="s">
        <v>13</v>
      </c>
      <c r="C107" s="26" t="s">
        <v>13</v>
      </c>
      <c r="D107" s="33" t="s">
        <v>228</v>
      </c>
      <c r="E107" s="32">
        <v>500.99</v>
      </c>
      <c r="F107" s="32">
        <v>500.99</v>
      </c>
      <c r="G107" s="33" t="s">
        <v>228</v>
      </c>
      <c r="H107" s="75">
        <v>1.4999999999999999E-2</v>
      </c>
      <c r="I107" s="75">
        <v>1.8415000000000001E-2</v>
      </c>
      <c r="J107" s="76">
        <v>-3.4150000000000014E-3</v>
      </c>
    </row>
    <row r="108" spans="1:10" s="17" customFormat="1" ht="30" customHeight="1" x14ac:dyDescent="0.25">
      <c r="A108" s="15">
        <v>102</v>
      </c>
      <c r="B108" s="103" t="s">
        <v>13</v>
      </c>
      <c r="C108" s="26" t="s">
        <v>13</v>
      </c>
      <c r="D108" s="33" t="s">
        <v>2450</v>
      </c>
      <c r="E108" s="32">
        <v>500.99</v>
      </c>
      <c r="F108" s="32">
        <v>500.99</v>
      </c>
      <c r="G108" s="33" t="s">
        <v>2450</v>
      </c>
      <c r="H108" s="75">
        <v>1.9E-2</v>
      </c>
      <c r="I108" s="75">
        <v>3.0425000000000001E-2</v>
      </c>
      <c r="J108" s="76">
        <v>-1.1425000000000001E-2</v>
      </c>
    </row>
    <row r="109" spans="1:10" ht="30" customHeight="1" x14ac:dyDescent="0.25">
      <c r="A109" s="15">
        <v>103</v>
      </c>
      <c r="B109" s="26" t="s">
        <v>13</v>
      </c>
      <c r="C109" s="26" t="s">
        <v>13</v>
      </c>
      <c r="D109" s="33" t="s">
        <v>2451</v>
      </c>
      <c r="E109" s="32">
        <v>500.99</v>
      </c>
      <c r="F109" s="32">
        <v>500.99</v>
      </c>
      <c r="G109" s="33" t="s">
        <v>2451</v>
      </c>
      <c r="H109" s="75">
        <v>2.9000000000000001E-2</v>
      </c>
      <c r="I109" s="75">
        <v>3.5567999999999995E-2</v>
      </c>
      <c r="J109" s="76">
        <v>-6.567999999999994E-3</v>
      </c>
    </row>
    <row r="110" spans="1:10" ht="30" customHeight="1" x14ac:dyDescent="0.25">
      <c r="A110" s="15">
        <v>104</v>
      </c>
      <c r="B110" s="26" t="s">
        <v>13</v>
      </c>
      <c r="C110" s="26" t="s">
        <v>13</v>
      </c>
      <c r="D110" s="33" t="s">
        <v>242</v>
      </c>
      <c r="E110" s="32">
        <v>500.99</v>
      </c>
      <c r="F110" s="32">
        <v>500.99</v>
      </c>
      <c r="G110" s="33" t="s">
        <v>242</v>
      </c>
      <c r="H110" s="75">
        <v>1E-3</v>
      </c>
      <c r="I110" s="75">
        <v>9.3899999999999995E-4</v>
      </c>
      <c r="J110" s="76">
        <v>6.1000000000000073E-5</v>
      </c>
    </row>
    <row r="111" spans="1:10" ht="30" customHeight="1" x14ac:dyDescent="0.25">
      <c r="A111" s="15">
        <v>105</v>
      </c>
      <c r="B111" s="26" t="s">
        <v>13</v>
      </c>
      <c r="C111" s="26" t="s">
        <v>13</v>
      </c>
      <c r="D111" s="33" t="s">
        <v>2231</v>
      </c>
      <c r="E111" s="32">
        <v>553.95000000000005</v>
      </c>
      <c r="F111" s="32">
        <v>553.95000000000005</v>
      </c>
      <c r="G111" s="33" t="s">
        <v>2231</v>
      </c>
      <c r="H111" s="75">
        <v>1.8E-3</v>
      </c>
      <c r="I111" s="75">
        <v>1.5069999999999999E-3</v>
      </c>
      <c r="J111" s="76">
        <v>2.9300000000000007E-4</v>
      </c>
    </row>
    <row r="112" spans="1:10" ht="30" customHeight="1" x14ac:dyDescent="0.25">
      <c r="A112" s="15">
        <v>106</v>
      </c>
      <c r="B112" s="26" t="s">
        <v>13</v>
      </c>
      <c r="C112" s="26" t="s">
        <v>13</v>
      </c>
      <c r="D112" s="33" t="s">
        <v>218</v>
      </c>
      <c r="E112" s="32">
        <v>553.95000000000005</v>
      </c>
      <c r="F112" s="32">
        <v>553.95000000000005</v>
      </c>
      <c r="G112" s="33" t="s">
        <v>218</v>
      </c>
      <c r="H112" s="75">
        <v>7.0000000000000001E-3</v>
      </c>
      <c r="I112" s="75">
        <v>6.241E-3</v>
      </c>
      <c r="J112" s="76">
        <v>7.5900000000000013E-4</v>
      </c>
    </row>
    <row r="113" spans="1:10" ht="30" customHeight="1" x14ac:dyDescent="0.25">
      <c r="A113" s="15">
        <v>107</v>
      </c>
      <c r="B113" s="26" t="s">
        <v>13</v>
      </c>
      <c r="C113" s="26" t="s">
        <v>13</v>
      </c>
      <c r="D113" s="33" t="s">
        <v>222</v>
      </c>
      <c r="E113" s="32">
        <v>553.95000000000005</v>
      </c>
      <c r="F113" s="32">
        <v>553.95000000000005</v>
      </c>
      <c r="G113" s="33" t="s">
        <v>222</v>
      </c>
      <c r="H113" s="75">
        <v>1.2999999999999999E-3</v>
      </c>
      <c r="I113" s="75">
        <v>1.0429999999999999E-3</v>
      </c>
      <c r="J113" s="76">
        <v>2.5700000000000007E-4</v>
      </c>
    </row>
    <row r="114" spans="1:10" ht="30" customHeight="1" x14ac:dyDescent="0.25">
      <c r="A114" s="15">
        <v>108</v>
      </c>
      <c r="B114" s="26" t="s">
        <v>13</v>
      </c>
      <c r="C114" s="26" t="s">
        <v>13</v>
      </c>
      <c r="D114" s="33" t="s">
        <v>2232</v>
      </c>
      <c r="E114" s="32">
        <v>553.95000000000005</v>
      </c>
      <c r="F114" s="32">
        <v>553.95000000000005</v>
      </c>
      <c r="G114" s="33" t="s">
        <v>2232</v>
      </c>
      <c r="H114" s="75">
        <v>4.7999999999999996E-3</v>
      </c>
      <c r="I114" s="75">
        <v>3.2280000000000004E-3</v>
      </c>
      <c r="J114" s="76">
        <v>1.5719999999999992E-3</v>
      </c>
    </row>
    <row r="115" spans="1:10" ht="30" customHeight="1" x14ac:dyDescent="0.25">
      <c r="A115" s="15">
        <v>109</v>
      </c>
      <c r="B115" s="26" t="s">
        <v>13</v>
      </c>
      <c r="C115" s="26" t="s">
        <v>13</v>
      </c>
      <c r="D115" s="33" t="s">
        <v>226</v>
      </c>
      <c r="E115" s="32">
        <v>553.95000000000005</v>
      </c>
      <c r="F115" s="32">
        <v>553.95000000000005</v>
      </c>
      <c r="G115" s="33" t="s">
        <v>226</v>
      </c>
      <c r="H115" s="75">
        <v>2.9999999999999997E-4</v>
      </c>
      <c r="I115" s="75">
        <v>2.7900000000000001E-4</v>
      </c>
      <c r="J115" s="76">
        <v>2.0999999999999968E-5</v>
      </c>
    </row>
    <row r="116" spans="1:10" ht="30" customHeight="1" x14ac:dyDescent="0.25">
      <c r="A116" s="15">
        <v>110</v>
      </c>
      <c r="B116" s="26" t="s">
        <v>13</v>
      </c>
      <c r="C116" s="26" t="s">
        <v>13</v>
      </c>
      <c r="D116" s="33" t="s">
        <v>235</v>
      </c>
      <c r="E116" s="32">
        <v>553.95000000000005</v>
      </c>
      <c r="F116" s="32">
        <v>553.95000000000005</v>
      </c>
      <c r="G116" s="33" t="s">
        <v>235</v>
      </c>
      <c r="H116" s="75">
        <v>1.5E-3</v>
      </c>
      <c r="I116" s="75">
        <v>8.1999999999999998E-4</v>
      </c>
      <c r="J116" s="76">
        <v>6.8000000000000005E-4</v>
      </c>
    </row>
    <row r="117" spans="1:10" ht="30" customHeight="1" x14ac:dyDescent="0.25">
      <c r="A117" s="15">
        <v>111</v>
      </c>
      <c r="B117" s="26" t="s">
        <v>13</v>
      </c>
      <c r="C117" s="26" t="s">
        <v>13</v>
      </c>
      <c r="D117" s="33" t="s">
        <v>1782</v>
      </c>
      <c r="E117" s="32">
        <v>553.95000000000005</v>
      </c>
      <c r="F117" s="32">
        <v>553.95000000000005</v>
      </c>
      <c r="G117" s="33" t="s">
        <v>1782</v>
      </c>
      <c r="H117" s="75">
        <v>1.1000000000000001E-3</v>
      </c>
      <c r="I117" s="75">
        <v>1.09E-3</v>
      </c>
      <c r="J117" s="76">
        <v>1.0000000000000026E-5</v>
      </c>
    </row>
    <row r="118" spans="1:10" ht="30" customHeight="1" x14ac:dyDescent="0.25">
      <c r="A118" s="15">
        <v>112</v>
      </c>
      <c r="B118" s="26" t="s">
        <v>13</v>
      </c>
      <c r="C118" s="26" t="s">
        <v>13</v>
      </c>
      <c r="D118" s="33" t="s">
        <v>240</v>
      </c>
      <c r="E118" s="32">
        <v>553.95000000000005</v>
      </c>
      <c r="F118" s="32">
        <v>553.95000000000005</v>
      </c>
      <c r="G118" s="33" t="s">
        <v>240</v>
      </c>
      <c r="H118" s="75">
        <v>6.0000000000000001E-3</v>
      </c>
      <c r="I118" s="75">
        <v>4.8259999999999996E-3</v>
      </c>
      <c r="J118" s="76">
        <v>1.1740000000000006E-3</v>
      </c>
    </row>
    <row r="119" spans="1:10" ht="30" customHeight="1" x14ac:dyDescent="0.25">
      <c r="A119" s="15">
        <v>113</v>
      </c>
      <c r="B119" s="26" t="s">
        <v>13</v>
      </c>
      <c r="C119" s="26" t="s">
        <v>13</v>
      </c>
      <c r="D119" s="33" t="s">
        <v>2233</v>
      </c>
      <c r="E119" s="32">
        <v>574.19000000000005</v>
      </c>
      <c r="F119" s="32">
        <v>574.19000000000005</v>
      </c>
      <c r="G119" s="33" t="s">
        <v>2233</v>
      </c>
      <c r="H119" s="75">
        <v>6.9999999999999999E-4</v>
      </c>
      <c r="I119" s="75">
        <v>6.0800000000000003E-4</v>
      </c>
      <c r="J119" s="76">
        <v>9.1999999999999959E-5</v>
      </c>
    </row>
    <row r="120" spans="1:10" ht="30" customHeight="1" x14ac:dyDescent="0.25">
      <c r="A120" s="15">
        <v>114</v>
      </c>
      <c r="B120" s="26" t="s">
        <v>13</v>
      </c>
      <c r="C120" s="26" t="s">
        <v>13</v>
      </c>
      <c r="D120" s="33" t="s">
        <v>224</v>
      </c>
      <c r="E120" s="32">
        <v>574.19000000000005</v>
      </c>
      <c r="F120" s="32">
        <v>574.19000000000005</v>
      </c>
      <c r="G120" s="33" t="s">
        <v>224</v>
      </c>
      <c r="H120" s="75">
        <v>5.9999999999999995E-4</v>
      </c>
      <c r="I120" s="75">
        <v>2.0000000000000001E-4</v>
      </c>
      <c r="J120" s="76">
        <v>3.9999999999999996E-4</v>
      </c>
    </row>
    <row r="121" spans="1:10" ht="30" customHeight="1" x14ac:dyDescent="0.25">
      <c r="A121" s="15">
        <v>115</v>
      </c>
      <c r="B121" s="26" t="s">
        <v>13</v>
      </c>
      <c r="C121" s="26" t="s">
        <v>13</v>
      </c>
      <c r="D121" s="33" t="s">
        <v>2234</v>
      </c>
      <c r="E121" s="32">
        <v>574.19000000000005</v>
      </c>
      <c r="F121" s="32">
        <v>574.19000000000005</v>
      </c>
      <c r="G121" s="33" t="s">
        <v>2234</v>
      </c>
      <c r="H121" s="75">
        <v>1E-3</v>
      </c>
      <c r="I121" s="75">
        <v>9.7999999999999997E-4</v>
      </c>
      <c r="J121" s="76">
        <v>2.0000000000000052E-5</v>
      </c>
    </row>
    <row r="122" spans="1:10" ht="30" customHeight="1" x14ac:dyDescent="0.25">
      <c r="A122" s="15">
        <v>116</v>
      </c>
      <c r="B122" s="26" t="s">
        <v>13</v>
      </c>
      <c r="C122" s="26" t="s">
        <v>13</v>
      </c>
      <c r="D122" s="33" t="s">
        <v>233</v>
      </c>
      <c r="E122" s="32">
        <v>574.19000000000005</v>
      </c>
      <c r="F122" s="32">
        <v>574.19000000000005</v>
      </c>
      <c r="G122" s="33" t="s">
        <v>233</v>
      </c>
      <c r="H122" s="75">
        <v>2.9999999999999997E-4</v>
      </c>
      <c r="I122" s="75">
        <v>2.8599999999999996E-4</v>
      </c>
      <c r="J122" s="76">
        <v>1.4000000000000015E-5</v>
      </c>
    </row>
    <row r="123" spans="1:10" ht="44.25" customHeight="1" x14ac:dyDescent="0.25">
      <c r="A123" s="15">
        <v>117</v>
      </c>
      <c r="B123" s="26" t="s">
        <v>13</v>
      </c>
      <c r="C123" s="26" t="s">
        <v>13</v>
      </c>
      <c r="D123" s="33" t="s">
        <v>237</v>
      </c>
      <c r="E123" s="32">
        <v>574.19000000000005</v>
      </c>
      <c r="F123" s="32">
        <v>574.19000000000005</v>
      </c>
      <c r="G123" s="33" t="s">
        <v>237</v>
      </c>
      <c r="H123" s="75">
        <v>1.4999999999999999E-4</v>
      </c>
      <c r="I123" s="75">
        <v>1.0499999999999999E-4</v>
      </c>
      <c r="J123" s="76">
        <v>4.4999999999999996E-5</v>
      </c>
    </row>
    <row r="124" spans="1:10" s="12" customFormat="1" ht="30" customHeight="1" x14ac:dyDescent="0.25">
      <c r="A124" s="15">
        <v>118</v>
      </c>
      <c r="B124" s="7"/>
      <c r="C124" s="7" t="s">
        <v>1521</v>
      </c>
      <c r="D124" s="9"/>
      <c r="E124" s="1"/>
      <c r="F124" s="1"/>
      <c r="G124" s="9"/>
      <c r="H124" s="10">
        <f>SUM(H102:H123)</f>
        <v>3.1505500000000004</v>
      </c>
      <c r="I124" s="10">
        <f t="shared" ref="I124:J124" si="4">SUM(I102:I123)</f>
        <v>2.7585100000000007</v>
      </c>
      <c r="J124" s="10">
        <f t="shared" si="4"/>
        <v>0.39203999999999972</v>
      </c>
    </row>
    <row r="125" spans="1:10" ht="30" customHeight="1" x14ac:dyDescent="0.25">
      <c r="A125" s="15">
        <v>119</v>
      </c>
      <c r="B125" s="26" t="s">
        <v>14</v>
      </c>
      <c r="C125" s="26" t="s">
        <v>14</v>
      </c>
      <c r="D125" s="33" t="s">
        <v>251</v>
      </c>
      <c r="E125" s="32">
        <v>460.47</v>
      </c>
      <c r="F125" s="32">
        <v>460.47</v>
      </c>
      <c r="G125" s="33" t="s">
        <v>251</v>
      </c>
      <c r="H125" s="75">
        <v>0.35</v>
      </c>
      <c r="I125" s="75">
        <v>0.12493600000000001</v>
      </c>
      <c r="J125" s="76">
        <v>0.22506399999999999</v>
      </c>
    </row>
    <row r="126" spans="1:10" ht="30" customHeight="1" x14ac:dyDescent="0.25">
      <c r="A126" s="15">
        <v>120</v>
      </c>
      <c r="B126" s="26" t="s">
        <v>14</v>
      </c>
      <c r="C126" s="26" t="s">
        <v>14</v>
      </c>
      <c r="D126" s="33" t="s">
        <v>253</v>
      </c>
      <c r="E126" s="32">
        <v>460.47</v>
      </c>
      <c r="F126" s="32">
        <v>460.47</v>
      </c>
      <c r="G126" s="33" t="s">
        <v>253</v>
      </c>
      <c r="H126" s="75">
        <v>0.1</v>
      </c>
      <c r="I126" s="75">
        <v>8.1140000000000004E-2</v>
      </c>
      <c r="J126" s="76">
        <v>1.8860000000000002E-2</v>
      </c>
    </row>
    <row r="127" spans="1:10" ht="30" customHeight="1" x14ac:dyDescent="0.25">
      <c r="A127" s="15">
        <v>121</v>
      </c>
      <c r="B127" s="26" t="s">
        <v>14</v>
      </c>
      <c r="C127" s="26" t="s">
        <v>14</v>
      </c>
      <c r="D127" s="33" t="s">
        <v>255</v>
      </c>
      <c r="E127" s="32">
        <v>460.47</v>
      </c>
      <c r="F127" s="32">
        <v>460.47</v>
      </c>
      <c r="G127" s="33" t="s">
        <v>255</v>
      </c>
      <c r="H127" s="75">
        <v>0.33375700000000003</v>
      </c>
      <c r="I127" s="75">
        <v>0.33375700000000003</v>
      </c>
      <c r="J127" s="76">
        <v>0</v>
      </c>
    </row>
    <row r="128" spans="1:10" ht="30" customHeight="1" x14ac:dyDescent="0.25">
      <c r="A128" s="15">
        <v>122</v>
      </c>
      <c r="B128" s="26" t="s">
        <v>14</v>
      </c>
      <c r="C128" s="26" t="s">
        <v>14</v>
      </c>
      <c r="D128" s="33" t="s">
        <v>260</v>
      </c>
      <c r="E128" s="32">
        <v>460.47</v>
      </c>
      <c r="F128" s="32">
        <v>460.47</v>
      </c>
      <c r="G128" s="33" t="s">
        <v>260</v>
      </c>
      <c r="H128" s="75">
        <v>0.1</v>
      </c>
      <c r="I128" s="75">
        <v>0.17272300000000002</v>
      </c>
      <c r="J128" s="76">
        <v>-7.272300000000001E-2</v>
      </c>
    </row>
    <row r="129" spans="1:10" ht="30" customHeight="1" x14ac:dyDescent="0.25">
      <c r="A129" s="15">
        <v>123</v>
      </c>
      <c r="B129" s="26" t="s">
        <v>14</v>
      </c>
      <c r="C129" s="26" t="s">
        <v>14</v>
      </c>
      <c r="D129" s="33" t="s">
        <v>216</v>
      </c>
      <c r="E129" s="32">
        <v>460.47</v>
      </c>
      <c r="F129" s="32">
        <v>460.47</v>
      </c>
      <c r="G129" s="33" t="s">
        <v>216</v>
      </c>
      <c r="H129" s="75">
        <v>0.12</v>
      </c>
      <c r="I129" s="75">
        <v>0.13182400000000002</v>
      </c>
      <c r="J129" s="76">
        <v>-1.1824000000000029E-2</v>
      </c>
    </row>
    <row r="130" spans="1:10" ht="30" customHeight="1" x14ac:dyDescent="0.25">
      <c r="A130" s="15">
        <v>124</v>
      </c>
      <c r="B130" s="26" t="s">
        <v>14</v>
      </c>
      <c r="C130" s="26" t="s">
        <v>14</v>
      </c>
      <c r="D130" s="33" t="s">
        <v>246</v>
      </c>
      <c r="E130" s="32">
        <v>500.99</v>
      </c>
      <c r="F130" s="32">
        <v>500.99</v>
      </c>
      <c r="G130" s="33" t="s">
        <v>246</v>
      </c>
      <c r="H130" s="75">
        <v>0.04</v>
      </c>
      <c r="I130" s="75">
        <v>3.8545000000000003E-2</v>
      </c>
      <c r="J130" s="76">
        <v>1.454999999999998E-3</v>
      </c>
    </row>
    <row r="131" spans="1:10" ht="37.5" customHeight="1" x14ac:dyDescent="0.25">
      <c r="A131" s="15">
        <v>125</v>
      </c>
      <c r="B131" s="26" t="s">
        <v>14</v>
      </c>
      <c r="C131" s="26" t="s">
        <v>14</v>
      </c>
      <c r="D131" s="33" t="s">
        <v>2452</v>
      </c>
      <c r="E131" s="32">
        <v>500.99</v>
      </c>
      <c r="F131" s="32">
        <v>500.99</v>
      </c>
      <c r="G131" s="33" t="s">
        <v>2452</v>
      </c>
      <c r="H131" s="75">
        <v>1.4999999999999999E-2</v>
      </c>
      <c r="I131" s="75">
        <v>0.03</v>
      </c>
      <c r="J131" s="76">
        <v>-1.4999999999999999E-2</v>
      </c>
    </row>
    <row r="132" spans="1:10" ht="33.75" customHeight="1" x14ac:dyDescent="0.25">
      <c r="A132" s="15">
        <v>126</v>
      </c>
      <c r="B132" s="26" t="s">
        <v>14</v>
      </c>
      <c r="C132" s="26" t="s">
        <v>14</v>
      </c>
      <c r="D132" s="33" t="s">
        <v>2453</v>
      </c>
      <c r="E132" s="32">
        <v>500.99</v>
      </c>
      <c r="F132" s="32">
        <v>500.99</v>
      </c>
      <c r="G132" s="33" t="s">
        <v>2453</v>
      </c>
      <c r="H132" s="75">
        <v>0.08</v>
      </c>
      <c r="I132" s="75">
        <v>8.5870000000000002E-2</v>
      </c>
      <c r="J132" s="76">
        <v>-5.8700000000000002E-3</v>
      </c>
    </row>
    <row r="133" spans="1:10" s="17" customFormat="1" ht="30" customHeight="1" x14ac:dyDescent="0.25">
      <c r="A133" s="15">
        <v>127</v>
      </c>
      <c r="B133" s="103" t="s">
        <v>14</v>
      </c>
      <c r="C133" s="26" t="s">
        <v>14</v>
      </c>
      <c r="D133" s="33" t="s">
        <v>16</v>
      </c>
      <c r="E133" s="32">
        <v>553.95000000000005</v>
      </c>
      <c r="F133" s="32">
        <v>553.95000000000005</v>
      </c>
      <c r="G133" s="33" t="s">
        <v>16</v>
      </c>
      <c r="H133" s="75">
        <v>8.0000000000000002E-3</v>
      </c>
      <c r="I133" s="75">
        <v>1.0654E-2</v>
      </c>
      <c r="J133" s="76">
        <v>-2.6540000000000001E-3</v>
      </c>
    </row>
    <row r="134" spans="1:10" ht="30" customHeight="1" x14ac:dyDescent="0.25">
      <c r="A134" s="15">
        <v>128</v>
      </c>
      <c r="B134" s="26" t="s">
        <v>14</v>
      </c>
      <c r="C134" s="26" t="s">
        <v>14</v>
      </c>
      <c r="D134" s="33" t="s">
        <v>249</v>
      </c>
      <c r="E134" s="32">
        <v>553.95000000000005</v>
      </c>
      <c r="F134" s="32">
        <v>553.95000000000005</v>
      </c>
      <c r="G134" s="33" t="s">
        <v>249</v>
      </c>
      <c r="H134" s="75">
        <v>1.5E-3</v>
      </c>
      <c r="I134" s="75">
        <v>1.6000000000000001E-3</v>
      </c>
      <c r="J134" s="76">
        <f>H134-I134</f>
        <v>-1.0000000000000005E-4</v>
      </c>
    </row>
    <row r="135" spans="1:10" ht="30" customHeight="1" x14ac:dyDescent="0.25">
      <c r="A135" s="15">
        <v>129</v>
      </c>
      <c r="B135" s="26" t="s">
        <v>14</v>
      </c>
      <c r="C135" s="26" t="s">
        <v>14</v>
      </c>
      <c r="D135" s="33" t="s">
        <v>251</v>
      </c>
      <c r="E135" s="32">
        <v>553.95000000000005</v>
      </c>
      <c r="F135" s="32">
        <v>553.95000000000005</v>
      </c>
      <c r="G135" s="33" t="s">
        <v>251</v>
      </c>
      <c r="H135" s="75">
        <v>6.4999999999999997E-3</v>
      </c>
      <c r="I135" s="75">
        <v>9.9589999999999991E-3</v>
      </c>
      <c r="J135" s="76">
        <v>-3.4589999999999994E-3</v>
      </c>
    </row>
    <row r="136" spans="1:10" s="17" customFormat="1" ht="30" customHeight="1" x14ac:dyDescent="0.25">
      <c r="A136" s="15">
        <v>130</v>
      </c>
      <c r="B136" s="26" t="s">
        <v>14</v>
      </c>
      <c r="C136" s="26" t="s">
        <v>14</v>
      </c>
      <c r="D136" s="33" t="s">
        <v>257</v>
      </c>
      <c r="E136" s="32">
        <v>553.95000000000005</v>
      </c>
      <c r="F136" s="32">
        <v>553.95000000000005</v>
      </c>
      <c r="G136" s="33" t="s">
        <v>257</v>
      </c>
      <c r="H136" s="75">
        <v>1E-3</v>
      </c>
      <c r="I136" s="75">
        <v>1E-3</v>
      </c>
      <c r="J136" s="76">
        <v>0</v>
      </c>
    </row>
    <row r="137" spans="1:10" ht="30" customHeight="1" x14ac:dyDescent="0.25">
      <c r="A137" s="15">
        <v>131</v>
      </c>
      <c r="B137" s="26" t="s">
        <v>14</v>
      </c>
      <c r="C137" s="26" t="s">
        <v>14</v>
      </c>
      <c r="D137" s="33" t="s">
        <v>15</v>
      </c>
      <c r="E137" s="32">
        <v>553.95000000000005</v>
      </c>
      <c r="F137" s="32">
        <v>553.95000000000005</v>
      </c>
      <c r="G137" s="33" t="s">
        <v>15</v>
      </c>
      <c r="H137" s="75">
        <v>6.7000000000000002E-4</v>
      </c>
      <c r="I137" s="75">
        <v>5.9199999999999997E-4</v>
      </c>
      <c r="J137" s="76">
        <v>7.8000000000000053E-5</v>
      </c>
    </row>
    <row r="138" spans="1:10" s="17" customFormat="1" ht="30" customHeight="1" x14ac:dyDescent="0.25">
      <c r="A138" s="15">
        <v>132</v>
      </c>
      <c r="B138" s="103" t="s">
        <v>14</v>
      </c>
      <c r="C138" s="26" t="s">
        <v>14</v>
      </c>
      <c r="D138" s="33" t="s">
        <v>1785</v>
      </c>
      <c r="E138" s="32">
        <v>553.95000000000005</v>
      </c>
      <c r="F138" s="32">
        <v>553.95000000000005</v>
      </c>
      <c r="G138" s="33" t="s">
        <v>1785</v>
      </c>
      <c r="H138" s="75">
        <v>3.0000000000000001E-3</v>
      </c>
      <c r="I138" s="75">
        <v>1.0349999999999999E-3</v>
      </c>
      <c r="J138" s="76">
        <v>1.9650000000000002E-3</v>
      </c>
    </row>
    <row r="139" spans="1:10" ht="42" customHeight="1" x14ac:dyDescent="0.25">
      <c r="A139" s="15">
        <v>133</v>
      </c>
      <c r="B139" s="26" t="s">
        <v>14</v>
      </c>
      <c r="C139" s="26" t="s">
        <v>14</v>
      </c>
      <c r="D139" s="33" t="s">
        <v>2235</v>
      </c>
      <c r="E139" s="32">
        <v>574.19000000000005</v>
      </c>
      <c r="F139" s="32">
        <v>574.19000000000005</v>
      </c>
      <c r="G139" s="33" t="s">
        <v>2235</v>
      </c>
      <c r="H139" s="75">
        <v>5.0000000000000001E-4</v>
      </c>
      <c r="I139" s="75">
        <v>1.2899999999999999E-4</v>
      </c>
      <c r="J139" s="76">
        <v>3.7100000000000002E-4</v>
      </c>
    </row>
    <row r="140" spans="1:10" ht="60.75" customHeight="1" x14ac:dyDescent="0.25">
      <c r="A140" s="15">
        <v>134</v>
      </c>
      <c r="B140" s="26" t="s">
        <v>14</v>
      </c>
      <c r="C140" s="26" t="s">
        <v>14</v>
      </c>
      <c r="D140" s="33" t="s">
        <v>262</v>
      </c>
      <c r="E140" s="32">
        <v>574.19000000000005</v>
      </c>
      <c r="F140" s="32">
        <v>574.19000000000005</v>
      </c>
      <c r="G140" s="33" t="s">
        <v>262</v>
      </c>
      <c r="H140" s="75">
        <v>1E-3</v>
      </c>
      <c r="I140" s="75">
        <v>1.4650000000000002E-3</v>
      </c>
      <c r="J140" s="76">
        <v>-4.6500000000000014E-4</v>
      </c>
    </row>
    <row r="141" spans="1:10" ht="63" customHeight="1" x14ac:dyDescent="0.25">
      <c r="A141" s="15">
        <v>135</v>
      </c>
      <c r="B141" s="26" t="s">
        <v>14</v>
      </c>
      <c r="C141" s="26" t="s">
        <v>14</v>
      </c>
      <c r="D141" s="33" t="s">
        <v>17</v>
      </c>
      <c r="E141" s="32">
        <v>574.19000000000005</v>
      </c>
      <c r="F141" s="32">
        <v>574.19000000000005</v>
      </c>
      <c r="G141" s="33" t="s">
        <v>17</v>
      </c>
      <c r="H141" s="75">
        <v>8.0000000000000004E-4</v>
      </c>
      <c r="I141" s="75">
        <v>8.7999999999999998E-5</v>
      </c>
      <c r="J141" s="76">
        <v>7.1200000000000007E-4</v>
      </c>
    </row>
    <row r="142" spans="1:10" ht="33.75" customHeight="1" x14ac:dyDescent="0.25">
      <c r="A142" s="15">
        <v>136</v>
      </c>
      <c r="B142" s="26"/>
      <c r="C142" s="7" t="s">
        <v>1522</v>
      </c>
      <c r="D142" s="9"/>
      <c r="E142" s="1"/>
      <c r="F142" s="1"/>
      <c r="G142" s="9"/>
      <c r="H142" s="10">
        <f>SUM(H125:H141)</f>
        <v>1.1617269999999995</v>
      </c>
      <c r="I142" s="10">
        <f t="shared" ref="I142:J142" si="5">SUM(I125:I141)</f>
        <v>1.025317</v>
      </c>
      <c r="J142" s="10">
        <f t="shared" si="5"/>
        <v>0.13640999999999995</v>
      </c>
    </row>
    <row r="143" spans="1:10" ht="65.25" customHeight="1" x14ac:dyDescent="0.25">
      <c r="A143" s="15">
        <v>137</v>
      </c>
      <c r="B143" s="26" t="s">
        <v>1523</v>
      </c>
      <c r="C143" s="26" t="s">
        <v>1523</v>
      </c>
      <c r="D143" s="33" t="s">
        <v>290</v>
      </c>
      <c r="E143" s="32">
        <v>333.99</v>
      </c>
      <c r="F143" s="32">
        <v>333.99</v>
      </c>
      <c r="G143" s="33" t="s">
        <v>290</v>
      </c>
      <c r="H143" s="75">
        <v>3.4849999999999999</v>
      </c>
      <c r="I143" s="75">
        <v>3.4534340000000001</v>
      </c>
      <c r="J143" s="76">
        <v>3.1565999999999761E-2</v>
      </c>
    </row>
    <row r="144" spans="1:10" ht="49.5" customHeight="1" x14ac:dyDescent="0.25">
      <c r="A144" s="15">
        <v>138</v>
      </c>
      <c r="B144" s="26" t="s">
        <v>1523</v>
      </c>
      <c r="C144" s="26" t="s">
        <v>1523</v>
      </c>
      <c r="D144" s="33" t="s">
        <v>265</v>
      </c>
      <c r="E144" s="32">
        <v>460.47</v>
      </c>
      <c r="F144" s="32">
        <v>460.47</v>
      </c>
      <c r="G144" s="33" t="s">
        <v>265</v>
      </c>
      <c r="H144" s="75">
        <v>0.125</v>
      </c>
      <c r="I144" s="75">
        <v>0.14899999999999999</v>
      </c>
      <c r="J144" s="76">
        <v>-2.3999999999999994E-2</v>
      </c>
    </row>
    <row r="145" spans="1:10" ht="70.5" customHeight="1" x14ac:dyDescent="0.25">
      <c r="A145" s="15">
        <v>139</v>
      </c>
      <c r="B145" s="26" t="s">
        <v>1523</v>
      </c>
      <c r="C145" s="26" t="s">
        <v>1523</v>
      </c>
      <c r="D145" s="33" t="s">
        <v>2236</v>
      </c>
      <c r="E145" s="32">
        <v>460.47</v>
      </c>
      <c r="F145" s="32">
        <v>460.47</v>
      </c>
      <c r="G145" s="33" t="s">
        <v>2236</v>
      </c>
      <c r="H145" s="75">
        <v>8.3000000000000004E-2</v>
      </c>
      <c r="I145" s="75">
        <v>8.3000000000000004E-2</v>
      </c>
      <c r="J145" s="76">
        <v>0</v>
      </c>
    </row>
    <row r="146" spans="1:10" ht="55.5" customHeight="1" x14ac:dyDescent="0.25">
      <c r="A146" s="15">
        <v>140</v>
      </c>
      <c r="B146" s="26" t="s">
        <v>1523</v>
      </c>
      <c r="C146" s="26" t="s">
        <v>1523</v>
      </c>
      <c r="D146" s="33" t="s">
        <v>2454</v>
      </c>
      <c r="E146" s="32">
        <v>460.47</v>
      </c>
      <c r="F146" s="32">
        <v>460.47</v>
      </c>
      <c r="G146" s="33" t="s">
        <v>2454</v>
      </c>
      <c r="H146" s="75">
        <v>0.23</v>
      </c>
      <c r="I146" s="75">
        <v>0.22668000000000002</v>
      </c>
      <c r="J146" s="76">
        <v>3.3199999999999896E-3</v>
      </c>
    </row>
    <row r="147" spans="1:10" ht="30" customHeight="1" x14ac:dyDescent="0.25">
      <c r="A147" s="15">
        <v>141</v>
      </c>
      <c r="B147" s="26" t="s">
        <v>1523</v>
      </c>
      <c r="C147" s="26" t="s">
        <v>1523</v>
      </c>
      <c r="D147" s="33" t="s">
        <v>2455</v>
      </c>
      <c r="E147" s="32">
        <v>460.47</v>
      </c>
      <c r="F147" s="32">
        <v>460.47</v>
      </c>
      <c r="G147" s="33" t="s">
        <v>2455</v>
      </c>
      <c r="H147" s="75">
        <v>0.28326200000000001</v>
      </c>
      <c r="I147" s="75">
        <v>0.24951599999999999</v>
      </c>
      <c r="J147" s="76">
        <v>3.3746000000000026E-2</v>
      </c>
    </row>
    <row r="148" spans="1:10" ht="30" customHeight="1" x14ac:dyDescent="0.25">
      <c r="A148" s="15">
        <v>142</v>
      </c>
      <c r="B148" s="26" t="s">
        <v>1523</v>
      </c>
      <c r="C148" s="26" t="s">
        <v>1523</v>
      </c>
      <c r="D148" s="33" t="s">
        <v>1652</v>
      </c>
      <c r="E148" s="32">
        <v>460.47</v>
      </c>
      <c r="F148" s="32">
        <v>460.47</v>
      </c>
      <c r="G148" s="33" t="s">
        <v>1652</v>
      </c>
      <c r="H148" s="75">
        <v>0.45</v>
      </c>
      <c r="I148" s="75">
        <v>0.440946</v>
      </c>
      <c r="J148" s="76">
        <v>9.0540000000000065E-3</v>
      </c>
    </row>
    <row r="149" spans="1:10" ht="30" customHeight="1" x14ac:dyDescent="0.25">
      <c r="A149" s="15">
        <v>143</v>
      </c>
      <c r="B149" s="26" t="s">
        <v>1523</v>
      </c>
      <c r="C149" s="26" t="s">
        <v>1523</v>
      </c>
      <c r="D149" s="33" t="s">
        <v>255</v>
      </c>
      <c r="E149" s="32">
        <v>460.47</v>
      </c>
      <c r="F149" s="32">
        <v>460.47</v>
      </c>
      <c r="G149" s="33" t="s">
        <v>255</v>
      </c>
      <c r="H149" s="75">
        <v>0.22</v>
      </c>
      <c r="I149" s="75">
        <v>0.231602</v>
      </c>
      <c r="J149" s="76">
        <v>-1.1602000000000001E-2</v>
      </c>
    </row>
    <row r="150" spans="1:10" ht="30" customHeight="1" x14ac:dyDescent="0.25">
      <c r="A150" s="15">
        <v>144</v>
      </c>
      <c r="B150" s="26" t="s">
        <v>1523</v>
      </c>
      <c r="C150" s="26" t="s">
        <v>1523</v>
      </c>
      <c r="D150" s="33" t="s">
        <v>216</v>
      </c>
      <c r="E150" s="32">
        <v>460.47</v>
      </c>
      <c r="F150" s="32">
        <v>460.47</v>
      </c>
      <c r="G150" s="33" t="s">
        <v>216</v>
      </c>
      <c r="H150" s="75">
        <v>0.18</v>
      </c>
      <c r="I150" s="75">
        <v>0.16016900000000001</v>
      </c>
      <c r="J150" s="76">
        <v>1.9830999999999988E-2</v>
      </c>
    </row>
    <row r="151" spans="1:10" ht="30" customHeight="1" x14ac:dyDescent="0.25">
      <c r="A151" s="15">
        <v>145</v>
      </c>
      <c r="B151" s="26" t="s">
        <v>1523</v>
      </c>
      <c r="C151" s="26" t="s">
        <v>1523</v>
      </c>
      <c r="D151" s="78" t="s">
        <v>2456</v>
      </c>
      <c r="E151" s="77">
        <v>460.47</v>
      </c>
      <c r="F151" s="77">
        <v>460.47</v>
      </c>
      <c r="G151" s="78" t="s">
        <v>2456</v>
      </c>
      <c r="H151" s="75">
        <v>0.28676100000000004</v>
      </c>
      <c r="I151" s="75">
        <v>0.28676100000000004</v>
      </c>
      <c r="J151" s="76">
        <v>0</v>
      </c>
    </row>
    <row r="152" spans="1:10" ht="30" customHeight="1" x14ac:dyDescent="0.25">
      <c r="A152" s="15">
        <v>146</v>
      </c>
      <c r="B152" s="26" t="s">
        <v>1523</v>
      </c>
      <c r="C152" s="26" t="s">
        <v>1523</v>
      </c>
      <c r="D152" s="33" t="s">
        <v>265</v>
      </c>
      <c r="E152" s="32">
        <v>460.47</v>
      </c>
      <c r="F152" s="32">
        <v>460.47</v>
      </c>
      <c r="G152" s="33" t="s">
        <v>265</v>
      </c>
      <c r="H152" s="75">
        <v>5.5E-2</v>
      </c>
      <c r="I152" s="75">
        <v>5.5E-2</v>
      </c>
      <c r="J152" s="76">
        <v>0</v>
      </c>
    </row>
    <row r="153" spans="1:10" ht="30" customHeight="1" x14ac:dyDescent="0.25">
      <c r="A153" s="15">
        <v>147</v>
      </c>
      <c r="B153" s="26" t="s">
        <v>1523</v>
      </c>
      <c r="C153" s="26" t="s">
        <v>1523</v>
      </c>
      <c r="D153" s="33" t="s">
        <v>2236</v>
      </c>
      <c r="E153" s="32">
        <v>460.47</v>
      </c>
      <c r="F153" s="32">
        <v>460.47</v>
      </c>
      <c r="G153" s="33" t="s">
        <v>2236</v>
      </c>
      <c r="H153" s="75">
        <v>5.7000000000000002E-2</v>
      </c>
      <c r="I153" s="75">
        <v>0.11785</v>
      </c>
      <c r="J153" s="76">
        <v>-6.0849999999999994E-2</v>
      </c>
    </row>
    <row r="154" spans="1:10" ht="48" customHeight="1" x14ac:dyDescent="0.25">
      <c r="A154" s="15">
        <v>148</v>
      </c>
      <c r="B154" s="26" t="s">
        <v>1523</v>
      </c>
      <c r="C154" s="26" t="s">
        <v>1523</v>
      </c>
      <c r="D154" s="33" t="s">
        <v>335</v>
      </c>
      <c r="E154" s="32">
        <v>460.47</v>
      </c>
      <c r="F154" s="32">
        <v>460.47</v>
      </c>
      <c r="G154" s="33" t="s">
        <v>335</v>
      </c>
      <c r="H154" s="75">
        <v>0.09</v>
      </c>
      <c r="I154" s="75">
        <v>5.5833000000000001E-2</v>
      </c>
      <c r="J154" s="76">
        <v>3.4166999999999996E-2</v>
      </c>
    </row>
    <row r="155" spans="1:10" ht="30" customHeight="1" x14ac:dyDescent="0.25">
      <c r="A155" s="15">
        <v>149</v>
      </c>
      <c r="B155" s="26" t="s">
        <v>1523</v>
      </c>
      <c r="C155" s="26" t="s">
        <v>1523</v>
      </c>
      <c r="D155" s="33" t="s">
        <v>2237</v>
      </c>
      <c r="E155" s="32">
        <v>500.99</v>
      </c>
      <c r="F155" s="32">
        <v>500.99</v>
      </c>
      <c r="G155" s="33" t="s">
        <v>2237</v>
      </c>
      <c r="H155" s="75">
        <v>3.2199999999999999E-2</v>
      </c>
      <c r="I155" s="75">
        <v>3.2731999999999997E-2</v>
      </c>
      <c r="J155" s="76">
        <v>-5.3199999999999775E-4</v>
      </c>
    </row>
    <row r="156" spans="1:10" s="17" customFormat="1" ht="30" customHeight="1" x14ac:dyDescent="0.25">
      <c r="A156" s="15">
        <v>150</v>
      </c>
      <c r="B156" s="104" t="s">
        <v>1523</v>
      </c>
      <c r="C156" s="26" t="s">
        <v>1523</v>
      </c>
      <c r="D156" s="33" t="s">
        <v>271</v>
      </c>
      <c r="E156" s="32">
        <v>500.99</v>
      </c>
      <c r="F156" s="32">
        <v>500.99</v>
      </c>
      <c r="G156" s="33" t="s">
        <v>271</v>
      </c>
      <c r="H156" s="75">
        <v>0.03</v>
      </c>
      <c r="I156" s="75">
        <v>2.0017E-2</v>
      </c>
      <c r="J156" s="75">
        <v>9.9829999999999988E-3</v>
      </c>
    </row>
    <row r="157" spans="1:10" ht="50.25" customHeight="1" x14ac:dyDescent="0.25">
      <c r="A157" s="15">
        <v>151</v>
      </c>
      <c r="B157" s="26" t="s">
        <v>1523</v>
      </c>
      <c r="C157" s="26" t="s">
        <v>1523</v>
      </c>
      <c r="D157" s="33" t="s">
        <v>288</v>
      </c>
      <c r="E157" s="32">
        <v>500.99</v>
      </c>
      <c r="F157" s="32">
        <v>500.99</v>
      </c>
      <c r="G157" s="33" t="s">
        <v>288</v>
      </c>
      <c r="H157" s="75">
        <v>0.02</v>
      </c>
      <c r="I157" s="75">
        <v>2.5864999999999999E-2</v>
      </c>
      <c r="J157" s="76">
        <v>-5.8649999999999987E-3</v>
      </c>
    </row>
    <row r="158" spans="1:10" ht="30" customHeight="1" x14ac:dyDescent="0.25">
      <c r="A158" s="15">
        <v>152</v>
      </c>
      <c r="B158" s="26" t="s">
        <v>1523</v>
      </c>
      <c r="C158" s="26" t="s">
        <v>1523</v>
      </c>
      <c r="D158" s="33" t="s">
        <v>290</v>
      </c>
      <c r="E158" s="32">
        <v>500.99</v>
      </c>
      <c r="F158" s="32">
        <v>500.99</v>
      </c>
      <c r="G158" s="33" t="s">
        <v>290</v>
      </c>
      <c r="H158" s="75">
        <v>8.5000000000000006E-2</v>
      </c>
      <c r="I158" s="75">
        <v>7.9465999999999995E-2</v>
      </c>
      <c r="J158" s="76">
        <v>5.5340000000000111E-3</v>
      </c>
    </row>
    <row r="159" spans="1:10" ht="30" customHeight="1" x14ac:dyDescent="0.25">
      <c r="A159" s="15">
        <v>153</v>
      </c>
      <c r="B159" s="26" t="s">
        <v>1523</v>
      </c>
      <c r="C159" s="26" t="s">
        <v>1523</v>
      </c>
      <c r="D159" s="33" t="s">
        <v>305</v>
      </c>
      <c r="E159" s="32">
        <v>500.99</v>
      </c>
      <c r="F159" s="32">
        <v>500.99</v>
      </c>
      <c r="G159" s="33" t="s">
        <v>305</v>
      </c>
      <c r="H159" s="75">
        <v>1.7999999999999999E-2</v>
      </c>
      <c r="I159" s="75">
        <v>3.9945000000000001E-2</v>
      </c>
      <c r="J159" s="76">
        <v>-2.1945000000000003E-2</v>
      </c>
    </row>
    <row r="160" spans="1:10" ht="30" customHeight="1" x14ac:dyDescent="0.25">
      <c r="A160" s="15">
        <v>154</v>
      </c>
      <c r="B160" s="26" t="s">
        <v>1523</v>
      </c>
      <c r="C160" s="26" t="s">
        <v>1523</v>
      </c>
      <c r="D160" s="33" t="s">
        <v>315</v>
      </c>
      <c r="E160" s="32">
        <v>500.99</v>
      </c>
      <c r="F160" s="32">
        <v>500.99</v>
      </c>
      <c r="G160" s="33" t="s">
        <v>315</v>
      </c>
      <c r="H160" s="75">
        <v>1.7999999999999999E-2</v>
      </c>
      <c r="I160" s="75">
        <v>1.5504E-2</v>
      </c>
      <c r="J160" s="76">
        <v>2.4959999999999982E-3</v>
      </c>
    </row>
    <row r="161" spans="1:10" ht="30" customHeight="1" x14ac:dyDescent="0.25">
      <c r="A161" s="15">
        <v>155</v>
      </c>
      <c r="B161" s="26" t="s">
        <v>1523</v>
      </c>
      <c r="C161" s="26" t="s">
        <v>1523</v>
      </c>
      <c r="D161" s="33" t="s">
        <v>319</v>
      </c>
      <c r="E161" s="32">
        <v>500.99</v>
      </c>
      <c r="F161" s="32">
        <v>500.99</v>
      </c>
      <c r="G161" s="33" t="s">
        <v>319</v>
      </c>
      <c r="H161" s="75">
        <v>0.05</v>
      </c>
      <c r="I161" s="75">
        <v>4.7342000000000002E-2</v>
      </c>
      <c r="J161" s="76">
        <v>2.6580000000000006E-3</v>
      </c>
    </row>
    <row r="162" spans="1:10" ht="30" customHeight="1" x14ac:dyDescent="0.25">
      <c r="A162" s="15">
        <v>156</v>
      </c>
      <c r="B162" s="26" t="s">
        <v>1523</v>
      </c>
      <c r="C162" s="26" t="s">
        <v>1523</v>
      </c>
      <c r="D162" s="33" t="s">
        <v>323</v>
      </c>
      <c r="E162" s="32">
        <v>500.99</v>
      </c>
      <c r="F162" s="32">
        <v>500.99</v>
      </c>
      <c r="G162" s="33" t="s">
        <v>323</v>
      </c>
      <c r="H162" s="75">
        <v>0.01</v>
      </c>
      <c r="I162" s="75">
        <v>8.1569999999999993E-3</v>
      </c>
      <c r="J162" s="76">
        <v>1.8430000000000009E-3</v>
      </c>
    </row>
    <row r="163" spans="1:10" ht="30" customHeight="1" x14ac:dyDescent="0.25">
      <c r="A163" s="15">
        <v>157</v>
      </c>
      <c r="B163" s="26" t="s">
        <v>1523</v>
      </c>
      <c r="C163" s="26" t="s">
        <v>1523</v>
      </c>
      <c r="D163" s="33" t="s">
        <v>342</v>
      </c>
      <c r="E163" s="32">
        <v>500.99</v>
      </c>
      <c r="F163" s="32">
        <v>500.99</v>
      </c>
      <c r="G163" s="33" t="s">
        <v>342</v>
      </c>
      <c r="H163" s="75">
        <v>1.4999999999999999E-2</v>
      </c>
      <c r="I163" s="75">
        <v>2.2734999999999998E-2</v>
      </c>
      <c r="J163" s="76">
        <v>-7.7349999999999988E-3</v>
      </c>
    </row>
    <row r="164" spans="1:10" ht="30" customHeight="1" x14ac:dyDescent="0.25">
      <c r="A164" s="15">
        <v>158</v>
      </c>
      <c r="B164" s="26" t="s">
        <v>1523</v>
      </c>
      <c r="C164" s="26" t="s">
        <v>1523</v>
      </c>
      <c r="D164" s="33" t="s">
        <v>344</v>
      </c>
      <c r="E164" s="32">
        <v>500.99</v>
      </c>
      <c r="F164" s="32">
        <v>500.99</v>
      </c>
      <c r="G164" s="33" t="s">
        <v>344</v>
      </c>
      <c r="H164" s="75">
        <v>2.1999999999999999E-2</v>
      </c>
      <c r="I164" s="75">
        <v>1.3412E-2</v>
      </c>
      <c r="J164" s="76">
        <v>8.5879999999999984E-3</v>
      </c>
    </row>
    <row r="165" spans="1:10" ht="30" customHeight="1" x14ac:dyDescent="0.25">
      <c r="A165" s="15">
        <v>159</v>
      </c>
      <c r="B165" s="26" t="s">
        <v>1523</v>
      </c>
      <c r="C165" s="26" t="s">
        <v>1523</v>
      </c>
      <c r="D165" s="33" t="s">
        <v>2238</v>
      </c>
      <c r="E165" s="32">
        <v>500.99</v>
      </c>
      <c r="F165" s="32">
        <v>500.99</v>
      </c>
      <c r="G165" s="33" t="s">
        <v>2238</v>
      </c>
      <c r="H165" s="75">
        <v>2.9000000000000001E-2</v>
      </c>
      <c r="I165" s="75">
        <v>2.2676999999999999E-2</v>
      </c>
      <c r="J165" s="76">
        <v>6.3230000000000022E-3</v>
      </c>
    </row>
    <row r="166" spans="1:10" ht="62.25" customHeight="1" x14ac:dyDescent="0.25">
      <c r="A166" s="15">
        <v>160</v>
      </c>
      <c r="B166" s="26" t="s">
        <v>1523</v>
      </c>
      <c r="C166" s="26" t="s">
        <v>1523</v>
      </c>
      <c r="D166" s="33" t="s">
        <v>267</v>
      </c>
      <c r="E166" s="32">
        <v>553.95000000000005</v>
      </c>
      <c r="F166" s="32">
        <v>553.95000000000005</v>
      </c>
      <c r="G166" s="33" t="s">
        <v>267</v>
      </c>
      <c r="H166" s="75">
        <v>2E-3</v>
      </c>
      <c r="I166" s="75">
        <v>1.8060000000000001E-3</v>
      </c>
      <c r="J166" s="76">
        <v>1.9399999999999995E-4</v>
      </c>
    </row>
    <row r="167" spans="1:10" ht="37.5" customHeight="1" x14ac:dyDescent="0.25">
      <c r="A167" s="15">
        <v>161</v>
      </c>
      <c r="B167" s="26" t="s">
        <v>1523</v>
      </c>
      <c r="C167" s="26" t="s">
        <v>1523</v>
      </c>
      <c r="D167" s="33" t="s">
        <v>269</v>
      </c>
      <c r="E167" s="32">
        <v>553.95000000000005</v>
      </c>
      <c r="F167" s="32">
        <v>553.95000000000005</v>
      </c>
      <c r="G167" s="33" t="s">
        <v>269</v>
      </c>
      <c r="H167" s="75">
        <v>3.5000000000000001E-3</v>
      </c>
      <c r="I167" s="75">
        <v>2.1210000000000001E-3</v>
      </c>
      <c r="J167" s="76">
        <v>1.379E-3</v>
      </c>
    </row>
    <row r="168" spans="1:10" ht="40.5" customHeight="1" x14ac:dyDescent="0.25">
      <c r="A168" s="15">
        <v>162</v>
      </c>
      <c r="B168" s="26" t="s">
        <v>1523</v>
      </c>
      <c r="C168" s="26" t="s">
        <v>1523</v>
      </c>
      <c r="D168" s="33" t="s">
        <v>275</v>
      </c>
      <c r="E168" s="32">
        <v>553.95000000000005</v>
      </c>
      <c r="F168" s="32">
        <v>553.95000000000005</v>
      </c>
      <c r="G168" s="33" t="s">
        <v>275</v>
      </c>
      <c r="H168" s="75">
        <v>9.7799999999999988E-3</v>
      </c>
      <c r="I168" s="75">
        <v>9.6999999999999986E-3</v>
      </c>
      <c r="J168" s="76">
        <v>8.000000000000021E-5</v>
      </c>
    </row>
    <row r="169" spans="1:10" ht="47.25" customHeight="1" x14ac:dyDescent="0.25">
      <c r="A169" s="15">
        <v>163</v>
      </c>
      <c r="B169" s="26" t="s">
        <v>1523</v>
      </c>
      <c r="C169" s="26" t="s">
        <v>1523</v>
      </c>
      <c r="D169" s="33" t="s">
        <v>277</v>
      </c>
      <c r="E169" s="32">
        <v>553.95000000000005</v>
      </c>
      <c r="F169" s="32">
        <v>553.95000000000005</v>
      </c>
      <c r="G169" s="33" t="s">
        <v>277</v>
      </c>
      <c r="H169" s="75">
        <v>9.7799999999999988E-3</v>
      </c>
      <c r="I169" s="75">
        <v>9.6999999999999986E-3</v>
      </c>
      <c r="J169" s="76">
        <v>8.000000000000021E-5</v>
      </c>
    </row>
    <row r="170" spans="1:10" ht="42.75" customHeight="1" x14ac:dyDescent="0.25">
      <c r="A170" s="15">
        <v>164</v>
      </c>
      <c r="B170" s="26" t="s">
        <v>1523</v>
      </c>
      <c r="C170" s="26" t="s">
        <v>1523</v>
      </c>
      <c r="D170" s="33" t="s">
        <v>278</v>
      </c>
      <c r="E170" s="32">
        <v>553.95000000000005</v>
      </c>
      <c r="F170" s="32">
        <v>553.95000000000005</v>
      </c>
      <c r="G170" s="33" t="s">
        <v>278</v>
      </c>
      <c r="H170" s="75">
        <v>2.5000000000000001E-3</v>
      </c>
      <c r="I170" s="75">
        <v>2.2799999999999999E-3</v>
      </c>
      <c r="J170" s="76">
        <v>2.2000000000000014E-4</v>
      </c>
    </row>
    <row r="171" spans="1:10" ht="30" customHeight="1" x14ac:dyDescent="0.25">
      <c r="A171" s="15">
        <v>165</v>
      </c>
      <c r="B171" s="26" t="s">
        <v>1523</v>
      </c>
      <c r="C171" s="26" t="s">
        <v>1523</v>
      </c>
      <c r="D171" s="33" t="s">
        <v>2239</v>
      </c>
      <c r="E171" s="32">
        <v>553.95000000000005</v>
      </c>
      <c r="F171" s="32">
        <v>553.95000000000005</v>
      </c>
      <c r="G171" s="33" t="s">
        <v>2239</v>
      </c>
      <c r="H171" s="75">
        <v>1E-3</v>
      </c>
      <c r="I171" s="75">
        <v>9.7900000000000005E-4</v>
      </c>
      <c r="J171" s="76">
        <v>2.0999999999999968E-5</v>
      </c>
    </row>
    <row r="172" spans="1:10" ht="30" customHeight="1" x14ac:dyDescent="0.25">
      <c r="A172" s="15">
        <v>166</v>
      </c>
      <c r="B172" s="26" t="s">
        <v>1523</v>
      </c>
      <c r="C172" s="26" t="s">
        <v>1523</v>
      </c>
      <c r="D172" s="33" t="s">
        <v>280</v>
      </c>
      <c r="E172" s="32">
        <v>553.95000000000005</v>
      </c>
      <c r="F172" s="32">
        <v>553.95000000000005</v>
      </c>
      <c r="G172" s="33" t="s">
        <v>280</v>
      </c>
      <c r="H172" s="75">
        <v>1E-3</v>
      </c>
      <c r="I172" s="75">
        <v>2.3990000000000001E-3</v>
      </c>
      <c r="J172" s="76">
        <v>-1.3990000000000001E-3</v>
      </c>
    </row>
    <row r="173" spans="1:10" ht="30" customHeight="1" x14ac:dyDescent="0.25">
      <c r="A173" s="15">
        <v>167</v>
      </c>
      <c r="B173" s="26" t="s">
        <v>1523</v>
      </c>
      <c r="C173" s="26" t="s">
        <v>1523</v>
      </c>
      <c r="D173" s="33" t="s">
        <v>284</v>
      </c>
      <c r="E173" s="32">
        <v>553.95000000000005</v>
      </c>
      <c r="F173" s="32">
        <v>553.95000000000005</v>
      </c>
      <c r="G173" s="33" t="s">
        <v>284</v>
      </c>
      <c r="H173" s="75">
        <v>2.5000000000000001E-3</v>
      </c>
      <c r="I173" s="75">
        <v>2.5000000000000001E-3</v>
      </c>
      <c r="J173" s="76">
        <v>0</v>
      </c>
    </row>
    <row r="174" spans="1:10" ht="30" customHeight="1" x14ac:dyDescent="0.25">
      <c r="A174" s="15">
        <v>168</v>
      </c>
      <c r="B174" s="26" t="s">
        <v>1523</v>
      </c>
      <c r="C174" s="26" t="s">
        <v>1523</v>
      </c>
      <c r="D174" s="33" t="s">
        <v>18</v>
      </c>
      <c r="E174" s="32">
        <v>553.95000000000005</v>
      </c>
      <c r="F174" s="32">
        <v>553.95000000000005</v>
      </c>
      <c r="G174" s="33" t="s">
        <v>18</v>
      </c>
      <c r="H174" s="75">
        <v>3.0000000000000001E-3</v>
      </c>
      <c r="I174" s="75">
        <v>3.4740000000000001E-3</v>
      </c>
      <c r="J174" s="76">
        <v>-4.7400000000000003E-4</v>
      </c>
    </row>
    <row r="175" spans="1:10" ht="30" customHeight="1" x14ac:dyDescent="0.25">
      <c r="A175" s="15">
        <v>169</v>
      </c>
      <c r="B175" s="26" t="s">
        <v>1523</v>
      </c>
      <c r="C175" s="26" t="s">
        <v>1523</v>
      </c>
      <c r="D175" s="33" t="s">
        <v>287</v>
      </c>
      <c r="E175" s="32">
        <v>553.95000000000005</v>
      </c>
      <c r="F175" s="32">
        <v>553.95000000000005</v>
      </c>
      <c r="G175" s="33" t="s">
        <v>287</v>
      </c>
      <c r="H175" s="75">
        <v>2.7000000000000001E-3</v>
      </c>
      <c r="I175" s="75">
        <v>2.5000000000000001E-3</v>
      </c>
      <c r="J175" s="76">
        <v>2.0000000000000009E-4</v>
      </c>
    </row>
    <row r="176" spans="1:10" ht="30" customHeight="1" x14ac:dyDescent="0.25">
      <c r="A176" s="15">
        <v>170</v>
      </c>
      <c r="B176" s="26" t="s">
        <v>1523</v>
      </c>
      <c r="C176" s="26" t="s">
        <v>1523</v>
      </c>
      <c r="D176" s="33" t="s">
        <v>2457</v>
      </c>
      <c r="E176" s="32">
        <v>553.95000000000005</v>
      </c>
      <c r="F176" s="32">
        <v>553.95000000000005</v>
      </c>
      <c r="G176" s="33" t="s">
        <v>2457</v>
      </c>
      <c r="H176" s="75">
        <v>3.5000000000000001E-3</v>
      </c>
      <c r="I176" s="75">
        <v>3.604E-3</v>
      </c>
      <c r="J176" s="76">
        <v>-1.0399999999999993E-4</v>
      </c>
    </row>
    <row r="177" spans="1:10" ht="30" customHeight="1" x14ac:dyDescent="0.25">
      <c r="A177" s="15">
        <v>171</v>
      </c>
      <c r="B177" s="26" t="s">
        <v>1523</v>
      </c>
      <c r="C177" s="26" t="s">
        <v>1523</v>
      </c>
      <c r="D177" s="33" t="s">
        <v>2240</v>
      </c>
      <c r="E177" s="32">
        <v>553.95000000000005</v>
      </c>
      <c r="F177" s="32">
        <v>553.95000000000005</v>
      </c>
      <c r="G177" s="33" t="s">
        <v>2240</v>
      </c>
      <c r="H177" s="75">
        <v>3.0000000000000001E-3</v>
      </c>
      <c r="I177" s="75">
        <v>5.3299999999999997E-3</v>
      </c>
      <c r="J177" s="76">
        <v>-2.3299999999999996E-3</v>
      </c>
    </row>
    <row r="178" spans="1:10" ht="30" customHeight="1" x14ac:dyDescent="0.25">
      <c r="A178" s="15">
        <v>172</v>
      </c>
      <c r="B178" s="26" t="s">
        <v>1523</v>
      </c>
      <c r="C178" s="26" t="s">
        <v>1523</v>
      </c>
      <c r="D178" s="33" t="s">
        <v>296</v>
      </c>
      <c r="E178" s="32">
        <v>553.95000000000005</v>
      </c>
      <c r="F178" s="32">
        <v>553.95000000000005</v>
      </c>
      <c r="G178" s="33" t="s">
        <v>296</v>
      </c>
      <c r="H178" s="75">
        <v>1.2999999999999999E-3</v>
      </c>
      <c r="I178" s="75">
        <v>1.1439999999999998E-3</v>
      </c>
      <c r="J178" s="76">
        <v>1.5600000000000011E-4</v>
      </c>
    </row>
    <row r="179" spans="1:10" ht="30" customHeight="1" x14ac:dyDescent="0.25">
      <c r="A179" s="15">
        <v>173</v>
      </c>
      <c r="B179" s="26" t="s">
        <v>1523</v>
      </c>
      <c r="C179" s="26" t="s">
        <v>1523</v>
      </c>
      <c r="D179" s="33" t="s">
        <v>298</v>
      </c>
      <c r="E179" s="32">
        <v>553.95000000000005</v>
      </c>
      <c r="F179" s="32">
        <v>553.95000000000005</v>
      </c>
      <c r="G179" s="33" t="s">
        <v>298</v>
      </c>
      <c r="H179" s="75">
        <v>1.1999999999999999E-3</v>
      </c>
      <c r="I179" s="75">
        <v>1.3320000000000001E-3</v>
      </c>
      <c r="J179" s="76">
        <v>-1.3200000000000017E-4</v>
      </c>
    </row>
    <row r="180" spans="1:10" ht="30" customHeight="1" x14ac:dyDescent="0.25">
      <c r="A180" s="15">
        <v>174</v>
      </c>
      <c r="B180" s="26" t="s">
        <v>1523</v>
      </c>
      <c r="C180" s="26" t="s">
        <v>1523</v>
      </c>
      <c r="D180" s="33" t="s">
        <v>1788</v>
      </c>
      <c r="E180" s="32">
        <v>553.95000000000005</v>
      </c>
      <c r="F180" s="32">
        <v>553.95000000000005</v>
      </c>
      <c r="G180" s="33" t="s">
        <v>1788</v>
      </c>
      <c r="H180" s="75">
        <v>4.4000000000000003E-3</v>
      </c>
      <c r="I180" s="75">
        <v>2.643E-3</v>
      </c>
      <c r="J180" s="76">
        <v>1.7570000000000003E-3</v>
      </c>
    </row>
    <row r="181" spans="1:10" ht="30" customHeight="1" x14ac:dyDescent="0.25">
      <c r="A181" s="15">
        <v>175</v>
      </c>
      <c r="B181" s="26" t="s">
        <v>1523</v>
      </c>
      <c r="C181" s="26" t="s">
        <v>1523</v>
      </c>
      <c r="D181" s="33" t="s">
        <v>2459</v>
      </c>
      <c r="E181" s="32">
        <v>553.95000000000005</v>
      </c>
      <c r="F181" s="32">
        <v>553.95000000000005</v>
      </c>
      <c r="G181" s="33" t="s">
        <v>2459</v>
      </c>
      <c r="H181" s="75">
        <v>2E-3</v>
      </c>
      <c r="I181" s="75">
        <v>2E-3</v>
      </c>
      <c r="J181" s="76">
        <v>0</v>
      </c>
    </row>
    <row r="182" spans="1:10" ht="30" customHeight="1" x14ac:dyDescent="0.25">
      <c r="A182" s="15">
        <v>176</v>
      </c>
      <c r="B182" s="26" t="s">
        <v>1523</v>
      </c>
      <c r="C182" s="26" t="s">
        <v>1523</v>
      </c>
      <c r="D182" s="33" t="s">
        <v>2458</v>
      </c>
      <c r="E182" s="32">
        <v>553.95000000000005</v>
      </c>
      <c r="F182" s="32">
        <v>553.95000000000005</v>
      </c>
      <c r="G182" s="33" t="s">
        <v>2458</v>
      </c>
      <c r="H182" s="75">
        <v>2.5000000000000001E-3</v>
      </c>
      <c r="I182" s="75">
        <v>2E-3</v>
      </c>
      <c r="J182" s="76">
        <v>5.0000000000000001E-4</v>
      </c>
    </row>
    <row r="183" spans="1:10" ht="30" customHeight="1" x14ac:dyDescent="0.25">
      <c r="A183" s="15">
        <v>177</v>
      </c>
      <c r="B183" s="26" t="s">
        <v>1523</v>
      </c>
      <c r="C183" s="26" t="s">
        <v>1523</v>
      </c>
      <c r="D183" s="33" t="s">
        <v>2460</v>
      </c>
      <c r="E183" s="32">
        <v>553.95000000000005</v>
      </c>
      <c r="F183" s="32">
        <v>553.95000000000005</v>
      </c>
      <c r="G183" s="33" t="s">
        <v>2460</v>
      </c>
      <c r="H183" s="75">
        <v>2E-3</v>
      </c>
      <c r="I183" s="75">
        <v>2E-3</v>
      </c>
      <c r="J183" s="76">
        <v>0</v>
      </c>
    </row>
    <row r="184" spans="1:10" ht="30" customHeight="1" x14ac:dyDescent="0.25">
      <c r="A184" s="15">
        <v>178</v>
      </c>
      <c r="B184" s="26" t="s">
        <v>1523</v>
      </c>
      <c r="C184" s="26" t="s">
        <v>1523</v>
      </c>
      <c r="D184" s="33" t="s">
        <v>277</v>
      </c>
      <c r="E184" s="32">
        <v>553.95000000000005</v>
      </c>
      <c r="F184" s="32">
        <v>553.95000000000005</v>
      </c>
      <c r="G184" s="33" t="s">
        <v>277</v>
      </c>
      <c r="H184" s="75">
        <v>2E-3</v>
      </c>
      <c r="I184" s="75">
        <v>2E-3</v>
      </c>
      <c r="J184" s="76">
        <v>0</v>
      </c>
    </row>
    <row r="185" spans="1:10" ht="30" customHeight="1" x14ac:dyDescent="0.25">
      <c r="A185" s="15">
        <v>179</v>
      </c>
      <c r="B185" s="26" t="s">
        <v>1523</v>
      </c>
      <c r="C185" s="26" t="s">
        <v>1523</v>
      </c>
      <c r="D185" s="33" t="s">
        <v>2241</v>
      </c>
      <c r="E185" s="32">
        <v>553.95000000000005</v>
      </c>
      <c r="F185" s="32">
        <v>553.95000000000005</v>
      </c>
      <c r="G185" s="33" t="s">
        <v>2241</v>
      </c>
      <c r="H185" s="75">
        <v>2E-3</v>
      </c>
      <c r="I185" s="75">
        <v>4.4400000000000004E-3</v>
      </c>
      <c r="J185" s="76">
        <v>-2.4400000000000003E-3</v>
      </c>
    </row>
    <row r="186" spans="1:10" ht="30" customHeight="1" x14ac:dyDescent="0.25">
      <c r="A186" s="15">
        <v>180</v>
      </c>
      <c r="B186" s="26" t="s">
        <v>1523</v>
      </c>
      <c r="C186" s="26" t="s">
        <v>1523</v>
      </c>
      <c r="D186" s="33" t="s">
        <v>2242</v>
      </c>
      <c r="E186" s="32">
        <v>553.95000000000005</v>
      </c>
      <c r="F186" s="32">
        <v>553.95000000000005</v>
      </c>
      <c r="G186" s="33" t="s">
        <v>2242</v>
      </c>
      <c r="H186" s="75">
        <v>6.0000000000000001E-3</v>
      </c>
      <c r="I186" s="75">
        <v>3.8430000000000001E-3</v>
      </c>
      <c r="J186" s="76">
        <v>2.1570000000000001E-3</v>
      </c>
    </row>
    <row r="187" spans="1:10" ht="30" customHeight="1" x14ac:dyDescent="0.25">
      <c r="A187" s="15">
        <v>181</v>
      </c>
      <c r="B187" s="26" t="s">
        <v>1523</v>
      </c>
      <c r="C187" s="26" t="s">
        <v>1523</v>
      </c>
      <c r="D187" s="33" t="s">
        <v>307</v>
      </c>
      <c r="E187" s="32">
        <v>553.95000000000005</v>
      </c>
      <c r="F187" s="32">
        <v>553.95000000000005</v>
      </c>
      <c r="G187" s="33" t="s">
        <v>307</v>
      </c>
      <c r="H187" s="75">
        <v>8.9999999999999998E-4</v>
      </c>
      <c r="I187" s="75">
        <v>9.41E-4</v>
      </c>
      <c r="J187" s="75">
        <v>-4.1000000000000021E-5</v>
      </c>
    </row>
    <row r="188" spans="1:10" ht="30" customHeight="1" x14ac:dyDescent="0.25">
      <c r="A188" s="15">
        <v>182</v>
      </c>
      <c r="B188" s="26" t="s">
        <v>1523</v>
      </c>
      <c r="C188" s="26" t="s">
        <v>1523</v>
      </c>
      <c r="D188" s="33" t="s">
        <v>2243</v>
      </c>
      <c r="E188" s="32">
        <v>553.95000000000005</v>
      </c>
      <c r="F188" s="32">
        <v>553.95000000000005</v>
      </c>
      <c r="G188" s="33" t="s">
        <v>2243</v>
      </c>
      <c r="H188" s="75">
        <v>1.5E-3</v>
      </c>
      <c r="I188" s="75">
        <v>3.114E-3</v>
      </c>
      <c r="J188" s="76">
        <v>-1.614E-3</v>
      </c>
    </row>
    <row r="189" spans="1:10" ht="30" customHeight="1" x14ac:dyDescent="0.25">
      <c r="A189" s="15">
        <v>183</v>
      </c>
      <c r="B189" s="26" t="s">
        <v>1523</v>
      </c>
      <c r="C189" s="26" t="s">
        <v>1523</v>
      </c>
      <c r="D189" s="33" t="s">
        <v>309</v>
      </c>
      <c r="E189" s="32">
        <v>553.95000000000005</v>
      </c>
      <c r="F189" s="32">
        <v>553.95000000000005</v>
      </c>
      <c r="G189" s="33" t="s">
        <v>309</v>
      </c>
      <c r="H189" s="75">
        <v>1.6000000000000001E-3</v>
      </c>
      <c r="I189" s="75">
        <v>2.9870000000000001E-3</v>
      </c>
      <c r="J189" s="76">
        <v>-1.387E-3</v>
      </c>
    </row>
    <row r="190" spans="1:10" ht="30" customHeight="1" x14ac:dyDescent="0.25">
      <c r="A190" s="15">
        <v>184</v>
      </c>
      <c r="B190" s="26" t="s">
        <v>1523</v>
      </c>
      <c r="C190" s="26" t="s">
        <v>1523</v>
      </c>
      <c r="D190" s="33" t="s">
        <v>2244</v>
      </c>
      <c r="E190" s="32">
        <v>553.95000000000005</v>
      </c>
      <c r="F190" s="32">
        <v>553.95000000000005</v>
      </c>
      <c r="G190" s="33" t="s">
        <v>2244</v>
      </c>
      <c r="H190" s="75">
        <v>2.5000000000000001E-3</v>
      </c>
      <c r="I190" s="75">
        <v>3.3149999999999998E-3</v>
      </c>
      <c r="J190" s="76">
        <v>-8.1499999999999975E-4</v>
      </c>
    </row>
    <row r="191" spans="1:10" ht="30" customHeight="1" x14ac:dyDescent="0.25">
      <c r="A191" s="15">
        <v>185</v>
      </c>
      <c r="B191" s="26" t="s">
        <v>1523</v>
      </c>
      <c r="C191" s="26" t="s">
        <v>1523</v>
      </c>
      <c r="D191" s="33" t="s">
        <v>1790</v>
      </c>
      <c r="E191" s="32">
        <v>553.95000000000005</v>
      </c>
      <c r="F191" s="32">
        <v>553.95000000000005</v>
      </c>
      <c r="G191" s="33" t="s">
        <v>1790</v>
      </c>
      <c r="H191" s="75">
        <v>5.0000000000000001E-3</v>
      </c>
      <c r="I191" s="75">
        <v>1.6999999999999999E-3</v>
      </c>
      <c r="J191" s="76">
        <v>3.3E-3</v>
      </c>
    </row>
    <row r="192" spans="1:10" ht="51.75" customHeight="1" x14ac:dyDescent="0.25">
      <c r="A192" s="15">
        <v>186</v>
      </c>
      <c r="B192" s="26" t="s">
        <v>1523</v>
      </c>
      <c r="C192" s="26" t="s">
        <v>1523</v>
      </c>
      <c r="D192" s="33" t="s">
        <v>313</v>
      </c>
      <c r="E192" s="32">
        <v>553.95000000000005</v>
      </c>
      <c r="F192" s="32">
        <v>553.95000000000005</v>
      </c>
      <c r="G192" s="33" t="s">
        <v>313</v>
      </c>
      <c r="H192" s="75">
        <v>6.9999999999999999E-4</v>
      </c>
      <c r="I192" s="75">
        <v>2.8769999999999998E-3</v>
      </c>
      <c r="J192" s="76">
        <v>-2.1769999999999997E-3</v>
      </c>
    </row>
    <row r="193" spans="1:10" ht="52.5" customHeight="1" x14ac:dyDescent="0.25">
      <c r="A193" s="15">
        <v>187</v>
      </c>
      <c r="B193" s="26" t="s">
        <v>1523</v>
      </c>
      <c r="C193" s="26" t="s">
        <v>1523</v>
      </c>
      <c r="D193" s="33" t="s">
        <v>317</v>
      </c>
      <c r="E193" s="32">
        <v>553.95000000000005</v>
      </c>
      <c r="F193" s="32">
        <v>553.95000000000005</v>
      </c>
      <c r="G193" s="33" t="s">
        <v>317</v>
      </c>
      <c r="H193" s="75">
        <v>3.0000000000000001E-3</v>
      </c>
      <c r="I193" s="75">
        <v>2.8999999999999998E-3</v>
      </c>
      <c r="J193" s="76">
        <v>1.0000000000000026E-4</v>
      </c>
    </row>
    <row r="194" spans="1:10" ht="57" customHeight="1" x14ac:dyDescent="0.25">
      <c r="A194" s="15">
        <v>188</v>
      </c>
      <c r="B194" s="26" t="s">
        <v>1523</v>
      </c>
      <c r="C194" s="26" t="s">
        <v>1523</v>
      </c>
      <c r="D194" s="33" t="s">
        <v>321</v>
      </c>
      <c r="E194" s="32">
        <v>553.95000000000005</v>
      </c>
      <c r="F194" s="32">
        <v>553.95000000000005</v>
      </c>
      <c r="G194" s="33" t="s">
        <v>321</v>
      </c>
      <c r="H194" s="75">
        <v>8.9999999999999998E-4</v>
      </c>
      <c r="I194" s="75">
        <v>8.9999999999999998E-4</v>
      </c>
      <c r="J194" s="76">
        <v>0</v>
      </c>
    </row>
    <row r="195" spans="1:10" ht="82.5" customHeight="1" x14ac:dyDescent="0.25">
      <c r="A195" s="15">
        <v>189</v>
      </c>
      <c r="B195" s="26" t="s">
        <v>1523</v>
      </c>
      <c r="C195" s="26" t="s">
        <v>1523</v>
      </c>
      <c r="D195" s="33" t="s">
        <v>1792</v>
      </c>
      <c r="E195" s="32">
        <v>553.95000000000005</v>
      </c>
      <c r="F195" s="32">
        <v>553.95000000000005</v>
      </c>
      <c r="G195" s="33" t="s">
        <v>1792</v>
      </c>
      <c r="H195" s="75">
        <v>2E-3</v>
      </c>
      <c r="I195" s="75">
        <v>2.0479999999999999E-3</v>
      </c>
      <c r="J195" s="76">
        <v>-4.7999999999999866E-5</v>
      </c>
    </row>
    <row r="196" spans="1:10" ht="63" customHeight="1" x14ac:dyDescent="0.25">
      <c r="A196" s="15">
        <v>190</v>
      </c>
      <c r="B196" s="26" t="s">
        <v>1523</v>
      </c>
      <c r="C196" s="26" t="s">
        <v>1523</v>
      </c>
      <c r="D196" s="33" t="s">
        <v>2245</v>
      </c>
      <c r="E196" s="32">
        <v>553.95000000000005</v>
      </c>
      <c r="F196" s="32">
        <v>553.95000000000005</v>
      </c>
      <c r="G196" s="33" t="s">
        <v>2245</v>
      </c>
      <c r="H196" s="75">
        <v>2.5000000000000001E-3</v>
      </c>
      <c r="I196" s="75">
        <v>3.1129999999999999E-3</v>
      </c>
      <c r="J196" s="76">
        <v>-6.1299999999999983E-4</v>
      </c>
    </row>
    <row r="197" spans="1:10" ht="72" customHeight="1" x14ac:dyDescent="0.25">
      <c r="A197" s="15">
        <v>191</v>
      </c>
      <c r="B197" s="26" t="s">
        <v>1523</v>
      </c>
      <c r="C197" s="26" t="s">
        <v>1523</v>
      </c>
      <c r="D197" s="33" t="s">
        <v>325</v>
      </c>
      <c r="E197" s="32">
        <v>553.95000000000005</v>
      </c>
      <c r="F197" s="32">
        <v>553.95000000000005</v>
      </c>
      <c r="G197" s="33" t="s">
        <v>325</v>
      </c>
      <c r="H197" s="75">
        <v>3.0000000000000001E-3</v>
      </c>
      <c r="I197" s="75">
        <v>2.7499999999999998E-3</v>
      </c>
      <c r="J197" s="76">
        <v>2.5000000000000022E-4</v>
      </c>
    </row>
    <row r="198" spans="1:10" ht="55.5" customHeight="1" x14ac:dyDescent="0.25">
      <c r="A198" s="15">
        <v>192</v>
      </c>
      <c r="B198" s="26" t="s">
        <v>1523</v>
      </c>
      <c r="C198" s="26" t="s">
        <v>1523</v>
      </c>
      <c r="D198" s="33" t="s">
        <v>327</v>
      </c>
      <c r="E198" s="32">
        <v>553.95000000000005</v>
      </c>
      <c r="F198" s="32">
        <v>553.95000000000005</v>
      </c>
      <c r="G198" s="33" t="s">
        <v>327</v>
      </c>
      <c r="H198" s="75">
        <v>1E-3</v>
      </c>
      <c r="I198" s="75">
        <v>3.2000000000000003E-4</v>
      </c>
      <c r="J198" s="76">
        <v>6.8000000000000005E-4</v>
      </c>
    </row>
    <row r="199" spans="1:10" ht="62.25" customHeight="1" x14ac:dyDescent="0.25">
      <c r="A199" s="15">
        <v>193</v>
      </c>
      <c r="B199" s="26" t="s">
        <v>1523</v>
      </c>
      <c r="C199" s="26" t="s">
        <v>1523</v>
      </c>
      <c r="D199" s="33" t="s">
        <v>329</v>
      </c>
      <c r="E199" s="32">
        <v>553.95000000000005</v>
      </c>
      <c r="F199" s="32">
        <v>553.95000000000005</v>
      </c>
      <c r="G199" s="33" t="s">
        <v>329</v>
      </c>
      <c r="H199" s="75">
        <v>2.5000000000000001E-3</v>
      </c>
      <c r="I199" s="75">
        <v>2.2400000000000002E-3</v>
      </c>
      <c r="J199" s="76">
        <v>2.5999999999999981E-4</v>
      </c>
    </row>
    <row r="200" spans="1:10" ht="66.75" customHeight="1" x14ac:dyDescent="0.25">
      <c r="A200" s="15">
        <v>194</v>
      </c>
      <c r="B200" s="26" t="s">
        <v>1523</v>
      </c>
      <c r="C200" s="26" t="s">
        <v>1523</v>
      </c>
      <c r="D200" s="33" t="s">
        <v>1797</v>
      </c>
      <c r="E200" s="32">
        <v>553.95000000000005</v>
      </c>
      <c r="F200" s="32">
        <v>553.95000000000005</v>
      </c>
      <c r="G200" s="33" t="s">
        <v>1797</v>
      </c>
      <c r="H200" s="75">
        <v>2E-3</v>
      </c>
      <c r="I200" s="75">
        <v>9.5599999999999993E-4</v>
      </c>
      <c r="J200" s="76">
        <v>1.0440000000000002E-3</v>
      </c>
    </row>
    <row r="201" spans="1:10" ht="52.5" customHeight="1" x14ac:dyDescent="0.25">
      <c r="A201" s="15">
        <v>195</v>
      </c>
      <c r="B201" s="26" t="s">
        <v>1523</v>
      </c>
      <c r="C201" s="26" t="s">
        <v>1523</v>
      </c>
      <c r="D201" s="33" t="s">
        <v>330</v>
      </c>
      <c r="E201" s="32">
        <v>553.95000000000005</v>
      </c>
      <c r="F201" s="32">
        <v>553.95000000000005</v>
      </c>
      <c r="G201" s="33" t="s">
        <v>330</v>
      </c>
      <c r="H201" s="75">
        <v>4.0000000000000001E-3</v>
      </c>
      <c r="I201" s="75">
        <v>2.0499999999999997E-3</v>
      </c>
      <c r="J201" s="76">
        <v>1.9500000000000003E-3</v>
      </c>
    </row>
    <row r="202" spans="1:10" ht="57.75" customHeight="1" x14ac:dyDescent="0.25">
      <c r="A202" s="15">
        <v>196</v>
      </c>
      <c r="B202" s="26" t="s">
        <v>1523</v>
      </c>
      <c r="C202" s="26" t="s">
        <v>1523</v>
      </c>
      <c r="D202" s="33" t="s">
        <v>2246</v>
      </c>
      <c r="E202" s="32">
        <v>553.95000000000005</v>
      </c>
      <c r="F202" s="32">
        <v>553.95000000000005</v>
      </c>
      <c r="G202" s="33" t="s">
        <v>2246</v>
      </c>
      <c r="H202" s="75">
        <v>1.2999999999999999E-3</v>
      </c>
      <c r="I202" s="75">
        <v>1.0869999999999999E-3</v>
      </c>
      <c r="J202" s="76">
        <v>2.1300000000000008E-4</v>
      </c>
    </row>
    <row r="203" spans="1:10" ht="58.5" customHeight="1" x14ac:dyDescent="0.25">
      <c r="A203" s="15">
        <v>197</v>
      </c>
      <c r="B203" s="26" t="s">
        <v>1523</v>
      </c>
      <c r="C203" s="26" t="s">
        <v>1523</v>
      </c>
      <c r="D203" s="33" t="s">
        <v>2461</v>
      </c>
      <c r="E203" s="32">
        <v>553.95000000000005</v>
      </c>
      <c r="F203" s="32">
        <v>553.95000000000005</v>
      </c>
      <c r="G203" s="33" t="s">
        <v>2461</v>
      </c>
      <c r="H203" s="75">
        <v>4.0000000000000001E-3</v>
      </c>
      <c r="I203" s="75">
        <v>2.4060000000000002E-3</v>
      </c>
      <c r="J203" s="76">
        <v>1.5939999999999999E-3</v>
      </c>
    </row>
    <row r="204" spans="1:10" ht="39.75" customHeight="1" x14ac:dyDescent="0.25">
      <c r="A204" s="15">
        <v>198</v>
      </c>
      <c r="B204" s="26" t="s">
        <v>1523</v>
      </c>
      <c r="C204" s="26" t="s">
        <v>1523</v>
      </c>
      <c r="D204" s="33" t="s">
        <v>332</v>
      </c>
      <c r="E204" s="32">
        <v>553.95000000000005</v>
      </c>
      <c r="F204" s="32">
        <v>553.95000000000005</v>
      </c>
      <c r="G204" s="33" t="s">
        <v>332</v>
      </c>
      <c r="H204" s="75">
        <v>5.0000000000000001E-3</v>
      </c>
      <c r="I204" s="75">
        <v>4.8019999999999998E-3</v>
      </c>
      <c r="J204" s="75">
        <v>1.9800000000000026E-4</v>
      </c>
    </row>
    <row r="205" spans="1:10" ht="71.25" customHeight="1" x14ac:dyDescent="0.25">
      <c r="A205" s="15">
        <v>199</v>
      </c>
      <c r="B205" s="26" t="s">
        <v>1523</v>
      </c>
      <c r="C205" s="26" t="s">
        <v>1523</v>
      </c>
      <c r="D205" s="33" t="s">
        <v>2462</v>
      </c>
      <c r="E205" s="32">
        <v>553.95000000000005</v>
      </c>
      <c r="F205" s="32">
        <v>553.95000000000005</v>
      </c>
      <c r="G205" s="33" t="s">
        <v>2462</v>
      </c>
      <c r="H205" s="75">
        <v>5.0000000000000001E-3</v>
      </c>
      <c r="I205" s="75">
        <v>4.8019999999999998E-3</v>
      </c>
      <c r="J205" s="76">
        <v>1.9800000000000026E-4</v>
      </c>
    </row>
    <row r="206" spans="1:10" ht="63.75" customHeight="1" x14ac:dyDescent="0.25">
      <c r="A206" s="15">
        <v>200</v>
      </c>
      <c r="B206" s="26" t="s">
        <v>1523</v>
      </c>
      <c r="C206" s="26" t="s">
        <v>1523</v>
      </c>
      <c r="D206" s="33" t="s">
        <v>2463</v>
      </c>
      <c r="E206" s="32">
        <v>553.95000000000005</v>
      </c>
      <c r="F206" s="32">
        <v>553.95000000000005</v>
      </c>
      <c r="G206" s="33" t="s">
        <v>2463</v>
      </c>
      <c r="H206" s="75">
        <v>4.0000000000000001E-3</v>
      </c>
      <c r="I206" s="75">
        <v>3.0000000000000001E-3</v>
      </c>
      <c r="J206" s="76">
        <v>1E-3</v>
      </c>
    </row>
    <row r="207" spans="1:10" ht="43.5" customHeight="1" x14ac:dyDescent="0.25">
      <c r="A207" s="15">
        <v>201</v>
      </c>
      <c r="B207" s="26" t="s">
        <v>1523</v>
      </c>
      <c r="C207" s="26" t="s">
        <v>1523</v>
      </c>
      <c r="D207" s="33" t="s">
        <v>2247</v>
      </c>
      <c r="E207" s="32">
        <v>553.95000000000005</v>
      </c>
      <c r="F207" s="32">
        <v>553.95000000000005</v>
      </c>
      <c r="G207" s="33" t="s">
        <v>2247</v>
      </c>
      <c r="H207" s="75">
        <v>2E-3</v>
      </c>
      <c r="I207" s="75">
        <v>9.9700000000000006E-4</v>
      </c>
      <c r="J207" s="75">
        <v>1.003E-3</v>
      </c>
    </row>
    <row r="208" spans="1:10" ht="59.25" customHeight="1" x14ac:dyDescent="0.25">
      <c r="A208" s="15">
        <v>202</v>
      </c>
      <c r="B208" s="26" t="s">
        <v>1523</v>
      </c>
      <c r="C208" s="26" t="s">
        <v>1523</v>
      </c>
      <c r="D208" s="33" t="s">
        <v>338</v>
      </c>
      <c r="E208" s="32">
        <v>553.95000000000005</v>
      </c>
      <c r="F208" s="32">
        <v>553.95000000000005</v>
      </c>
      <c r="G208" s="33" t="s">
        <v>338</v>
      </c>
      <c r="H208" s="75">
        <v>1.6899999999999999E-3</v>
      </c>
      <c r="I208" s="75">
        <v>2.49E-3</v>
      </c>
      <c r="J208" s="76">
        <v>-8.0000000000000015E-4</v>
      </c>
    </row>
    <row r="209" spans="1:10" ht="52.5" customHeight="1" x14ac:dyDescent="0.25">
      <c r="A209" s="15">
        <v>203</v>
      </c>
      <c r="B209" s="26" t="s">
        <v>1523</v>
      </c>
      <c r="C209" s="26" t="s">
        <v>1523</v>
      </c>
      <c r="D209" s="33" t="s">
        <v>2248</v>
      </c>
      <c r="E209" s="32">
        <v>553.95000000000005</v>
      </c>
      <c r="F209" s="32">
        <v>553.95000000000005</v>
      </c>
      <c r="G209" s="33" t="s">
        <v>2248</v>
      </c>
      <c r="H209" s="75">
        <v>2E-3</v>
      </c>
      <c r="I209" s="75">
        <v>1.0860000000000002E-3</v>
      </c>
      <c r="J209" s="76">
        <v>9.1399999999999988E-4</v>
      </c>
    </row>
    <row r="210" spans="1:10" ht="44.25" customHeight="1" x14ac:dyDescent="0.25">
      <c r="A210" s="15">
        <v>204</v>
      </c>
      <c r="B210" s="26" t="s">
        <v>1523</v>
      </c>
      <c r="C210" s="26" t="s">
        <v>1523</v>
      </c>
      <c r="D210" s="33" t="s">
        <v>340</v>
      </c>
      <c r="E210" s="32">
        <v>553.95000000000005</v>
      </c>
      <c r="F210" s="32">
        <v>553.95000000000005</v>
      </c>
      <c r="G210" s="33" t="s">
        <v>340</v>
      </c>
      <c r="H210" s="75">
        <v>1E-3</v>
      </c>
      <c r="I210" s="75">
        <v>4.3800000000000002E-4</v>
      </c>
      <c r="J210" s="76">
        <v>5.62E-4</v>
      </c>
    </row>
    <row r="211" spans="1:10" ht="39.75" customHeight="1" x14ac:dyDescent="0.25">
      <c r="A211" s="15">
        <v>205</v>
      </c>
      <c r="B211" s="26" t="s">
        <v>1523</v>
      </c>
      <c r="C211" s="26" t="s">
        <v>1523</v>
      </c>
      <c r="D211" s="33" t="s">
        <v>2249</v>
      </c>
      <c r="E211" s="32">
        <v>553.95000000000005</v>
      </c>
      <c r="F211" s="32">
        <v>553.95000000000005</v>
      </c>
      <c r="G211" s="33" t="s">
        <v>2249</v>
      </c>
      <c r="H211" s="75">
        <v>2.5000000000000001E-3</v>
      </c>
      <c r="I211" s="75">
        <v>8.5599999999999999E-4</v>
      </c>
      <c r="J211" s="76">
        <v>1.6440000000000001E-3</v>
      </c>
    </row>
    <row r="212" spans="1:10" ht="30" customHeight="1" x14ac:dyDescent="0.25">
      <c r="A212" s="15">
        <v>206</v>
      </c>
      <c r="B212" s="26" t="s">
        <v>1523</v>
      </c>
      <c r="C212" s="26" t="s">
        <v>1523</v>
      </c>
      <c r="D212" s="33" t="s">
        <v>2250</v>
      </c>
      <c r="E212" s="32">
        <v>553.95000000000005</v>
      </c>
      <c r="F212" s="32">
        <v>553.95000000000005</v>
      </c>
      <c r="G212" s="33" t="s">
        <v>2250</v>
      </c>
      <c r="H212" s="75">
        <v>3.0000000000000001E-3</v>
      </c>
      <c r="I212" s="75">
        <v>1.4970000000000001E-3</v>
      </c>
      <c r="J212" s="76">
        <v>1.503E-3</v>
      </c>
    </row>
    <row r="213" spans="1:10" ht="30" customHeight="1" x14ac:dyDescent="0.25">
      <c r="A213" s="15">
        <v>207</v>
      </c>
      <c r="B213" s="26" t="s">
        <v>1523</v>
      </c>
      <c r="C213" s="26" t="s">
        <v>1523</v>
      </c>
      <c r="D213" s="33" t="s">
        <v>20</v>
      </c>
      <c r="E213" s="32">
        <v>553.95000000000005</v>
      </c>
      <c r="F213" s="32">
        <v>553.95000000000005</v>
      </c>
      <c r="G213" s="33" t="s">
        <v>20</v>
      </c>
      <c r="H213" s="75">
        <v>1.4E-3</v>
      </c>
      <c r="I213" s="75">
        <v>1.4E-3</v>
      </c>
      <c r="J213" s="76">
        <v>0</v>
      </c>
    </row>
    <row r="214" spans="1:10" ht="30" customHeight="1" x14ac:dyDescent="0.25">
      <c r="A214" s="15">
        <v>208</v>
      </c>
      <c r="B214" s="26" t="s">
        <v>1523</v>
      </c>
      <c r="C214" s="26" t="s">
        <v>1523</v>
      </c>
      <c r="D214" s="33" t="s">
        <v>347</v>
      </c>
      <c r="E214" s="32">
        <v>553.95000000000005</v>
      </c>
      <c r="F214" s="32">
        <v>553.95000000000005</v>
      </c>
      <c r="G214" s="33" t="s">
        <v>347</v>
      </c>
      <c r="H214" s="75">
        <v>2E-3</v>
      </c>
      <c r="I214" s="75">
        <v>2.2789999999999998E-3</v>
      </c>
      <c r="J214" s="76">
        <v>-2.7899999999999973E-4</v>
      </c>
    </row>
    <row r="215" spans="1:10" ht="30" customHeight="1" x14ac:dyDescent="0.25">
      <c r="A215" s="15">
        <v>209</v>
      </c>
      <c r="B215" s="26" t="s">
        <v>1523</v>
      </c>
      <c r="C215" s="26" t="s">
        <v>1523</v>
      </c>
      <c r="D215" s="33" t="s">
        <v>2464</v>
      </c>
      <c r="E215" s="32">
        <v>553.95000000000005</v>
      </c>
      <c r="F215" s="32">
        <v>553.95000000000005</v>
      </c>
      <c r="G215" s="33" t="s">
        <v>2464</v>
      </c>
      <c r="H215" s="75">
        <v>1.1000000000000001E-3</v>
      </c>
      <c r="I215" s="75">
        <v>1.188E-3</v>
      </c>
      <c r="J215" s="76">
        <v>-8.7999999999999971E-5</v>
      </c>
    </row>
    <row r="216" spans="1:10" ht="30" customHeight="1" x14ac:dyDescent="0.25">
      <c r="A216" s="15">
        <v>210</v>
      </c>
      <c r="B216" s="26" t="s">
        <v>1523</v>
      </c>
      <c r="C216" s="26" t="s">
        <v>1523</v>
      </c>
      <c r="D216" s="33" t="s">
        <v>2465</v>
      </c>
      <c r="E216" s="32">
        <v>553.95000000000005</v>
      </c>
      <c r="F216" s="32">
        <v>553.95000000000005</v>
      </c>
      <c r="G216" s="33" t="s">
        <v>2465</v>
      </c>
      <c r="H216" s="75">
        <v>1.1000000000000001E-3</v>
      </c>
      <c r="I216" s="75">
        <v>1.2929999999999999E-3</v>
      </c>
      <c r="J216" s="76">
        <v>-1.9299999999999981E-4</v>
      </c>
    </row>
    <row r="217" spans="1:10" ht="30" customHeight="1" x14ac:dyDescent="0.25">
      <c r="A217" s="15">
        <v>211</v>
      </c>
      <c r="B217" s="26" t="s">
        <v>1523</v>
      </c>
      <c r="C217" s="26" t="s">
        <v>1523</v>
      </c>
      <c r="D217" s="33" t="s">
        <v>2251</v>
      </c>
      <c r="E217" s="32">
        <v>553.95000000000005</v>
      </c>
      <c r="F217" s="32">
        <v>553.95000000000005</v>
      </c>
      <c r="G217" s="33" t="s">
        <v>2251</v>
      </c>
      <c r="H217" s="75">
        <v>3.0000000000000001E-3</v>
      </c>
      <c r="I217" s="75">
        <v>3.2780000000000001E-3</v>
      </c>
      <c r="J217" s="76">
        <v>-2.7800000000000004E-4</v>
      </c>
    </row>
    <row r="218" spans="1:10" ht="30" customHeight="1" x14ac:dyDescent="0.25">
      <c r="A218" s="15">
        <v>212</v>
      </c>
      <c r="B218" s="26" t="s">
        <v>1523</v>
      </c>
      <c r="C218" s="26" t="s">
        <v>1523</v>
      </c>
      <c r="D218" s="33" t="s">
        <v>1650</v>
      </c>
      <c r="E218" s="32">
        <v>574.19000000000005</v>
      </c>
      <c r="F218" s="32">
        <v>574.19000000000005</v>
      </c>
      <c r="G218" s="33" t="s">
        <v>1650</v>
      </c>
      <c r="H218" s="75">
        <v>2.9999999999999997E-5</v>
      </c>
      <c r="I218" s="75">
        <v>9.9999999999999995E-7</v>
      </c>
      <c r="J218" s="76">
        <v>2.8999999999999997E-5</v>
      </c>
    </row>
    <row r="219" spans="1:10" ht="30" customHeight="1" x14ac:dyDescent="0.25">
      <c r="A219" s="15">
        <v>213</v>
      </c>
      <c r="B219" s="26" t="s">
        <v>1523</v>
      </c>
      <c r="C219" s="26" t="s">
        <v>1523</v>
      </c>
      <c r="D219" s="33" t="s">
        <v>2467</v>
      </c>
      <c r="E219" s="32">
        <v>574.19000000000005</v>
      </c>
      <c r="F219" s="32">
        <v>574.19000000000005</v>
      </c>
      <c r="G219" s="33" t="s">
        <v>2467</v>
      </c>
      <c r="H219" s="75">
        <v>6.3000000000000003E-4</v>
      </c>
      <c r="I219" s="75">
        <v>2.9999999999999997E-4</v>
      </c>
      <c r="J219" s="76">
        <v>3.3000000000000005E-4</v>
      </c>
    </row>
    <row r="220" spans="1:10" ht="30" customHeight="1" x14ac:dyDescent="0.25">
      <c r="A220" s="15">
        <v>214</v>
      </c>
      <c r="B220" s="26" t="s">
        <v>1523</v>
      </c>
      <c r="C220" s="26" t="s">
        <v>1523</v>
      </c>
      <c r="D220" s="33" t="s">
        <v>2466</v>
      </c>
      <c r="E220" s="32">
        <v>574.19000000000005</v>
      </c>
      <c r="F220" s="32">
        <v>574.19000000000005</v>
      </c>
      <c r="G220" s="33" t="s">
        <v>2466</v>
      </c>
      <c r="H220" s="75">
        <v>4.4999999999999999E-4</v>
      </c>
      <c r="I220" s="75">
        <v>4.4999999999999999E-4</v>
      </c>
      <c r="J220" s="76">
        <v>0</v>
      </c>
    </row>
    <row r="221" spans="1:10" ht="30" customHeight="1" x14ac:dyDescent="0.25">
      <c r="A221" s="15">
        <v>215</v>
      </c>
      <c r="B221" s="26" t="s">
        <v>1523</v>
      </c>
      <c r="C221" s="26" t="s">
        <v>1523</v>
      </c>
      <c r="D221" s="33" t="s">
        <v>2468</v>
      </c>
      <c r="E221" s="32">
        <v>574.19000000000005</v>
      </c>
      <c r="F221" s="32">
        <v>574.19000000000005</v>
      </c>
      <c r="G221" s="33" t="s">
        <v>2468</v>
      </c>
      <c r="H221" s="75">
        <v>3.5999999999999997E-4</v>
      </c>
      <c r="I221" s="75">
        <v>5.0000000000000001E-4</v>
      </c>
      <c r="J221" s="75">
        <v>-1.4000000000000004E-4</v>
      </c>
    </row>
    <row r="222" spans="1:10" ht="30" customHeight="1" x14ac:dyDescent="0.25">
      <c r="A222" s="15">
        <v>216</v>
      </c>
      <c r="B222" s="26" t="s">
        <v>1523</v>
      </c>
      <c r="C222" s="26" t="s">
        <v>1523</v>
      </c>
      <c r="D222" s="33" t="s">
        <v>2469</v>
      </c>
      <c r="E222" s="32">
        <v>574.19000000000005</v>
      </c>
      <c r="F222" s="32">
        <v>574.19000000000005</v>
      </c>
      <c r="G222" s="33" t="s">
        <v>2469</v>
      </c>
      <c r="H222" s="75">
        <v>5.4000000000000001E-4</v>
      </c>
      <c r="I222" s="75">
        <v>2.9999999999999997E-4</v>
      </c>
      <c r="J222" s="76">
        <v>2.4000000000000003E-4</v>
      </c>
    </row>
    <row r="223" spans="1:10" ht="30" customHeight="1" x14ac:dyDescent="0.25">
      <c r="A223" s="15">
        <v>217</v>
      </c>
      <c r="B223" s="26" t="s">
        <v>1523</v>
      </c>
      <c r="C223" s="26" t="s">
        <v>1523</v>
      </c>
      <c r="D223" s="33" t="s">
        <v>273</v>
      </c>
      <c r="E223" s="32">
        <v>574.19000000000005</v>
      </c>
      <c r="F223" s="32">
        <v>574.19000000000005</v>
      </c>
      <c r="G223" s="33" t="s">
        <v>273</v>
      </c>
      <c r="H223" s="75">
        <v>4.0000000000000003E-5</v>
      </c>
      <c r="I223" s="75">
        <v>4.8000000000000001E-5</v>
      </c>
      <c r="J223" s="76">
        <v>-7.9999999999999979E-6</v>
      </c>
    </row>
    <row r="224" spans="1:10" ht="30" customHeight="1" x14ac:dyDescent="0.25">
      <c r="A224" s="15">
        <v>218</v>
      </c>
      <c r="B224" s="26" t="s">
        <v>1523</v>
      </c>
      <c r="C224" s="26" t="s">
        <v>1523</v>
      </c>
      <c r="D224" s="33" t="s">
        <v>282</v>
      </c>
      <c r="E224" s="32">
        <v>574.19000000000005</v>
      </c>
      <c r="F224" s="32">
        <v>574.19000000000005</v>
      </c>
      <c r="G224" s="33" t="s">
        <v>282</v>
      </c>
      <c r="H224" s="75">
        <v>1E-3</v>
      </c>
      <c r="I224" s="75">
        <v>1.0369999999999999E-3</v>
      </c>
      <c r="J224" s="76">
        <v>-3.6999999999999924E-5</v>
      </c>
    </row>
    <row r="225" spans="1:10" ht="30" customHeight="1" x14ac:dyDescent="0.25">
      <c r="A225" s="15">
        <v>219</v>
      </c>
      <c r="B225" s="26" t="s">
        <v>1523</v>
      </c>
      <c r="C225" s="26" t="s">
        <v>1523</v>
      </c>
      <c r="D225" s="33" t="s">
        <v>2252</v>
      </c>
      <c r="E225" s="32">
        <v>574.19000000000005</v>
      </c>
      <c r="F225" s="32">
        <v>574.19000000000005</v>
      </c>
      <c r="G225" s="33" t="s">
        <v>2252</v>
      </c>
      <c r="H225" s="75">
        <v>1E-3</v>
      </c>
      <c r="I225" s="75">
        <v>9.7999999999999997E-4</v>
      </c>
      <c r="J225" s="76">
        <v>2.0000000000000052E-5</v>
      </c>
    </row>
    <row r="226" spans="1:10" ht="30" customHeight="1" x14ac:dyDescent="0.25">
      <c r="A226" s="15">
        <v>220</v>
      </c>
      <c r="B226" s="26" t="s">
        <v>1523</v>
      </c>
      <c r="C226" s="26" t="s">
        <v>1523</v>
      </c>
      <c r="D226" s="33" t="s">
        <v>1801</v>
      </c>
      <c r="E226" s="32">
        <v>574.19000000000005</v>
      </c>
      <c r="F226" s="32">
        <v>574.19000000000005</v>
      </c>
      <c r="G226" s="33" t="s">
        <v>1801</v>
      </c>
      <c r="H226" s="75">
        <v>9.7999999999999997E-4</v>
      </c>
      <c r="I226" s="75">
        <v>1.1999999999999999E-3</v>
      </c>
      <c r="J226" s="76">
        <v>-2.1999999999999993E-4</v>
      </c>
    </row>
    <row r="227" spans="1:10" ht="30" customHeight="1" x14ac:dyDescent="0.25">
      <c r="A227" s="15">
        <v>221</v>
      </c>
      <c r="B227" s="26" t="s">
        <v>1523</v>
      </c>
      <c r="C227" s="26" t="s">
        <v>1523</v>
      </c>
      <c r="D227" s="33" t="s">
        <v>2253</v>
      </c>
      <c r="E227" s="32">
        <v>574.19000000000005</v>
      </c>
      <c r="F227" s="32">
        <v>574.19000000000005</v>
      </c>
      <c r="G227" s="33" t="s">
        <v>2253</v>
      </c>
      <c r="H227" s="75">
        <v>5.0000000000000001E-4</v>
      </c>
      <c r="I227" s="75">
        <v>4.4799999999999999E-4</v>
      </c>
      <c r="J227" s="76">
        <v>5.2000000000000017E-5</v>
      </c>
    </row>
    <row r="228" spans="1:10" ht="30" customHeight="1" x14ac:dyDescent="0.25">
      <c r="A228" s="15">
        <v>222</v>
      </c>
      <c r="B228" s="26" t="s">
        <v>1523</v>
      </c>
      <c r="C228" s="26" t="s">
        <v>1523</v>
      </c>
      <c r="D228" s="33" t="s">
        <v>311</v>
      </c>
      <c r="E228" s="32">
        <v>574.19000000000005</v>
      </c>
      <c r="F228" s="32">
        <v>574.19000000000005</v>
      </c>
      <c r="G228" s="33" t="s">
        <v>311</v>
      </c>
      <c r="H228" s="75">
        <v>5.0000000000000001E-4</v>
      </c>
      <c r="I228" s="75">
        <v>2.0000000000000001E-4</v>
      </c>
      <c r="J228" s="76">
        <v>3.0000000000000003E-4</v>
      </c>
    </row>
    <row r="229" spans="1:10" ht="30" customHeight="1" x14ac:dyDescent="0.25">
      <c r="A229" s="15">
        <v>223</v>
      </c>
      <c r="B229" s="26" t="s">
        <v>1523</v>
      </c>
      <c r="C229" s="26" t="s">
        <v>1523</v>
      </c>
      <c r="D229" s="33" t="s">
        <v>1794</v>
      </c>
      <c r="E229" s="32">
        <v>574.19000000000005</v>
      </c>
      <c r="F229" s="32">
        <v>574.19000000000005</v>
      </c>
      <c r="G229" s="33" t="s">
        <v>1794</v>
      </c>
      <c r="H229" s="75">
        <v>5.0000000000000001E-4</v>
      </c>
      <c r="I229" s="75">
        <v>5.0600000000000005E-4</v>
      </c>
      <c r="J229" s="76">
        <v>-6.0000000000000374E-6</v>
      </c>
    </row>
    <row r="230" spans="1:10" ht="30" customHeight="1" x14ac:dyDescent="0.25">
      <c r="A230" s="15">
        <v>224</v>
      </c>
      <c r="B230" s="26" t="s">
        <v>1523</v>
      </c>
      <c r="C230" s="26" t="s">
        <v>1523</v>
      </c>
      <c r="D230" s="33" t="s">
        <v>1797</v>
      </c>
      <c r="E230" s="32">
        <v>574.19000000000005</v>
      </c>
      <c r="F230" s="32">
        <v>574.19000000000005</v>
      </c>
      <c r="G230" s="33" t="s">
        <v>1797</v>
      </c>
      <c r="H230" s="75">
        <v>5.0000000000000001E-4</v>
      </c>
      <c r="I230" s="75">
        <v>9.7E-5</v>
      </c>
      <c r="J230" s="76">
        <v>4.0300000000000004E-4</v>
      </c>
    </row>
    <row r="231" spans="1:10" ht="30" customHeight="1" x14ac:dyDescent="0.25">
      <c r="A231" s="15">
        <v>225</v>
      </c>
      <c r="B231" s="26" t="s">
        <v>1523</v>
      </c>
      <c r="C231" s="26" t="s">
        <v>1523</v>
      </c>
      <c r="D231" s="33" t="s">
        <v>19</v>
      </c>
      <c r="E231" s="32">
        <v>574.19000000000005</v>
      </c>
      <c r="F231" s="32">
        <v>574.19000000000005</v>
      </c>
      <c r="G231" s="33" t="s">
        <v>19</v>
      </c>
      <c r="H231" s="75">
        <v>1.3600000000000001E-3</v>
      </c>
      <c r="I231" s="75">
        <v>3.86E-4</v>
      </c>
      <c r="J231" s="76">
        <v>9.7400000000000004E-4</v>
      </c>
    </row>
    <row r="232" spans="1:10" ht="30" customHeight="1" x14ac:dyDescent="0.25">
      <c r="A232" s="15">
        <v>226</v>
      </c>
      <c r="B232" s="26"/>
      <c r="C232" s="7" t="s">
        <v>1524</v>
      </c>
      <c r="D232" s="9"/>
      <c r="E232" s="1"/>
      <c r="F232" s="1"/>
      <c r="G232" s="9"/>
      <c r="H232" s="10">
        <f>SUM(H143:H231)</f>
        <v>6.0234629999999978</v>
      </c>
      <c r="I232" s="10">
        <f t="shared" ref="I232:J232" si="6">SUM(I143:I231)</f>
        <v>5.9770009999999951</v>
      </c>
      <c r="J232" s="10">
        <f t="shared" si="6"/>
        <v>4.6461999999999802E-2</v>
      </c>
    </row>
    <row r="233" spans="1:10" ht="30" customHeight="1" x14ac:dyDescent="0.25">
      <c r="A233" s="15">
        <v>227</v>
      </c>
      <c r="B233" s="26" t="s">
        <v>21</v>
      </c>
      <c r="C233" s="26" t="s">
        <v>21</v>
      </c>
      <c r="D233" s="33" t="s">
        <v>290</v>
      </c>
      <c r="E233" s="32">
        <v>333.99</v>
      </c>
      <c r="F233" s="32">
        <v>333.99</v>
      </c>
      <c r="G233" s="33" t="s">
        <v>290</v>
      </c>
      <c r="H233" s="75">
        <v>1.2</v>
      </c>
      <c r="I233" s="75">
        <v>1.534608</v>
      </c>
      <c r="J233" s="76">
        <v>-0.33460800000000002</v>
      </c>
    </row>
    <row r="234" spans="1:10" ht="30" customHeight="1" x14ac:dyDescent="0.25">
      <c r="A234" s="15">
        <v>228</v>
      </c>
      <c r="B234" s="26" t="s">
        <v>21</v>
      </c>
      <c r="C234" s="26" t="s">
        <v>21</v>
      </c>
      <c r="D234" s="33" t="s">
        <v>1653</v>
      </c>
      <c r="E234" s="32">
        <v>333.99</v>
      </c>
      <c r="F234" s="32">
        <v>333.99</v>
      </c>
      <c r="G234" s="33" t="s">
        <v>1653</v>
      </c>
      <c r="H234" s="75">
        <v>1.4</v>
      </c>
      <c r="I234" s="75">
        <v>1.6421649999999999</v>
      </c>
      <c r="J234" s="76">
        <v>-0.24216499999999996</v>
      </c>
    </row>
    <row r="235" spans="1:10" ht="30" customHeight="1" x14ac:dyDescent="0.25">
      <c r="A235" s="15">
        <v>229</v>
      </c>
      <c r="B235" s="26" t="s">
        <v>21</v>
      </c>
      <c r="C235" s="26" t="s">
        <v>21</v>
      </c>
      <c r="D235" s="33"/>
      <c r="E235" s="32"/>
      <c r="F235" s="32"/>
      <c r="G235" s="33"/>
      <c r="H235" s="75">
        <v>1.25</v>
      </c>
      <c r="I235" s="75">
        <v>1.1196459999999999</v>
      </c>
      <c r="J235" s="76">
        <v>0.13035400000000008</v>
      </c>
    </row>
    <row r="236" spans="1:10" ht="30" customHeight="1" x14ac:dyDescent="0.25">
      <c r="A236" s="15">
        <v>230</v>
      </c>
      <c r="B236" s="26" t="s">
        <v>21</v>
      </c>
      <c r="C236" s="26" t="s">
        <v>21</v>
      </c>
      <c r="D236" s="33" t="s">
        <v>350</v>
      </c>
      <c r="E236" s="32">
        <v>460.47</v>
      </c>
      <c r="F236" s="32">
        <v>460.47</v>
      </c>
      <c r="G236" s="33" t="s">
        <v>350</v>
      </c>
      <c r="H236" s="75">
        <v>0.2</v>
      </c>
      <c r="I236" s="75">
        <v>0.2</v>
      </c>
      <c r="J236" s="76">
        <v>0</v>
      </c>
    </row>
    <row r="237" spans="1:10" ht="30" customHeight="1" x14ac:dyDescent="0.25">
      <c r="A237" s="15">
        <v>231</v>
      </c>
      <c r="B237" s="26" t="s">
        <v>21</v>
      </c>
      <c r="C237" s="26" t="s">
        <v>21</v>
      </c>
      <c r="D237" s="33" t="s">
        <v>352</v>
      </c>
      <c r="E237" s="32">
        <v>460.47</v>
      </c>
      <c r="F237" s="32">
        <v>460.47</v>
      </c>
      <c r="G237" s="33" t="s">
        <v>352</v>
      </c>
      <c r="H237" s="75">
        <v>0.3</v>
      </c>
      <c r="I237" s="75">
        <v>0.25140699999999999</v>
      </c>
      <c r="J237" s="76">
        <v>4.8592999999999997E-2</v>
      </c>
    </row>
    <row r="238" spans="1:10" ht="30" customHeight="1" x14ac:dyDescent="0.25">
      <c r="A238" s="15">
        <v>232</v>
      </c>
      <c r="B238" s="26" t="s">
        <v>21</v>
      </c>
      <c r="C238" s="26" t="s">
        <v>21</v>
      </c>
      <c r="D238" s="33" t="s">
        <v>354</v>
      </c>
      <c r="E238" s="32">
        <v>460.47</v>
      </c>
      <c r="F238" s="32">
        <v>460.47</v>
      </c>
      <c r="G238" s="33" t="s">
        <v>354</v>
      </c>
      <c r="H238" s="75">
        <v>0.128</v>
      </c>
      <c r="I238" s="75">
        <v>0.128</v>
      </c>
      <c r="J238" s="76">
        <v>0</v>
      </c>
    </row>
    <row r="239" spans="1:10" ht="30" customHeight="1" x14ac:dyDescent="0.25">
      <c r="A239" s="15">
        <v>233</v>
      </c>
      <c r="B239" s="26" t="s">
        <v>21</v>
      </c>
      <c r="C239" s="26" t="s">
        <v>21</v>
      </c>
      <c r="D239" s="33" t="s">
        <v>356</v>
      </c>
      <c r="E239" s="32">
        <v>460.47</v>
      </c>
      <c r="F239" s="32">
        <v>460.47</v>
      </c>
      <c r="G239" s="33" t="s">
        <v>356</v>
      </c>
      <c r="H239" s="75">
        <v>0.13</v>
      </c>
      <c r="I239" s="75">
        <v>7.0513999999999993E-2</v>
      </c>
      <c r="J239" s="76">
        <v>5.9486000000000011E-2</v>
      </c>
    </row>
    <row r="240" spans="1:10" ht="30" customHeight="1" x14ac:dyDescent="0.25">
      <c r="A240" s="15">
        <v>234</v>
      </c>
      <c r="B240" s="26" t="s">
        <v>21</v>
      </c>
      <c r="C240" s="26" t="s">
        <v>21</v>
      </c>
      <c r="D240" s="33" t="s">
        <v>350</v>
      </c>
      <c r="E240" s="32">
        <v>460.47</v>
      </c>
      <c r="F240" s="32">
        <v>460.47</v>
      </c>
      <c r="G240" s="33" t="s">
        <v>350</v>
      </c>
      <c r="H240" s="75">
        <v>0.105</v>
      </c>
      <c r="I240" s="75">
        <v>0.103492</v>
      </c>
      <c r="J240" s="76">
        <v>1.5079999999999955E-3</v>
      </c>
    </row>
    <row r="241" spans="1:10" ht="30" customHeight="1" x14ac:dyDescent="0.25">
      <c r="A241" s="15">
        <v>235</v>
      </c>
      <c r="B241" s="26" t="s">
        <v>21</v>
      </c>
      <c r="C241" s="26" t="s">
        <v>21</v>
      </c>
      <c r="D241" s="33" t="s">
        <v>354</v>
      </c>
      <c r="E241" s="32">
        <v>460.47</v>
      </c>
      <c r="F241" s="32">
        <v>460.47</v>
      </c>
      <c r="G241" s="101" t="s">
        <v>354</v>
      </c>
      <c r="H241" s="102">
        <v>0.06</v>
      </c>
      <c r="I241" s="102">
        <v>1.0345E-2</v>
      </c>
      <c r="J241" s="76">
        <v>4.9654999999999998E-2</v>
      </c>
    </row>
    <row r="242" spans="1:10" ht="30" customHeight="1" x14ac:dyDescent="0.25">
      <c r="A242" s="15">
        <v>236</v>
      </c>
      <c r="B242" s="26" t="s">
        <v>21</v>
      </c>
      <c r="C242" s="26" t="s">
        <v>21</v>
      </c>
      <c r="D242" s="33" t="s">
        <v>352</v>
      </c>
      <c r="E242" s="32">
        <v>460.47</v>
      </c>
      <c r="F242" s="32">
        <v>460.47</v>
      </c>
      <c r="G242" s="101" t="s">
        <v>352</v>
      </c>
      <c r="H242" s="102">
        <v>0.25600000000000001</v>
      </c>
      <c r="I242" s="102">
        <v>1.4807000000000001E-2</v>
      </c>
      <c r="J242" s="76">
        <v>0.24119299999999999</v>
      </c>
    </row>
    <row r="243" spans="1:10" ht="30" customHeight="1" x14ac:dyDescent="0.25">
      <c r="A243" s="15">
        <v>237</v>
      </c>
      <c r="B243" s="26" t="s">
        <v>21</v>
      </c>
      <c r="C243" s="26" t="s">
        <v>21</v>
      </c>
      <c r="D243" s="33" t="s">
        <v>358</v>
      </c>
      <c r="E243" s="32">
        <v>500.99</v>
      </c>
      <c r="F243" s="32">
        <v>500.99</v>
      </c>
      <c r="G243" s="33" t="s">
        <v>358</v>
      </c>
      <c r="H243" s="75">
        <v>1.4999999999999999E-2</v>
      </c>
      <c r="I243" s="75">
        <v>1.4936E-2</v>
      </c>
      <c r="J243" s="76">
        <v>6.3999999999999821E-5</v>
      </c>
    </row>
    <row r="244" spans="1:10" s="17" customFormat="1" ht="44.25" customHeight="1" x14ac:dyDescent="0.25">
      <c r="A244" s="15">
        <v>238</v>
      </c>
      <c r="B244" s="26" t="s">
        <v>21</v>
      </c>
      <c r="C244" s="26" t="s">
        <v>21</v>
      </c>
      <c r="D244" s="33" t="s">
        <v>360</v>
      </c>
      <c r="E244" s="32">
        <v>500.99</v>
      </c>
      <c r="F244" s="32">
        <v>500.99</v>
      </c>
      <c r="G244" s="33" t="s">
        <v>360</v>
      </c>
      <c r="H244" s="75">
        <v>7.0000000000000007E-2</v>
      </c>
      <c r="I244" s="75">
        <v>0.10516</v>
      </c>
      <c r="J244" s="76">
        <v>-3.5159999999999997E-2</v>
      </c>
    </row>
    <row r="245" spans="1:10" ht="30" customHeight="1" x14ac:dyDescent="0.25">
      <c r="A245" s="15">
        <v>239</v>
      </c>
      <c r="B245" s="26" t="s">
        <v>21</v>
      </c>
      <c r="C245" s="26" t="s">
        <v>21</v>
      </c>
      <c r="D245" s="33" t="s">
        <v>366</v>
      </c>
      <c r="E245" s="32">
        <v>500.99</v>
      </c>
      <c r="F245" s="32">
        <v>500.99</v>
      </c>
      <c r="G245" s="33" t="s">
        <v>366</v>
      </c>
      <c r="H245" s="75">
        <v>0.01</v>
      </c>
      <c r="I245" s="75">
        <v>1.2E-2</v>
      </c>
      <c r="J245" s="76">
        <v>-2E-3</v>
      </c>
    </row>
    <row r="246" spans="1:10" ht="30" customHeight="1" x14ac:dyDescent="0.25">
      <c r="A246" s="15">
        <v>240</v>
      </c>
      <c r="B246" s="26" t="s">
        <v>21</v>
      </c>
      <c r="C246" s="26" t="s">
        <v>21</v>
      </c>
      <c r="D246" s="33" t="s">
        <v>371</v>
      </c>
      <c r="E246" s="32">
        <v>500.99</v>
      </c>
      <c r="F246" s="32">
        <v>500.99</v>
      </c>
      <c r="G246" s="33" t="s">
        <v>371</v>
      </c>
      <c r="H246" s="75">
        <v>2.5000000000000001E-2</v>
      </c>
      <c r="I246" s="75">
        <v>2.1703E-2</v>
      </c>
      <c r="J246" s="76">
        <v>3.2970000000000013E-3</v>
      </c>
    </row>
    <row r="247" spans="1:10" ht="73.5" customHeight="1" x14ac:dyDescent="0.25">
      <c r="A247" s="15">
        <v>241</v>
      </c>
      <c r="B247" s="26" t="s">
        <v>21</v>
      </c>
      <c r="C247" s="26" t="s">
        <v>21</v>
      </c>
      <c r="D247" s="33" t="s">
        <v>2254</v>
      </c>
      <c r="E247" s="32">
        <v>500.99</v>
      </c>
      <c r="F247" s="32">
        <v>500.99</v>
      </c>
      <c r="G247" s="33" t="s">
        <v>2254</v>
      </c>
      <c r="H247" s="75">
        <v>1.2999999999999999E-2</v>
      </c>
      <c r="I247" s="75">
        <v>1.3684E-2</v>
      </c>
      <c r="J247" s="76">
        <v>-6.8400000000000058E-4</v>
      </c>
    </row>
    <row r="248" spans="1:10" ht="30" customHeight="1" x14ac:dyDescent="0.25">
      <c r="A248" s="15">
        <v>242</v>
      </c>
      <c r="B248" s="26" t="s">
        <v>21</v>
      </c>
      <c r="C248" s="26" t="s">
        <v>21</v>
      </c>
      <c r="D248" s="33" t="s">
        <v>366</v>
      </c>
      <c r="E248" s="32">
        <v>500.99</v>
      </c>
      <c r="F248" s="32">
        <v>500.99</v>
      </c>
      <c r="G248" s="33" t="s">
        <v>366</v>
      </c>
      <c r="H248" s="75">
        <v>4.2000000000000003E-2</v>
      </c>
      <c r="I248" s="75">
        <v>4.2000000000000003E-2</v>
      </c>
      <c r="J248" s="76">
        <v>0</v>
      </c>
    </row>
    <row r="249" spans="1:10" ht="30" customHeight="1" x14ac:dyDescent="0.25">
      <c r="A249" s="15">
        <v>243</v>
      </c>
      <c r="B249" s="26" t="s">
        <v>21</v>
      </c>
      <c r="C249" s="26" t="s">
        <v>21</v>
      </c>
      <c r="D249" s="33" t="s">
        <v>377</v>
      </c>
      <c r="E249" s="32">
        <v>500.99</v>
      </c>
      <c r="F249" s="32">
        <v>500.99</v>
      </c>
      <c r="G249" s="33" t="s">
        <v>377</v>
      </c>
      <c r="H249" s="75">
        <v>0.05</v>
      </c>
      <c r="I249" s="75">
        <v>4.0404000000000002E-2</v>
      </c>
      <c r="J249" s="76">
        <v>9.5960000000000004E-3</v>
      </c>
    </row>
    <row r="250" spans="1:10" ht="30" customHeight="1" x14ac:dyDescent="0.25">
      <c r="A250" s="15">
        <v>244</v>
      </c>
      <c r="B250" s="26" t="s">
        <v>21</v>
      </c>
      <c r="C250" s="26" t="s">
        <v>21</v>
      </c>
      <c r="D250" s="33" t="s">
        <v>384</v>
      </c>
      <c r="E250" s="32">
        <v>500.99</v>
      </c>
      <c r="F250" s="32">
        <v>500.99</v>
      </c>
      <c r="G250" s="33" t="s">
        <v>384</v>
      </c>
      <c r="H250" s="75">
        <v>2.1000000000000001E-2</v>
      </c>
      <c r="I250" s="75">
        <v>2.0798999999999998E-2</v>
      </c>
      <c r="J250" s="76">
        <v>2.0100000000000326E-4</v>
      </c>
    </row>
    <row r="251" spans="1:10" ht="30" customHeight="1" x14ac:dyDescent="0.25">
      <c r="A251" s="15">
        <v>245</v>
      </c>
      <c r="B251" s="26" t="s">
        <v>21</v>
      </c>
      <c r="C251" s="26" t="s">
        <v>21</v>
      </c>
      <c r="D251" s="33" t="s">
        <v>386</v>
      </c>
      <c r="E251" s="32">
        <v>500.99</v>
      </c>
      <c r="F251" s="32">
        <v>500.99</v>
      </c>
      <c r="G251" s="33" t="s">
        <v>386</v>
      </c>
      <c r="H251" s="75">
        <v>2.5000000000000001E-2</v>
      </c>
      <c r="I251" s="75">
        <v>1.7934000000000002E-2</v>
      </c>
      <c r="J251" s="76">
        <v>7.0659999999999994E-3</v>
      </c>
    </row>
    <row r="252" spans="1:10" ht="30" customHeight="1" x14ac:dyDescent="0.25">
      <c r="A252" s="15">
        <v>246</v>
      </c>
      <c r="B252" s="26" t="s">
        <v>21</v>
      </c>
      <c r="C252" s="26" t="s">
        <v>21</v>
      </c>
      <c r="D252" s="33" t="s">
        <v>390</v>
      </c>
      <c r="E252" s="32">
        <v>500.99</v>
      </c>
      <c r="F252" s="32">
        <v>500.99</v>
      </c>
      <c r="G252" s="33" t="s">
        <v>390</v>
      </c>
      <c r="H252" s="75">
        <v>1.2500000000000001E-2</v>
      </c>
      <c r="I252" s="75">
        <v>1.0757999999999998E-2</v>
      </c>
      <c r="J252" s="76">
        <v>1.7420000000000022E-3</v>
      </c>
    </row>
    <row r="253" spans="1:10" ht="30" customHeight="1" x14ac:dyDescent="0.25">
      <c r="A253" s="15">
        <v>247</v>
      </c>
      <c r="B253" s="26" t="s">
        <v>21</v>
      </c>
      <c r="C253" s="26" t="s">
        <v>21</v>
      </c>
      <c r="D253" s="33" t="s">
        <v>2255</v>
      </c>
      <c r="E253" s="32">
        <v>500.99</v>
      </c>
      <c r="F253" s="32">
        <v>500.99</v>
      </c>
      <c r="G253" s="33" t="s">
        <v>2255</v>
      </c>
      <c r="H253" s="75">
        <v>1.0999999999999999E-2</v>
      </c>
      <c r="I253" s="75">
        <v>6.672E-3</v>
      </c>
      <c r="J253" s="76">
        <v>4.3279999999999994E-3</v>
      </c>
    </row>
    <row r="254" spans="1:10" ht="30" customHeight="1" x14ac:dyDescent="0.25">
      <c r="A254" s="15">
        <v>248</v>
      </c>
      <c r="B254" s="26" t="s">
        <v>21</v>
      </c>
      <c r="C254" s="26" t="s">
        <v>21</v>
      </c>
      <c r="D254" s="33" t="s">
        <v>394</v>
      </c>
      <c r="E254" s="32">
        <v>500.99</v>
      </c>
      <c r="F254" s="32">
        <v>500.99</v>
      </c>
      <c r="G254" s="33" t="s">
        <v>394</v>
      </c>
      <c r="H254" s="75">
        <v>1.4999999999999999E-2</v>
      </c>
      <c r="I254" s="75">
        <v>1.9823E-2</v>
      </c>
      <c r="J254" s="76">
        <v>-4.8230000000000009E-3</v>
      </c>
    </row>
    <row r="255" spans="1:10" ht="30" customHeight="1" x14ac:dyDescent="0.25">
      <c r="A255" s="15">
        <v>249</v>
      </c>
      <c r="B255" s="26" t="s">
        <v>21</v>
      </c>
      <c r="C255" s="26" t="s">
        <v>21</v>
      </c>
      <c r="D255" s="33" t="s">
        <v>396</v>
      </c>
      <c r="E255" s="32">
        <v>500.99</v>
      </c>
      <c r="F255" s="32">
        <v>500.99</v>
      </c>
      <c r="G255" s="33" t="s">
        <v>396</v>
      </c>
      <c r="H255" s="75">
        <v>7.0000000000000007E-2</v>
      </c>
      <c r="I255" s="75">
        <v>3.0885000000000003E-2</v>
      </c>
      <c r="J255" s="76">
        <v>3.9115000000000004E-2</v>
      </c>
    </row>
    <row r="256" spans="1:10" ht="30" customHeight="1" x14ac:dyDescent="0.25">
      <c r="A256" s="15">
        <v>250</v>
      </c>
      <c r="B256" s="26" t="s">
        <v>21</v>
      </c>
      <c r="C256" s="26" t="s">
        <v>21</v>
      </c>
      <c r="D256" s="33" t="s">
        <v>362</v>
      </c>
      <c r="E256" s="32">
        <v>553.95000000000005</v>
      </c>
      <c r="F256" s="32">
        <v>553.95000000000005</v>
      </c>
      <c r="G256" s="33" t="s">
        <v>362</v>
      </c>
      <c r="H256" s="75">
        <v>2.5000000000000001E-3</v>
      </c>
      <c r="I256" s="75">
        <v>2.2240000000000003E-3</v>
      </c>
      <c r="J256" s="76">
        <v>2.7599999999999977E-4</v>
      </c>
    </row>
    <row r="257" spans="1:10" ht="30" customHeight="1" x14ac:dyDescent="0.25">
      <c r="A257" s="15">
        <v>251</v>
      </c>
      <c r="B257" s="26" t="s">
        <v>21</v>
      </c>
      <c r="C257" s="26" t="s">
        <v>21</v>
      </c>
      <c r="D257" s="33" t="s">
        <v>364</v>
      </c>
      <c r="E257" s="32">
        <v>553.95000000000005</v>
      </c>
      <c r="F257" s="32">
        <v>553.95000000000005</v>
      </c>
      <c r="G257" s="33" t="s">
        <v>364</v>
      </c>
      <c r="H257" s="75">
        <v>3.0000000000000001E-3</v>
      </c>
      <c r="I257" s="75">
        <v>6.1669999999999997E-3</v>
      </c>
      <c r="J257" s="76">
        <v>-3.1669999999999997E-3</v>
      </c>
    </row>
    <row r="258" spans="1:10" ht="30" customHeight="1" x14ac:dyDescent="0.25">
      <c r="A258" s="15">
        <v>252</v>
      </c>
      <c r="B258" s="26" t="s">
        <v>21</v>
      </c>
      <c r="C258" s="26" t="s">
        <v>21</v>
      </c>
      <c r="D258" s="33" t="s">
        <v>368</v>
      </c>
      <c r="E258" s="32">
        <v>553.95000000000005</v>
      </c>
      <c r="F258" s="32">
        <v>553.95000000000005</v>
      </c>
      <c r="G258" s="33" t="s">
        <v>368</v>
      </c>
      <c r="H258" s="75">
        <v>2E-3</v>
      </c>
      <c r="I258" s="75">
        <v>3.2029999999999997E-3</v>
      </c>
      <c r="J258" s="76">
        <v>-1.2029999999999996E-3</v>
      </c>
    </row>
    <row r="259" spans="1:10" ht="30" customHeight="1" x14ac:dyDescent="0.25">
      <c r="A259" s="15">
        <v>253</v>
      </c>
      <c r="B259" s="26" t="s">
        <v>21</v>
      </c>
      <c r="C259" s="26" t="s">
        <v>21</v>
      </c>
      <c r="D259" s="33" t="s">
        <v>290</v>
      </c>
      <c r="E259" s="32">
        <v>553.95000000000005</v>
      </c>
      <c r="F259" s="32">
        <v>553.95000000000005</v>
      </c>
      <c r="G259" s="33" t="s">
        <v>290</v>
      </c>
      <c r="H259" s="75">
        <v>8.9999999999999993E-3</v>
      </c>
      <c r="I259" s="75">
        <v>6.084E-3</v>
      </c>
      <c r="J259" s="76">
        <v>2.9159999999999993E-3</v>
      </c>
    </row>
    <row r="260" spans="1:10" ht="30" customHeight="1" x14ac:dyDescent="0.25">
      <c r="A260" s="15">
        <v>254</v>
      </c>
      <c r="B260" s="26" t="s">
        <v>21</v>
      </c>
      <c r="C260" s="26" t="s">
        <v>21</v>
      </c>
      <c r="D260" s="33" t="s">
        <v>2256</v>
      </c>
      <c r="E260" s="32">
        <v>553.95000000000005</v>
      </c>
      <c r="F260" s="32">
        <v>553.95000000000005</v>
      </c>
      <c r="G260" s="33" t="s">
        <v>2256</v>
      </c>
      <c r="H260" s="75">
        <v>7.0000000000000001E-3</v>
      </c>
      <c r="I260" s="75">
        <v>7.8580000000000004E-3</v>
      </c>
      <c r="J260" s="76">
        <v>-8.5800000000000026E-4</v>
      </c>
    </row>
    <row r="261" spans="1:10" ht="30" customHeight="1" x14ac:dyDescent="0.25">
      <c r="A261" s="15">
        <v>255</v>
      </c>
      <c r="B261" s="26" t="s">
        <v>21</v>
      </c>
      <c r="C261" s="26" t="s">
        <v>21</v>
      </c>
      <c r="D261" s="33" t="s">
        <v>1801</v>
      </c>
      <c r="E261" s="32">
        <v>553.95000000000005</v>
      </c>
      <c r="F261" s="32">
        <v>553.95000000000005</v>
      </c>
      <c r="G261" s="33" t="s">
        <v>1801</v>
      </c>
      <c r="H261" s="75">
        <v>7.3000000000000001E-3</v>
      </c>
      <c r="I261" s="75">
        <v>9.4000000000000004E-3</v>
      </c>
      <c r="J261" s="76">
        <v>-2.1000000000000003E-3</v>
      </c>
    </row>
    <row r="262" spans="1:10" ht="30" customHeight="1" x14ac:dyDescent="0.25">
      <c r="A262" s="15">
        <v>256</v>
      </c>
      <c r="B262" s="26" t="s">
        <v>21</v>
      </c>
      <c r="C262" s="26" t="s">
        <v>21</v>
      </c>
      <c r="D262" s="33"/>
      <c r="E262" s="32">
        <v>553.95000000000005</v>
      </c>
      <c r="F262" s="32">
        <v>553.95000000000005</v>
      </c>
      <c r="G262" s="33"/>
      <c r="H262" s="75">
        <v>1.15E-3</v>
      </c>
      <c r="I262" s="75">
        <v>5.9999999999999995E-4</v>
      </c>
      <c r="J262" s="76">
        <v>5.5000000000000003E-4</v>
      </c>
    </row>
    <row r="263" spans="1:10" ht="30" customHeight="1" x14ac:dyDescent="0.25">
      <c r="A263" s="15">
        <v>257</v>
      </c>
      <c r="B263" s="26" t="s">
        <v>21</v>
      </c>
      <c r="C263" s="26" t="s">
        <v>21</v>
      </c>
      <c r="D263" s="33" t="s">
        <v>374</v>
      </c>
      <c r="E263" s="32">
        <v>553.95000000000005</v>
      </c>
      <c r="F263" s="32">
        <v>553.95000000000005</v>
      </c>
      <c r="G263" s="33" t="s">
        <v>374</v>
      </c>
      <c r="H263" s="75">
        <v>3.0000000000000001E-3</v>
      </c>
      <c r="I263" s="75">
        <v>2.8799999999999997E-3</v>
      </c>
      <c r="J263" s="76">
        <v>1.2000000000000031E-4</v>
      </c>
    </row>
    <row r="264" spans="1:10" ht="30" customHeight="1" x14ac:dyDescent="0.25">
      <c r="A264" s="15">
        <v>258</v>
      </c>
      <c r="B264" s="26" t="s">
        <v>21</v>
      </c>
      <c r="C264" s="26" t="s">
        <v>21</v>
      </c>
      <c r="D264" s="33" t="s">
        <v>376</v>
      </c>
      <c r="E264" s="32">
        <v>553.95000000000005</v>
      </c>
      <c r="F264" s="32">
        <v>553.95000000000005</v>
      </c>
      <c r="G264" s="33" t="s">
        <v>376</v>
      </c>
      <c r="H264" s="75">
        <v>8.0000000000000002E-3</v>
      </c>
      <c r="I264" s="75">
        <v>8.0000000000000002E-3</v>
      </c>
      <c r="J264" s="75">
        <v>0</v>
      </c>
    </row>
    <row r="265" spans="1:10" ht="30" customHeight="1" x14ac:dyDescent="0.25">
      <c r="A265" s="15">
        <v>259</v>
      </c>
      <c r="B265" s="26" t="s">
        <v>21</v>
      </c>
      <c r="C265" s="26" t="s">
        <v>21</v>
      </c>
      <c r="D265" s="33" t="s">
        <v>379</v>
      </c>
      <c r="E265" s="32">
        <v>553.95000000000005</v>
      </c>
      <c r="F265" s="32">
        <v>553.95000000000005</v>
      </c>
      <c r="G265" s="33" t="s">
        <v>379</v>
      </c>
      <c r="H265" s="75">
        <v>6.0000000000000001E-3</v>
      </c>
      <c r="I265" s="75">
        <v>6.0000000000000001E-3</v>
      </c>
      <c r="J265" s="76">
        <v>0</v>
      </c>
    </row>
    <row r="266" spans="1:10" ht="30" customHeight="1" x14ac:dyDescent="0.25">
      <c r="A266" s="15">
        <v>260</v>
      </c>
      <c r="B266" s="26" t="s">
        <v>21</v>
      </c>
      <c r="C266" s="26" t="s">
        <v>21</v>
      </c>
      <c r="D266" s="33" t="s">
        <v>381</v>
      </c>
      <c r="E266" s="32">
        <v>553.95000000000005</v>
      </c>
      <c r="F266" s="32">
        <v>553.95000000000005</v>
      </c>
      <c r="G266" s="33" t="s">
        <v>381</v>
      </c>
      <c r="H266" s="75">
        <v>2.5000000000000001E-3</v>
      </c>
      <c r="I266" s="75">
        <v>5.0090000000000004E-3</v>
      </c>
      <c r="J266" s="75">
        <v>-2.5090000000000004E-3</v>
      </c>
    </row>
    <row r="267" spans="1:10" ht="30" customHeight="1" x14ac:dyDescent="0.25">
      <c r="A267" s="15">
        <v>261</v>
      </c>
      <c r="B267" s="26" t="s">
        <v>21</v>
      </c>
      <c r="C267" s="26" t="s">
        <v>21</v>
      </c>
      <c r="D267" s="33" t="s">
        <v>150</v>
      </c>
      <c r="E267" s="32">
        <v>553.95000000000005</v>
      </c>
      <c r="F267" s="32">
        <v>553.95000000000005</v>
      </c>
      <c r="G267" s="33" t="s">
        <v>150</v>
      </c>
      <c r="H267" s="75">
        <v>2.5000000000000001E-3</v>
      </c>
      <c r="I267" s="75">
        <v>1.0789999999999999E-3</v>
      </c>
      <c r="J267" s="76">
        <v>1.4210000000000002E-3</v>
      </c>
    </row>
    <row r="268" spans="1:10" ht="30" customHeight="1" x14ac:dyDescent="0.25">
      <c r="A268" s="15">
        <v>262</v>
      </c>
      <c r="B268" s="26" t="s">
        <v>21</v>
      </c>
      <c r="C268" s="26" t="s">
        <v>21</v>
      </c>
      <c r="D268" s="33" t="s">
        <v>388</v>
      </c>
      <c r="E268" s="32">
        <v>553.95000000000005</v>
      </c>
      <c r="F268" s="32">
        <v>553.95000000000005</v>
      </c>
      <c r="G268" s="33" t="s">
        <v>388</v>
      </c>
      <c r="H268" s="75">
        <v>1.4E-3</v>
      </c>
      <c r="I268" s="75">
        <v>1.4550000000000001E-3</v>
      </c>
      <c r="J268" s="76">
        <v>-5.5000000000000144E-5</v>
      </c>
    </row>
    <row r="269" spans="1:10" ht="30" customHeight="1" x14ac:dyDescent="0.25">
      <c r="A269" s="15">
        <v>263</v>
      </c>
      <c r="B269" s="26" t="s">
        <v>21</v>
      </c>
      <c r="C269" s="26" t="s">
        <v>21</v>
      </c>
      <c r="D269" s="33" t="s">
        <v>2257</v>
      </c>
      <c r="E269" s="32">
        <v>553.95000000000005</v>
      </c>
      <c r="F269" s="32">
        <v>553.95000000000005</v>
      </c>
      <c r="G269" s="33" t="s">
        <v>2257</v>
      </c>
      <c r="H269" s="75">
        <v>2.8E-3</v>
      </c>
      <c r="I269" s="75">
        <v>1.9450000000000001E-3</v>
      </c>
      <c r="J269" s="76">
        <v>8.5499999999999986E-4</v>
      </c>
    </row>
    <row r="270" spans="1:10" ht="30" customHeight="1" x14ac:dyDescent="0.25">
      <c r="A270" s="15">
        <v>264</v>
      </c>
      <c r="B270" s="26" t="s">
        <v>21</v>
      </c>
      <c r="C270" s="26" t="s">
        <v>21</v>
      </c>
      <c r="D270" s="33" t="s">
        <v>2258</v>
      </c>
      <c r="E270" s="32">
        <v>553.95000000000005</v>
      </c>
      <c r="F270" s="32">
        <v>553.95000000000005</v>
      </c>
      <c r="G270" s="33" t="s">
        <v>2258</v>
      </c>
      <c r="H270" s="75">
        <v>2.3E-3</v>
      </c>
      <c r="I270" s="75">
        <v>5.6599999999999999E-4</v>
      </c>
      <c r="J270" s="76">
        <v>1.7339999999999999E-3</v>
      </c>
    </row>
    <row r="271" spans="1:10" ht="30" customHeight="1" x14ac:dyDescent="0.25">
      <c r="A271" s="15">
        <v>265</v>
      </c>
      <c r="B271" s="26" t="s">
        <v>21</v>
      </c>
      <c r="C271" s="26" t="s">
        <v>21</v>
      </c>
      <c r="D271" s="33" t="s">
        <v>392</v>
      </c>
      <c r="E271" s="32">
        <v>553.95000000000005</v>
      </c>
      <c r="F271" s="32">
        <v>553.95000000000005</v>
      </c>
      <c r="G271" s="33" t="s">
        <v>392</v>
      </c>
      <c r="H271" s="75">
        <v>1.1999999999999999E-3</v>
      </c>
      <c r="I271" s="75">
        <v>6.4599999999999998E-4</v>
      </c>
      <c r="J271" s="76">
        <v>5.5399999999999991E-4</v>
      </c>
    </row>
    <row r="272" spans="1:10" ht="30" customHeight="1" x14ac:dyDescent="0.25">
      <c r="A272" s="15">
        <v>266</v>
      </c>
      <c r="B272" s="26" t="s">
        <v>21</v>
      </c>
      <c r="C272" s="26" t="s">
        <v>21</v>
      </c>
      <c r="D272" s="33" t="s">
        <v>2259</v>
      </c>
      <c r="E272" s="32">
        <v>553.95000000000005</v>
      </c>
      <c r="F272" s="32">
        <v>553.95000000000005</v>
      </c>
      <c r="G272" s="33" t="s">
        <v>2259</v>
      </c>
      <c r="H272" s="75">
        <v>6.9999999999999999E-4</v>
      </c>
      <c r="I272" s="75">
        <v>9.5E-4</v>
      </c>
      <c r="J272" s="76">
        <v>-2.5000000000000001E-4</v>
      </c>
    </row>
    <row r="273" spans="1:10" ht="30" customHeight="1" x14ac:dyDescent="0.25">
      <c r="A273" s="15">
        <v>267</v>
      </c>
      <c r="B273" s="26" t="s">
        <v>21</v>
      </c>
      <c r="C273" s="26" t="s">
        <v>21</v>
      </c>
      <c r="D273" s="33" t="s">
        <v>1803</v>
      </c>
      <c r="E273" s="32">
        <v>553.95000000000005</v>
      </c>
      <c r="F273" s="32">
        <v>553.95000000000005</v>
      </c>
      <c r="G273" s="33" t="s">
        <v>1803</v>
      </c>
      <c r="H273" s="75">
        <v>7.0000000000000001E-3</v>
      </c>
      <c r="I273" s="75">
        <v>2.1090000000000002E-3</v>
      </c>
      <c r="J273" s="76">
        <v>4.8909999999999995E-3</v>
      </c>
    </row>
    <row r="274" spans="1:10" ht="30" customHeight="1" x14ac:dyDescent="0.25">
      <c r="A274" s="15">
        <v>268</v>
      </c>
      <c r="B274" s="26" t="s">
        <v>21</v>
      </c>
      <c r="C274" s="26" t="s">
        <v>21</v>
      </c>
      <c r="D274" s="33" t="s">
        <v>2260</v>
      </c>
      <c r="E274" s="32">
        <v>553.95000000000005</v>
      </c>
      <c r="F274" s="32">
        <v>553.95000000000005</v>
      </c>
      <c r="G274" s="33" t="s">
        <v>2260</v>
      </c>
      <c r="H274" s="75">
        <v>5.0000000000000001E-3</v>
      </c>
      <c r="I274" s="75">
        <v>2.784E-3</v>
      </c>
      <c r="J274" s="76">
        <v>2.2160000000000001E-3</v>
      </c>
    </row>
    <row r="275" spans="1:10" ht="30" customHeight="1" x14ac:dyDescent="0.25">
      <c r="A275" s="15">
        <v>269</v>
      </c>
      <c r="B275" s="26" t="s">
        <v>21</v>
      </c>
      <c r="C275" s="26" t="s">
        <v>21</v>
      </c>
      <c r="D275" s="33" t="s">
        <v>2261</v>
      </c>
      <c r="E275" s="32">
        <v>574.19000000000005</v>
      </c>
      <c r="F275" s="32">
        <v>574.19000000000005</v>
      </c>
      <c r="G275" s="33" t="s">
        <v>2261</v>
      </c>
      <c r="H275" s="75">
        <v>5.9999999999999995E-4</v>
      </c>
      <c r="I275" s="75">
        <v>2.0960000000000002E-3</v>
      </c>
      <c r="J275" s="76">
        <v>-1.4960000000000004E-3</v>
      </c>
    </row>
    <row r="276" spans="1:10" ht="30" customHeight="1" x14ac:dyDescent="0.25">
      <c r="A276" s="15">
        <v>270</v>
      </c>
      <c r="B276" s="26"/>
      <c r="C276" s="7" t="s">
        <v>1525</v>
      </c>
      <c r="D276" s="9"/>
      <c r="E276" s="1"/>
      <c r="F276" s="1"/>
      <c r="G276" s="9"/>
      <c r="H276" s="10">
        <f>SUM(H233:H275)</f>
        <v>5.4834500000000013</v>
      </c>
      <c r="I276" s="10">
        <f>SUM(I233:I275)</f>
        <v>5.5027969999999993</v>
      </c>
      <c r="J276" s="10">
        <f t="shared" ref="J276" si="7">SUM(J233:J275)</f>
        <v>-1.934699999999985E-2</v>
      </c>
    </row>
    <row r="277" spans="1:10" ht="30" customHeight="1" x14ac:dyDescent="0.25">
      <c r="A277" s="15">
        <v>271</v>
      </c>
      <c r="B277" s="26" t="s">
        <v>1526</v>
      </c>
      <c r="C277" s="26" t="s">
        <v>1526</v>
      </c>
      <c r="D277" s="33" t="s">
        <v>398</v>
      </c>
      <c r="E277" s="32">
        <v>460.47</v>
      </c>
      <c r="F277" s="32">
        <v>460.47</v>
      </c>
      <c r="G277" s="33" t="s">
        <v>398</v>
      </c>
      <c r="H277" s="75">
        <v>0.7</v>
      </c>
      <c r="I277" s="75">
        <v>0.69492900000000002</v>
      </c>
      <c r="J277" s="76">
        <v>5.0709999999999367E-3</v>
      </c>
    </row>
    <row r="278" spans="1:10" ht="30" customHeight="1" x14ac:dyDescent="0.25">
      <c r="A278" s="15">
        <v>272</v>
      </c>
      <c r="B278" s="26" t="s">
        <v>1526</v>
      </c>
      <c r="C278" s="26" t="s">
        <v>1526</v>
      </c>
      <c r="D278" s="33" t="s">
        <v>1655</v>
      </c>
      <c r="E278" s="32">
        <v>460.47</v>
      </c>
      <c r="F278" s="32">
        <v>460.47</v>
      </c>
      <c r="G278" s="33" t="s">
        <v>1655</v>
      </c>
      <c r="H278" s="75">
        <v>0.16200000000000001</v>
      </c>
      <c r="I278" s="75">
        <v>0.14949999999999999</v>
      </c>
      <c r="J278" s="76">
        <f>H278-I278</f>
        <v>1.2500000000000011E-2</v>
      </c>
    </row>
    <row r="279" spans="1:10" ht="55.5" customHeight="1" x14ac:dyDescent="0.25">
      <c r="A279" s="15">
        <v>273</v>
      </c>
      <c r="B279" s="26" t="s">
        <v>1526</v>
      </c>
      <c r="C279" s="26" t="s">
        <v>1526</v>
      </c>
      <c r="D279" s="33" t="s">
        <v>2470</v>
      </c>
      <c r="E279" s="32">
        <v>460.47</v>
      </c>
      <c r="F279" s="32">
        <v>460.47</v>
      </c>
      <c r="G279" s="33" t="s">
        <v>2470</v>
      </c>
      <c r="H279" s="75">
        <v>0.15</v>
      </c>
      <c r="I279" s="75">
        <v>0.149899</v>
      </c>
      <c r="J279" s="76">
        <v>1.0099999999998999E-4</v>
      </c>
    </row>
    <row r="280" spans="1:10" ht="36.75" customHeight="1" x14ac:dyDescent="0.25">
      <c r="A280" s="15">
        <v>274</v>
      </c>
      <c r="B280" s="26" t="s">
        <v>1526</v>
      </c>
      <c r="C280" s="26" t="s">
        <v>1526</v>
      </c>
      <c r="D280" s="33" t="s">
        <v>2471</v>
      </c>
      <c r="E280" s="32">
        <v>460.47</v>
      </c>
      <c r="F280" s="32">
        <v>460.47</v>
      </c>
      <c r="G280" s="33" t="s">
        <v>2471</v>
      </c>
      <c r="H280" s="75">
        <v>0.53300000000000003</v>
      </c>
      <c r="I280" s="75">
        <v>0.47745800000000005</v>
      </c>
      <c r="J280" s="76">
        <v>5.554199999999998E-2</v>
      </c>
    </row>
    <row r="281" spans="1:10" ht="30" customHeight="1" x14ac:dyDescent="0.25">
      <c r="A281" s="15">
        <v>275</v>
      </c>
      <c r="B281" s="26" t="s">
        <v>1526</v>
      </c>
      <c r="C281" s="26" t="s">
        <v>1526</v>
      </c>
      <c r="D281" s="33" t="s">
        <v>402</v>
      </c>
      <c r="E281" s="32">
        <v>500.99</v>
      </c>
      <c r="F281" s="32">
        <v>500.99</v>
      </c>
      <c r="G281" s="33" t="s">
        <v>402</v>
      </c>
      <c r="H281" s="75">
        <v>1.0999999999999999E-2</v>
      </c>
      <c r="I281" s="75">
        <v>7.3829999999999998E-3</v>
      </c>
      <c r="J281" s="76">
        <v>3.6169999999999996E-3</v>
      </c>
    </row>
    <row r="282" spans="1:10" s="17" customFormat="1" ht="30" customHeight="1" x14ac:dyDescent="0.25">
      <c r="A282" s="15">
        <v>276</v>
      </c>
      <c r="B282" s="26" t="s">
        <v>1526</v>
      </c>
      <c r="C282" s="26" t="s">
        <v>1526</v>
      </c>
      <c r="D282" s="33" t="s">
        <v>407</v>
      </c>
      <c r="E282" s="32">
        <v>500.99</v>
      </c>
      <c r="F282" s="32">
        <v>500.99</v>
      </c>
      <c r="G282" s="33" t="s">
        <v>407</v>
      </c>
      <c r="H282" s="75">
        <v>0.01</v>
      </c>
      <c r="I282" s="75">
        <v>9.9990000000000009E-3</v>
      </c>
      <c r="J282" s="76">
        <v>9.9999999999926537E-7</v>
      </c>
    </row>
    <row r="283" spans="1:10" ht="30" customHeight="1" x14ac:dyDescent="0.25">
      <c r="A283" s="15">
        <v>277</v>
      </c>
      <c r="B283" s="26" t="s">
        <v>1526</v>
      </c>
      <c r="C283" s="26" t="s">
        <v>1526</v>
      </c>
      <c r="D283" s="33" t="s">
        <v>409</v>
      </c>
      <c r="E283" s="32">
        <v>500.99</v>
      </c>
      <c r="F283" s="32">
        <v>500.99</v>
      </c>
      <c r="G283" s="33" t="s">
        <v>409</v>
      </c>
      <c r="H283" s="75">
        <v>0.01</v>
      </c>
      <c r="I283" s="75">
        <v>1.6891E-2</v>
      </c>
      <c r="J283" s="76">
        <v>-6.8909999999999996E-3</v>
      </c>
    </row>
    <row r="284" spans="1:10" ht="30" customHeight="1" x14ac:dyDescent="0.25">
      <c r="A284" s="15">
        <v>278</v>
      </c>
      <c r="B284" s="26" t="s">
        <v>1526</v>
      </c>
      <c r="C284" s="26" t="s">
        <v>1526</v>
      </c>
      <c r="D284" s="33" t="s">
        <v>413</v>
      </c>
      <c r="E284" s="32">
        <v>500.99</v>
      </c>
      <c r="F284" s="32">
        <v>500.99</v>
      </c>
      <c r="G284" s="33" t="s">
        <v>413</v>
      </c>
      <c r="H284" s="75">
        <v>1.4999999999999999E-2</v>
      </c>
      <c r="I284" s="75">
        <v>1.2595E-2</v>
      </c>
      <c r="J284" s="76">
        <v>2.4049999999999992E-3</v>
      </c>
    </row>
    <row r="285" spans="1:10" ht="30" customHeight="1" x14ac:dyDescent="0.25">
      <c r="A285" s="15">
        <v>279</v>
      </c>
      <c r="B285" s="26" t="s">
        <v>1526</v>
      </c>
      <c r="C285" s="26" t="s">
        <v>1526</v>
      </c>
      <c r="D285" s="33" t="s">
        <v>400</v>
      </c>
      <c r="E285" s="32">
        <v>553.95000000000005</v>
      </c>
      <c r="F285" s="32">
        <v>553.95000000000005</v>
      </c>
      <c r="G285" s="33" t="s">
        <v>400</v>
      </c>
      <c r="H285" s="75">
        <v>1.6000000000000001E-3</v>
      </c>
      <c r="I285" s="75">
        <v>6.9999999999999999E-4</v>
      </c>
      <c r="J285" s="75">
        <v>9.0000000000000008E-4</v>
      </c>
    </row>
    <row r="286" spans="1:10" ht="30" customHeight="1" x14ac:dyDescent="0.25">
      <c r="A286" s="15">
        <v>280</v>
      </c>
      <c r="B286" s="26" t="s">
        <v>1526</v>
      </c>
      <c r="C286" s="26" t="s">
        <v>1526</v>
      </c>
      <c r="D286" s="33" t="s">
        <v>2475</v>
      </c>
      <c r="E286" s="32">
        <v>553.95000000000005</v>
      </c>
      <c r="F286" s="32">
        <v>553.95000000000005</v>
      </c>
      <c r="G286" s="33" t="s">
        <v>2475</v>
      </c>
      <c r="H286" s="75">
        <v>3.3999999999999998E-3</v>
      </c>
      <c r="I286" s="75">
        <v>3.01E-4</v>
      </c>
      <c r="J286" s="76">
        <v>3.0989999999999998E-3</v>
      </c>
    </row>
    <row r="287" spans="1:10" ht="30" customHeight="1" x14ac:dyDescent="0.25">
      <c r="A287" s="15">
        <v>281</v>
      </c>
      <c r="B287" s="26" t="s">
        <v>1526</v>
      </c>
      <c r="C287" s="26" t="s">
        <v>1526</v>
      </c>
      <c r="D287" s="33" t="s">
        <v>411</v>
      </c>
      <c r="E287" s="32">
        <v>553.95000000000005</v>
      </c>
      <c r="F287" s="32">
        <v>553.95000000000005</v>
      </c>
      <c r="G287" s="33" t="s">
        <v>411</v>
      </c>
      <c r="H287" s="75">
        <v>2.1000000000000003E-3</v>
      </c>
      <c r="I287" s="75">
        <v>1.315E-3</v>
      </c>
      <c r="J287" s="76">
        <v>7.8500000000000032E-4</v>
      </c>
    </row>
    <row r="288" spans="1:10" ht="45.75" customHeight="1" x14ac:dyDescent="0.25">
      <c r="A288" s="15">
        <v>282</v>
      </c>
      <c r="B288" s="26" t="s">
        <v>1526</v>
      </c>
      <c r="C288" s="26" t="s">
        <v>1526</v>
      </c>
      <c r="D288" s="33" t="s">
        <v>2473</v>
      </c>
      <c r="E288" s="32">
        <v>553.95000000000005</v>
      </c>
      <c r="F288" s="32">
        <v>553.95000000000005</v>
      </c>
      <c r="G288" s="33" t="s">
        <v>2473</v>
      </c>
      <c r="H288" s="75">
        <v>1.2999999999999999E-3</v>
      </c>
      <c r="I288" s="75">
        <v>1.32E-3</v>
      </c>
      <c r="J288" s="76">
        <v>-2.0000000000000052E-5</v>
      </c>
    </row>
    <row r="289" spans="1:10" ht="30" customHeight="1" x14ac:dyDescent="0.25">
      <c r="A289" s="15">
        <v>283</v>
      </c>
      <c r="B289" s="26" t="s">
        <v>1526</v>
      </c>
      <c r="C289" s="26" t="s">
        <v>1526</v>
      </c>
      <c r="D289" s="33" t="s">
        <v>23</v>
      </c>
      <c r="E289" s="32">
        <v>553.95000000000005</v>
      </c>
      <c r="F289" s="32">
        <v>553.95000000000005</v>
      </c>
      <c r="G289" s="33" t="s">
        <v>23</v>
      </c>
      <c r="H289" s="75">
        <v>5.4999999999999997E-3</v>
      </c>
      <c r="I289" s="75">
        <v>3.212E-3</v>
      </c>
      <c r="J289" s="76">
        <v>2.2879999999999997E-3</v>
      </c>
    </row>
    <row r="290" spans="1:10" ht="30" customHeight="1" x14ac:dyDescent="0.25">
      <c r="A290" s="15">
        <v>284</v>
      </c>
      <c r="B290" s="26" t="s">
        <v>1526</v>
      </c>
      <c r="C290" s="26" t="s">
        <v>1526</v>
      </c>
      <c r="D290" s="33" t="s">
        <v>416</v>
      </c>
      <c r="E290" s="32">
        <v>553.95000000000005</v>
      </c>
      <c r="F290" s="32">
        <v>553.95000000000005</v>
      </c>
      <c r="G290" s="33" t="s">
        <v>416</v>
      </c>
      <c r="H290" s="75">
        <v>2E-3</v>
      </c>
      <c r="I290" s="75">
        <v>1.562E-3</v>
      </c>
      <c r="J290" s="76">
        <v>4.3800000000000002E-4</v>
      </c>
    </row>
    <row r="291" spans="1:10" ht="30" customHeight="1" x14ac:dyDescent="0.25">
      <c r="A291" s="15">
        <v>285</v>
      </c>
      <c r="B291" s="26" t="s">
        <v>1526</v>
      </c>
      <c r="C291" s="26" t="s">
        <v>1526</v>
      </c>
      <c r="D291" s="33" t="s">
        <v>2262</v>
      </c>
      <c r="E291" s="32">
        <v>553.95000000000005</v>
      </c>
      <c r="F291" s="32">
        <v>553.95000000000005</v>
      </c>
      <c r="G291" s="33" t="s">
        <v>2262</v>
      </c>
      <c r="H291" s="75">
        <v>2E-3</v>
      </c>
      <c r="I291" s="75">
        <v>1.951E-3</v>
      </c>
      <c r="J291" s="76">
        <v>4.8999999999999998E-5</v>
      </c>
    </row>
    <row r="292" spans="1:10" ht="30" customHeight="1" x14ac:dyDescent="0.25">
      <c r="A292" s="15">
        <v>286</v>
      </c>
      <c r="B292" s="26" t="s">
        <v>1526</v>
      </c>
      <c r="C292" s="26" t="s">
        <v>1526</v>
      </c>
      <c r="D292" s="33" t="s">
        <v>418</v>
      </c>
      <c r="E292" s="32">
        <v>553.95000000000005</v>
      </c>
      <c r="F292" s="32">
        <v>553.95000000000005</v>
      </c>
      <c r="G292" s="33" t="s">
        <v>418</v>
      </c>
      <c r="H292" s="75">
        <v>7.0000000000000001E-3</v>
      </c>
      <c r="I292" s="75">
        <v>2.8500000000000001E-3</v>
      </c>
      <c r="J292" s="76">
        <v>4.15E-3</v>
      </c>
    </row>
    <row r="293" spans="1:10" ht="30" customHeight="1" x14ac:dyDescent="0.25">
      <c r="A293" s="15">
        <v>287</v>
      </c>
      <c r="B293" s="26" t="s">
        <v>1526</v>
      </c>
      <c r="C293" s="26" t="s">
        <v>1526</v>
      </c>
      <c r="D293" s="33" t="s">
        <v>24</v>
      </c>
      <c r="E293" s="32">
        <v>553.95000000000005</v>
      </c>
      <c r="F293" s="32">
        <v>553.95000000000005</v>
      </c>
      <c r="G293" s="33" t="s">
        <v>24</v>
      </c>
      <c r="H293" s="75">
        <v>2.2000000000000001E-3</v>
      </c>
      <c r="I293" s="75">
        <v>3.326E-3</v>
      </c>
      <c r="J293" s="76">
        <v>-1.1259999999999998E-3</v>
      </c>
    </row>
    <row r="294" spans="1:10" ht="30" customHeight="1" x14ac:dyDescent="0.25">
      <c r="A294" s="15">
        <v>288</v>
      </c>
      <c r="B294" s="26" t="s">
        <v>1526</v>
      </c>
      <c r="C294" s="26" t="s">
        <v>1526</v>
      </c>
      <c r="D294" s="33" t="s">
        <v>22</v>
      </c>
      <c r="E294" s="32">
        <v>574.19000000000005</v>
      </c>
      <c r="F294" s="32">
        <v>574.19000000000005</v>
      </c>
      <c r="G294" s="33" t="s">
        <v>22</v>
      </c>
      <c r="H294" s="75">
        <v>2.9999999999999997E-4</v>
      </c>
      <c r="I294" s="75">
        <v>2.1499999999999999E-4</v>
      </c>
      <c r="J294" s="75">
        <v>8.4999999999999979E-5</v>
      </c>
    </row>
    <row r="295" spans="1:10" ht="49.5" customHeight="1" x14ac:dyDescent="0.25">
      <c r="A295" s="15">
        <v>289</v>
      </c>
      <c r="B295" s="26" t="s">
        <v>1526</v>
      </c>
      <c r="C295" s="26" t="s">
        <v>1526</v>
      </c>
      <c r="D295" s="78" t="s">
        <v>2474</v>
      </c>
      <c r="E295" s="80">
        <v>574.19000000000005</v>
      </c>
      <c r="F295" s="80">
        <v>574.19000000000005</v>
      </c>
      <c r="G295" s="78" t="s">
        <v>2474</v>
      </c>
      <c r="H295" s="75">
        <v>4.0000000000000002E-4</v>
      </c>
      <c r="I295" s="75">
        <v>3.48E-4</v>
      </c>
      <c r="J295" s="76">
        <v>5.2000000000000017E-5</v>
      </c>
    </row>
    <row r="296" spans="1:10" ht="30" customHeight="1" x14ac:dyDescent="0.25">
      <c r="A296" s="15">
        <v>290</v>
      </c>
      <c r="B296" s="26"/>
      <c r="C296" s="7" t="s">
        <v>1527</v>
      </c>
      <c r="D296" s="9"/>
      <c r="E296" s="27"/>
      <c r="F296" s="27"/>
      <c r="G296" s="9"/>
      <c r="H296" s="10">
        <f>SUM(H277:H295)</f>
        <v>1.6187999999999998</v>
      </c>
      <c r="I296" s="10">
        <f>SUM(I277:I295)</f>
        <v>1.5357540000000001</v>
      </c>
      <c r="J296" s="10">
        <f>SUM(J277:J295)</f>
        <v>8.3045999999999898E-2</v>
      </c>
    </row>
    <row r="297" spans="1:10" ht="30" customHeight="1" x14ac:dyDescent="0.25">
      <c r="A297" s="15">
        <v>291</v>
      </c>
      <c r="B297" s="26" t="s">
        <v>1528</v>
      </c>
      <c r="C297" s="26" t="s">
        <v>1528</v>
      </c>
      <c r="D297" s="78" t="s">
        <v>423</v>
      </c>
      <c r="E297" s="80">
        <v>500.99</v>
      </c>
      <c r="F297" s="80">
        <v>500.99</v>
      </c>
      <c r="G297" s="78" t="s">
        <v>423</v>
      </c>
      <c r="H297" s="75">
        <v>4.4999999999999997E-3</v>
      </c>
      <c r="I297" s="75">
        <v>0.10719100000000001</v>
      </c>
      <c r="J297" s="76">
        <v>-0.102691</v>
      </c>
    </row>
    <row r="298" spans="1:10" ht="30" customHeight="1" x14ac:dyDescent="0.25">
      <c r="A298" s="15">
        <v>292</v>
      </c>
      <c r="B298" s="26" t="s">
        <v>1528</v>
      </c>
      <c r="C298" s="26" t="s">
        <v>1528</v>
      </c>
      <c r="D298" s="78" t="s">
        <v>421</v>
      </c>
      <c r="E298" s="32">
        <v>553.95000000000005</v>
      </c>
      <c r="F298" s="32">
        <v>553.95000000000005</v>
      </c>
      <c r="G298" s="33" t="s">
        <v>421</v>
      </c>
      <c r="H298" s="75">
        <v>6.0000000000000001E-3</v>
      </c>
      <c r="I298" s="75">
        <v>4.5119999999999995E-3</v>
      </c>
      <c r="J298" s="75">
        <v>1.4880000000000006E-3</v>
      </c>
    </row>
    <row r="299" spans="1:10" ht="30" customHeight="1" x14ac:dyDescent="0.25">
      <c r="A299" s="15">
        <v>293</v>
      </c>
      <c r="B299" s="26" t="s">
        <v>1528</v>
      </c>
      <c r="C299" s="26" t="s">
        <v>1528</v>
      </c>
      <c r="D299" s="33" t="s">
        <v>2263</v>
      </c>
      <c r="E299" s="32">
        <v>553.95000000000005</v>
      </c>
      <c r="F299" s="32">
        <v>553.95000000000005</v>
      </c>
      <c r="G299" s="33" t="s">
        <v>2263</v>
      </c>
      <c r="H299" s="75">
        <v>3.0000000000000001E-3</v>
      </c>
      <c r="I299" s="75">
        <v>2.9620000000000002E-3</v>
      </c>
      <c r="J299" s="76">
        <v>3.7999999999999839E-5</v>
      </c>
    </row>
    <row r="300" spans="1:10" ht="30" customHeight="1" x14ac:dyDescent="0.25">
      <c r="A300" s="15">
        <v>294</v>
      </c>
      <c r="B300" s="26"/>
      <c r="C300" s="7" t="s">
        <v>2472</v>
      </c>
      <c r="D300" s="9"/>
      <c r="E300" s="1"/>
      <c r="F300" s="1"/>
      <c r="G300" s="9"/>
      <c r="H300" s="10">
        <f>SUM(H297:H299)</f>
        <v>1.3499999999999998E-2</v>
      </c>
      <c r="I300" s="10">
        <f t="shared" ref="I300:J300" si="8">SUM(I297:I299)</f>
        <v>0.11466500000000002</v>
      </c>
      <c r="J300" s="10">
        <f t="shared" si="8"/>
        <v>-0.101165</v>
      </c>
    </row>
    <row r="301" spans="1:10" ht="45" customHeight="1" x14ac:dyDescent="0.25">
      <c r="A301" s="15">
        <v>295</v>
      </c>
      <c r="B301" s="26" t="s">
        <v>25</v>
      </c>
      <c r="C301" s="26" t="s">
        <v>25</v>
      </c>
      <c r="D301" s="33" t="s">
        <v>2478</v>
      </c>
      <c r="E301" s="32">
        <v>333.99</v>
      </c>
      <c r="F301" s="32">
        <v>333.99</v>
      </c>
      <c r="G301" s="33" t="s">
        <v>2478</v>
      </c>
      <c r="H301" s="75">
        <v>1.659</v>
      </c>
      <c r="I301" s="75">
        <v>1.9114980000000001</v>
      </c>
      <c r="J301" s="76">
        <v>-0.25249800000000011</v>
      </c>
    </row>
    <row r="302" spans="1:10" s="17" customFormat="1" ht="62.25" customHeight="1" x14ac:dyDescent="0.25">
      <c r="A302" s="15">
        <v>296</v>
      </c>
      <c r="B302" s="26" t="s">
        <v>25</v>
      </c>
      <c r="C302" s="26" t="s">
        <v>25</v>
      </c>
      <c r="D302" s="33" t="s">
        <v>2476</v>
      </c>
      <c r="E302" s="32">
        <v>460.47</v>
      </c>
      <c r="F302" s="32">
        <v>460.47</v>
      </c>
      <c r="G302" s="33" t="s">
        <v>2476</v>
      </c>
      <c r="H302" s="75">
        <v>0.32400000000000001</v>
      </c>
      <c r="I302" s="75">
        <v>0.32696499999999995</v>
      </c>
      <c r="J302" s="76">
        <v>-2.9649999999999399E-3</v>
      </c>
    </row>
    <row r="303" spans="1:10" ht="52.5" customHeight="1" x14ac:dyDescent="0.25">
      <c r="A303" s="15">
        <v>297</v>
      </c>
      <c r="B303" s="26" t="s">
        <v>25</v>
      </c>
      <c r="C303" s="26" t="s">
        <v>25</v>
      </c>
      <c r="D303" s="33" t="s">
        <v>2477</v>
      </c>
      <c r="E303" s="32"/>
      <c r="F303" s="32"/>
      <c r="G303" s="33" t="s">
        <v>2477</v>
      </c>
      <c r="H303" s="75">
        <v>0.35699999999999998</v>
      </c>
      <c r="I303" s="75">
        <v>0.36066100000000001</v>
      </c>
      <c r="J303" s="76">
        <v>-3.6610000000000253E-3</v>
      </c>
    </row>
    <row r="304" spans="1:10" ht="47.25" customHeight="1" x14ac:dyDescent="0.25">
      <c r="A304" s="15">
        <v>298</v>
      </c>
      <c r="B304" s="26" t="s">
        <v>25</v>
      </c>
      <c r="C304" s="26" t="s">
        <v>25</v>
      </c>
      <c r="D304" s="33" t="s">
        <v>431</v>
      </c>
      <c r="E304" s="32">
        <v>460.47</v>
      </c>
      <c r="F304" s="32">
        <v>460.47</v>
      </c>
      <c r="G304" s="33" t="s">
        <v>431</v>
      </c>
      <c r="H304" s="75">
        <v>0.45</v>
      </c>
      <c r="I304" s="75">
        <v>0.39233999999999997</v>
      </c>
      <c r="J304" s="76">
        <v>5.7660000000000045E-2</v>
      </c>
    </row>
    <row r="305" spans="1:10" ht="40.5" customHeight="1" x14ac:dyDescent="0.25">
      <c r="A305" s="15">
        <v>299</v>
      </c>
      <c r="B305" s="26" t="s">
        <v>25</v>
      </c>
      <c r="C305" s="26" t="s">
        <v>25</v>
      </c>
      <c r="D305" s="33" t="s">
        <v>2479</v>
      </c>
      <c r="E305" s="32">
        <v>460.47</v>
      </c>
      <c r="F305" s="32">
        <v>460.47</v>
      </c>
      <c r="G305" s="33" t="s">
        <v>2479</v>
      </c>
      <c r="H305" s="75">
        <v>0.221</v>
      </c>
      <c r="I305" s="75">
        <v>0.22696100000000002</v>
      </c>
      <c r="J305" s="76">
        <v>-5.9610000000000218E-3</v>
      </c>
    </row>
    <row r="306" spans="1:10" ht="45" customHeight="1" x14ac:dyDescent="0.25">
      <c r="A306" s="15">
        <v>300</v>
      </c>
      <c r="B306" s="26" t="s">
        <v>25</v>
      </c>
      <c r="C306" s="26" t="s">
        <v>25</v>
      </c>
      <c r="D306" s="33" t="s">
        <v>426</v>
      </c>
      <c r="E306" s="32">
        <v>500.99</v>
      </c>
      <c r="F306" s="32">
        <v>500.99</v>
      </c>
      <c r="G306" s="33" t="s">
        <v>426</v>
      </c>
      <c r="H306" s="75">
        <v>1.2999999999999999E-3</v>
      </c>
      <c r="I306" s="75">
        <v>2.6574E-2</v>
      </c>
      <c r="J306" s="76">
        <v>-2.5274000000000001E-2</v>
      </c>
    </row>
    <row r="307" spans="1:10" ht="30" customHeight="1" x14ac:dyDescent="0.25">
      <c r="A307" s="15">
        <v>301</v>
      </c>
      <c r="B307" s="26" t="s">
        <v>25</v>
      </c>
      <c r="C307" s="26" t="s">
        <v>25</v>
      </c>
      <c r="D307" s="78" t="s">
        <v>1656</v>
      </c>
      <c r="E307" s="77">
        <v>500.99</v>
      </c>
      <c r="F307" s="77">
        <v>500.99</v>
      </c>
      <c r="G307" s="78" t="s">
        <v>1656</v>
      </c>
      <c r="H307" s="75">
        <v>7.0000000000000007E-2</v>
      </c>
      <c r="I307" s="75">
        <v>8.5817999999999992E-2</v>
      </c>
      <c r="J307" s="76">
        <v>-1.5817999999999985E-2</v>
      </c>
    </row>
    <row r="308" spans="1:10" ht="30" customHeight="1" x14ac:dyDescent="0.25">
      <c r="A308" s="15">
        <v>302</v>
      </c>
      <c r="B308" s="26" t="s">
        <v>25</v>
      </c>
      <c r="C308" s="26" t="s">
        <v>25</v>
      </c>
      <c r="D308" s="33" t="s">
        <v>426</v>
      </c>
      <c r="E308" s="32">
        <v>500.99</v>
      </c>
      <c r="F308" s="32">
        <v>500.99</v>
      </c>
      <c r="G308" s="33" t="s">
        <v>426</v>
      </c>
      <c r="H308" s="75">
        <v>2.87E-2</v>
      </c>
      <c r="I308" s="75">
        <v>2.87E-2</v>
      </c>
      <c r="J308" s="76">
        <v>0</v>
      </c>
    </row>
    <row r="309" spans="1:10" ht="30" customHeight="1" x14ac:dyDescent="0.25">
      <c r="A309" s="15">
        <v>303</v>
      </c>
      <c r="B309" s="26" t="s">
        <v>25</v>
      </c>
      <c r="C309" s="26" t="s">
        <v>25</v>
      </c>
      <c r="D309" s="33" t="s">
        <v>2480</v>
      </c>
      <c r="E309" s="32">
        <v>500.99</v>
      </c>
      <c r="F309" s="32">
        <v>500.99</v>
      </c>
      <c r="G309" s="33" t="s">
        <v>2480</v>
      </c>
      <c r="H309" s="75">
        <v>9.9000000000000005E-2</v>
      </c>
      <c r="I309" s="75">
        <v>1.7711999999999999E-2</v>
      </c>
      <c r="J309" s="76">
        <v>8.1287999999999999E-2</v>
      </c>
    </row>
    <row r="310" spans="1:10" ht="30" customHeight="1" x14ac:dyDescent="0.25">
      <c r="A310" s="15">
        <v>304</v>
      </c>
      <c r="B310" s="26" t="s">
        <v>25</v>
      </c>
      <c r="C310" s="26" t="s">
        <v>25</v>
      </c>
      <c r="D310" s="33" t="s">
        <v>2481</v>
      </c>
      <c r="E310" s="32"/>
      <c r="F310" s="32"/>
      <c r="G310" s="33" t="s">
        <v>2481</v>
      </c>
      <c r="H310" s="75">
        <v>4.4999999999999998E-2</v>
      </c>
      <c r="I310" s="75">
        <v>3.2424000000000001E-2</v>
      </c>
      <c r="J310" s="76">
        <v>1.2575999999999997E-2</v>
      </c>
    </row>
    <row r="311" spans="1:10" ht="30" customHeight="1" x14ac:dyDescent="0.25">
      <c r="A311" s="15">
        <v>305</v>
      </c>
      <c r="B311" s="26" t="s">
        <v>25</v>
      </c>
      <c r="C311" s="26" t="s">
        <v>25</v>
      </c>
      <c r="D311" s="33" t="s">
        <v>428</v>
      </c>
      <c r="E311" s="32">
        <v>553.95000000000005</v>
      </c>
      <c r="F311" s="32">
        <v>553.95000000000005</v>
      </c>
      <c r="G311" s="33" t="s">
        <v>428</v>
      </c>
      <c r="H311" s="75">
        <v>8.9999999999999998E-4</v>
      </c>
      <c r="I311" s="75">
        <v>2.3749999999999999E-3</v>
      </c>
      <c r="J311" s="76">
        <v>-1.475E-3</v>
      </c>
    </row>
    <row r="312" spans="1:10" ht="30" customHeight="1" x14ac:dyDescent="0.25">
      <c r="A312" s="15">
        <v>306</v>
      </c>
      <c r="B312" s="26" t="s">
        <v>25</v>
      </c>
      <c r="C312" s="26" t="s">
        <v>25</v>
      </c>
      <c r="D312" s="33" t="s">
        <v>2264</v>
      </c>
      <c r="E312" s="32">
        <v>553.95000000000005</v>
      </c>
      <c r="F312" s="32">
        <v>553.95000000000005</v>
      </c>
      <c r="G312" s="33" t="s">
        <v>2264</v>
      </c>
      <c r="H312" s="75">
        <v>2.3E-3</v>
      </c>
      <c r="I312" s="75">
        <v>2.2599999999999999E-3</v>
      </c>
      <c r="J312" s="76">
        <v>4.0000000000000105E-5</v>
      </c>
    </row>
    <row r="313" spans="1:10" ht="30" customHeight="1" x14ac:dyDescent="0.25">
      <c r="A313" s="15">
        <v>307</v>
      </c>
      <c r="B313" s="26" t="s">
        <v>25</v>
      </c>
      <c r="C313" s="26" t="s">
        <v>25</v>
      </c>
      <c r="D313" s="33" t="s">
        <v>435</v>
      </c>
      <c r="E313" s="32">
        <v>553.95000000000005</v>
      </c>
      <c r="F313" s="32">
        <v>553.95000000000005</v>
      </c>
      <c r="G313" s="33" t="s">
        <v>435</v>
      </c>
      <c r="H313" s="75">
        <v>7.0000000000000001E-3</v>
      </c>
      <c r="I313" s="75">
        <v>4.4009999999999995E-3</v>
      </c>
      <c r="J313" s="75">
        <v>2.5990000000000006E-3</v>
      </c>
    </row>
    <row r="314" spans="1:10" ht="30" customHeight="1" x14ac:dyDescent="0.25">
      <c r="A314" s="15">
        <v>308</v>
      </c>
      <c r="B314" s="26" t="s">
        <v>25</v>
      </c>
      <c r="C314" s="26" t="s">
        <v>25</v>
      </c>
      <c r="D314" s="33" t="s">
        <v>26</v>
      </c>
      <c r="E314" s="32">
        <v>553.95000000000005</v>
      </c>
      <c r="F314" s="32">
        <v>553.95000000000005</v>
      </c>
      <c r="G314" s="33" t="s">
        <v>26</v>
      </c>
      <c r="H314" s="75">
        <v>2E-3</v>
      </c>
      <c r="I314" s="75">
        <v>1.3700000000000001E-3</v>
      </c>
      <c r="J314" s="76">
        <v>6.2999999999999992E-4</v>
      </c>
    </row>
    <row r="315" spans="1:10" ht="45.75" customHeight="1" x14ac:dyDescent="0.25">
      <c r="A315" s="15">
        <v>309</v>
      </c>
      <c r="B315" s="26" t="s">
        <v>25</v>
      </c>
      <c r="C315" s="26" t="s">
        <v>25</v>
      </c>
      <c r="D315" s="33" t="s">
        <v>438</v>
      </c>
      <c r="E315" s="32">
        <v>553.95000000000005</v>
      </c>
      <c r="F315" s="32">
        <v>553.95000000000005</v>
      </c>
      <c r="G315" s="33" t="s">
        <v>438</v>
      </c>
      <c r="H315" s="75">
        <v>1.6000000000000001E-3</v>
      </c>
      <c r="I315" s="75">
        <v>2.0089999999999999E-3</v>
      </c>
      <c r="J315" s="76">
        <v>-4.0899999999999986E-4</v>
      </c>
    </row>
    <row r="316" spans="1:10" ht="44.25" customHeight="1" x14ac:dyDescent="0.25">
      <c r="A316" s="15">
        <v>310</v>
      </c>
      <c r="B316" s="26" t="s">
        <v>25</v>
      </c>
      <c r="C316" s="26" t="s">
        <v>25</v>
      </c>
      <c r="D316" s="33" t="s">
        <v>2265</v>
      </c>
      <c r="E316" s="32">
        <v>553.95000000000005</v>
      </c>
      <c r="F316" s="32">
        <v>553.95000000000005</v>
      </c>
      <c r="G316" s="33" t="s">
        <v>2265</v>
      </c>
      <c r="H316" s="75">
        <v>1E-3</v>
      </c>
      <c r="I316" s="75">
        <v>4.0000000000000002E-4</v>
      </c>
      <c r="J316" s="75">
        <v>6.0000000000000006E-4</v>
      </c>
    </row>
    <row r="317" spans="1:10" ht="45" customHeight="1" x14ac:dyDescent="0.25">
      <c r="A317" s="15">
        <v>311</v>
      </c>
      <c r="B317" s="26" t="s">
        <v>25</v>
      </c>
      <c r="C317" s="26" t="s">
        <v>25</v>
      </c>
      <c r="D317" s="33" t="s">
        <v>441</v>
      </c>
      <c r="E317" s="32">
        <v>553.95000000000005</v>
      </c>
      <c r="F317" s="32">
        <v>553.95000000000005</v>
      </c>
      <c r="G317" s="33" t="s">
        <v>441</v>
      </c>
      <c r="H317" s="75">
        <v>2E-3</v>
      </c>
      <c r="I317" s="75">
        <v>1.9910000000000001E-3</v>
      </c>
      <c r="J317" s="76">
        <v>8.9999999999998935E-6</v>
      </c>
    </row>
    <row r="318" spans="1:10" ht="60" customHeight="1" x14ac:dyDescent="0.25">
      <c r="A318" s="15">
        <v>312</v>
      </c>
      <c r="B318" s="26"/>
      <c r="C318" s="7" t="s">
        <v>1529</v>
      </c>
      <c r="D318" s="9"/>
      <c r="E318" s="1"/>
      <c r="F318" s="1"/>
      <c r="G318" s="9"/>
      <c r="H318" s="10">
        <f>SUM(H301:H317)</f>
        <v>3.2717999999999998</v>
      </c>
      <c r="I318" s="10">
        <f t="shared" ref="I318:J318" si="9">SUM(I301:I317)</f>
        <v>3.4244590000000006</v>
      </c>
      <c r="J318" s="10">
        <f t="shared" si="9"/>
        <v>-0.15265900000000004</v>
      </c>
    </row>
    <row r="319" spans="1:10" ht="30" customHeight="1" x14ac:dyDescent="0.25">
      <c r="A319" s="15">
        <v>313</v>
      </c>
      <c r="B319" s="26" t="s">
        <v>28</v>
      </c>
      <c r="C319" s="26" t="s">
        <v>28</v>
      </c>
      <c r="D319" s="33" t="s">
        <v>2483</v>
      </c>
      <c r="E319" s="32">
        <v>333.99</v>
      </c>
      <c r="F319" s="32">
        <v>333.99</v>
      </c>
      <c r="G319" s="33" t="s">
        <v>2483</v>
      </c>
      <c r="H319" s="75">
        <v>1.9039999999999999</v>
      </c>
      <c r="I319" s="75">
        <v>2.2463169999999999</v>
      </c>
      <c r="J319" s="76">
        <v>-0.34231699999999998</v>
      </c>
    </row>
    <row r="320" spans="1:10" ht="58.5" customHeight="1" x14ac:dyDescent="0.25">
      <c r="A320" s="15">
        <v>314</v>
      </c>
      <c r="B320" s="26" t="s">
        <v>28</v>
      </c>
      <c r="C320" s="26" t="s">
        <v>28</v>
      </c>
      <c r="D320" s="33" t="s">
        <v>2484</v>
      </c>
      <c r="E320" s="32">
        <v>333.99</v>
      </c>
      <c r="F320" s="32">
        <v>333.99</v>
      </c>
      <c r="G320" s="33" t="s">
        <v>2484</v>
      </c>
      <c r="H320" s="75">
        <v>2</v>
      </c>
      <c r="I320" s="75">
        <v>1.883723</v>
      </c>
      <c r="J320" s="76">
        <v>0.11627699999999996</v>
      </c>
    </row>
    <row r="321" spans="1:10" ht="50.25" customHeight="1" x14ac:dyDescent="0.25">
      <c r="A321" s="15">
        <v>315</v>
      </c>
      <c r="B321" s="26" t="s">
        <v>28</v>
      </c>
      <c r="C321" s="26" t="s">
        <v>28</v>
      </c>
      <c r="D321" s="33" t="s">
        <v>2485</v>
      </c>
      <c r="E321" s="32">
        <v>333.99</v>
      </c>
      <c r="F321" s="32">
        <v>333.99</v>
      </c>
      <c r="G321" s="33" t="s">
        <v>2485</v>
      </c>
      <c r="H321" s="75">
        <v>2.4</v>
      </c>
      <c r="I321" s="75">
        <v>2.4002869999999996</v>
      </c>
      <c r="J321" s="76">
        <v>-2.8699999999970416E-4</v>
      </c>
    </row>
    <row r="322" spans="1:10" ht="30" customHeight="1" x14ac:dyDescent="0.25">
      <c r="A322" s="15">
        <v>316</v>
      </c>
      <c r="B322" s="26" t="s">
        <v>28</v>
      </c>
      <c r="C322" s="26" t="s">
        <v>28</v>
      </c>
      <c r="D322" s="33" t="s">
        <v>443</v>
      </c>
      <c r="E322" s="32">
        <v>460.47</v>
      </c>
      <c r="F322" s="32">
        <v>460.47</v>
      </c>
      <c r="G322" s="33" t="s">
        <v>443</v>
      </c>
      <c r="H322" s="75">
        <v>0.45</v>
      </c>
      <c r="I322" s="75">
        <v>0.41310599999999997</v>
      </c>
      <c r="J322" s="76">
        <v>3.6894000000000038E-2</v>
      </c>
    </row>
    <row r="323" spans="1:10" ht="30" customHeight="1" x14ac:dyDescent="0.25">
      <c r="A323" s="15">
        <v>317</v>
      </c>
      <c r="B323" s="26" t="s">
        <v>28</v>
      </c>
      <c r="C323" s="26" t="s">
        <v>28</v>
      </c>
      <c r="D323" s="33" t="s">
        <v>2266</v>
      </c>
      <c r="E323" s="32">
        <v>460.47</v>
      </c>
      <c r="F323" s="32">
        <v>460.47</v>
      </c>
      <c r="G323" s="33" t="s">
        <v>2266</v>
      </c>
      <c r="H323" s="75">
        <v>0.09</v>
      </c>
      <c r="I323" s="75">
        <v>0.09</v>
      </c>
      <c r="J323" s="76">
        <v>0</v>
      </c>
    </row>
    <row r="324" spans="1:10" ht="30" customHeight="1" x14ac:dyDescent="0.25">
      <c r="A324" s="15">
        <v>318</v>
      </c>
      <c r="B324" s="26" t="s">
        <v>28</v>
      </c>
      <c r="C324" s="26" t="s">
        <v>28</v>
      </c>
      <c r="D324" s="33" t="s">
        <v>2488</v>
      </c>
      <c r="E324" s="32">
        <v>460.47</v>
      </c>
      <c r="F324" s="32">
        <v>460.47</v>
      </c>
      <c r="G324" s="33" t="s">
        <v>2488</v>
      </c>
      <c r="H324" s="75">
        <v>0.18</v>
      </c>
      <c r="I324" s="75">
        <v>0.216</v>
      </c>
      <c r="J324" s="75">
        <v>-3.6000000000000004E-2</v>
      </c>
    </row>
    <row r="325" spans="1:10" ht="48.75" customHeight="1" x14ac:dyDescent="0.25">
      <c r="A325" s="15">
        <v>319</v>
      </c>
      <c r="B325" s="26" t="s">
        <v>28</v>
      </c>
      <c r="C325" s="26" t="s">
        <v>28</v>
      </c>
      <c r="D325" s="33" t="s">
        <v>2486</v>
      </c>
      <c r="E325" s="32">
        <v>460.47</v>
      </c>
      <c r="F325" s="32">
        <v>460.47</v>
      </c>
      <c r="G325" s="33" t="s">
        <v>2486</v>
      </c>
      <c r="H325" s="75">
        <v>0.1</v>
      </c>
      <c r="I325" s="75">
        <v>0.16006600000000001</v>
      </c>
      <c r="J325" s="76">
        <v>-6.0066000000000008E-2</v>
      </c>
    </row>
    <row r="326" spans="1:10" ht="62.25" customHeight="1" x14ac:dyDescent="0.25">
      <c r="A326" s="15">
        <v>320</v>
      </c>
      <c r="B326" s="26" t="s">
        <v>28</v>
      </c>
      <c r="C326" s="26" t="s">
        <v>28</v>
      </c>
      <c r="D326" s="33" t="s">
        <v>2487</v>
      </c>
      <c r="E326" s="32">
        <v>460.47</v>
      </c>
      <c r="F326" s="32">
        <v>460.47</v>
      </c>
      <c r="G326" s="33" t="s">
        <v>2487</v>
      </c>
      <c r="H326" s="75">
        <v>0.105</v>
      </c>
      <c r="I326" s="75">
        <v>0.17394499999999999</v>
      </c>
      <c r="J326" s="75">
        <v>-6.8944999999999992E-2</v>
      </c>
    </row>
    <row r="327" spans="1:10" ht="75" customHeight="1" x14ac:dyDescent="0.25">
      <c r="A327" s="15">
        <v>321</v>
      </c>
      <c r="B327" s="26" t="s">
        <v>28</v>
      </c>
      <c r="C327" s="26" t="s">
        <v>28</v>
      </c>
      <c r="D327" s="33" t="s">
        <v>472</v>
      </c>
      <c r="E327" s="32">
        <v>460.47</v>
      </c>
      <c r="F327" s="32">
        <v>460.47</v>
      </c>
      <c r="G327" s="33" t="s">
        <v>472</v>
      </c>
      <c r="H327" s="75">
        <v>0.7</v>
      </c>
      <c r="I327" s="75">
        <v>0.74635200000000002</v>
      </c>
      <c r="J327" s="76">
        <v>-4.635200000000006E-2</v>
      </c>
    </row>
    <row r="328" spans="1:10" ht="63.75" customHeight="1" x14ac:dyDescent="0.25">
      <c r="A328" s="15">
        <v>322</v>
      </c>
      <c r="B328" s="26" t="s">
        <v>28</v>
      </c>
      <c r="C328" s="26" t="s">
        <v>28</v>
      </c>
      <c r="D328" s="33" t="s">
        <v>2266</v>
      </c>
      <c r="E328" s="32">
        <v>460.47</v>
      </c>
      <c r="F328" s="32">
        <v>460.47</v>
      </c>
      <c r="G328" s="33" t="s">
        <v>2266</v>
      </c>
      <c r="H328" s="75">
        <v>0.02</v>
      </c>
      <c r="I328" s="75">
        <v>9.1830000000000002E-3</v>
      </c>
      <c r="J328" s="76">
        <v>1.0817E-2</v>
      </c>
    </row>
    <row r="329" spans="1:10" ht="61.5" customHeight="1" x14ac:dyDescent="0.25">
      <c r="A329" s="15">
        <v>323</v>
      </c>
      <c r="B329" s="26" t="s">
        <v>28</v>
      </c>
      <c r="C329" s="26" t="s">
        <v>28</v>
      </c>
      <c r="D329" s="33" t="s">
        <v>488</v>
      </c>
      <c r="E329" s="32">
        <v>460.47</v>
      </c>
      <c r="F329" s="32">
        <v>460.47</v>
      </c>
      <c r="G329" s="33" t="s">
        <v>488</v>
      </c>
      <c r="H329" s="75">
        <v>0.3</v>
      </c>
      <c r="I329" s="75">
        <v>0.35222399999999998</v>
      </c>
      <c r="J329" s="76">
        <v>-5.2223999999999993E-2</v>
      </c>
    </row>
    <row r="330" spans="1:10" ht="67.5" customHeight="1" x14ac:dyDescent="0.25">
      <c r="A330" s="15">
        <v>324</v>
      </c>
      <c r="B330" s="26" t="s">
        <v>28</v>
      </c>
      <c r="C330" s="26" t="s">
        <v>28</v>
      </c>
      <c r="D330" s="33" t="s">
        <v>2267</v>
      </c>
      <c r="E330" s="32">
        <v>500.99</v>
      </c>
      <c r="F330" s="32">
        <v>500.99</v>
      </c>
      <c r="G330" s="33" t="s">
        <v>2267</v>
      </c>
      <c r="H330" s="75">
        <v>8.0000000000000002E-3</v>
      </c>
      <c r="I330" s="75">
        <v>8.0000000000000002E-3</v>
      </c>
      <c r="J330" s="76">
        <v>0</v>
      </c>
    </row>
    <row r="331" spans="1:10" ht="42.75" customHeight="1" x14ac:dyDescent="0.25">
      <c r="A331" s="15">
        <v>325</v>
      </c>
      <c r="B331" s="26" t="s">
        <v>28</v>
      </c>
      <c r="C331" s="26" t="s">
        <v>28</v>
      </c>
      <c r="D331" s="33" t="s">
        <v>2489</v>
      </c>
      <c r="E331" s="32">
        <v>500.99</v>
      </c>
      <c r="F331" s="32">
        <v>500.99</v>
      </c>
      <c r="G331" s="33" t="s">
        <v>2489</v>
      </c>
      <c r="H331" s="75">
        <v>3.3000000000000002E-2</v>
      </c>
      <c r="I331" s="75">
        <v>3.0297999999999999E-2</v>
      </c>
      <c r="J331" s="75">
        <v>2.702000000000003E-3</v>
      </c>
    </row>
    <row r="332" spans="1:10" ht="30" customHeight="1" x14ac:dyDescent="0.25">
      <c r="A332" s="15">
        <v>326</v>
      </c>
      <c r="B332" s="26" t="s">
        <v>28</v>
      </c>
      <c r="C332" s="26" t="s">
        <v>28</v>
      </c>
      <c r="D332" s="33" t="s">
        <v>2490</v>
      </c>
      <c r="E332" s="32">
        <v>500.99</v>
      </c>
      <c r="F332" s="32">
        <v>500.99</v>
      </c>
      <c r="G332" s="33" t="s">
        <v>2490</v>
      </c>
      <c r="H332" s="75">
        <v>5.3600000000000002E-2</v>
      </c>
      <c r="I332" s="75">
        <v>4.7E-2</v>
      </c>
      <c r="J332" s="76">
        <v>6.6000000000000017E-3</v>
      </c>
    </row>
    <row r="333" spans="1:10" ht="30" customHeight="1" x14ac:dyDescent="0.25">
      <c r="A333" s="15">
        <v>327</v>
      </c>
      <c r="B333" s="26" t="s">
        <v>28</v>
      </c>
      <c r="C333" s="26" t="s">
        <v>28</v>
      </c>
      <c r="D333" s="33" t="s">
        <v>476</v>
      </c>
      <c r="E333" s="32">
        <v>500.99</v>
      </c>
      <c r="F333" s="32">
        <v>500.99</v>
      </c>
      <c r="G333" s="33" t="s">
        <v>476</v>
      </c>
      <c r="H333" s="75">
        <v>0.05</v>
      </c>
      <c r="I333" s="75">
        <v>4.1505E-2</v>
      </c>
      <c r="J333" s="76">
        <v>8.4950000000000025E-3</v>
      </c>
    </row>
    <row r="334" spans="1:10" ht="30" customHeight="1" x14ac:dyDescent="0.25">
      <c r="A334" s="15">
        <v>328</v>
      </c>
      <c r="B334" s="26" t="s">
        <v>28</v>
      </c>
      <c r="C334" s="26" t="s">
        <v>28</v>
      </c>
      <c r="D334" s="33" t="s">
        <v>2267</v>
      </c>
      <c r="E334" s="32">
        <v>500.99</v>
      </c>
      <c r="F334" s="32">
        <v>500.99</v>
      </c>
      <c r="G334" s="33" t="s">
        <v>2267</v>
      </c>
      <c r="H334" s="75">
        <v>1.2E-2</v>
      </c>
      <c r="I334" s="75">
        <v>1.1118000000000001E-2</v>
      </c>
      <c r="J334" s="76">
        <v>8.819999999999991E-4</v>
      </c>
    </row>
    <row r="335" spans="1:10" ht="44.25" customHeight="1" x14ac:dyDescent="0.25">
      <c r="A335" s="15">
        <v>329</v>
      </c>
      <c r="B335" s="26" t="s">
        <v>28</v>
      </c>
      <c r="C335" s="26" t="s">
        <v>28</v>
      </c>
      <c r="D335" s="33" t="s">
        <v>2491</v>
      </c>
      <c r="E335" s="32">
        <v>500.99</v>
      </c>
      <c r="F335" s="32">
        <v>500.99</v>
      </c>
      <c r="G335" s="33" t="s">
        <v>2491</v>
      </c>
      <c r="H335" s="75">
        <v>0.08</v>
      </c>
      <c r="I335" s="75">
        <v>6.4000000000000001E-2</v>
      </c>
      <c r="J335" s="76">
        <v>1.6E-2</v>
      </c>
    </row>
    <row r="336" spans="1:10" ht="36.75" customHeight="1" x14ac:dyDescent="0.25">
      <c r="A336" s="15">
        <v>330</v>
      </c>
      <c r="B336" s="26" t="s">
        <v>28</v>
      </c>
      <c r="C336" s="26" t="s">
        <v>28</v>
      </c>
      <c r="D336" s="33" t="s">
        <v>498</v>
      </c>
      <c r="E336" s="32">
        <v>500.99</v>
      </c>
      <c r="F336" s="32">
        <v>500.99</v>
      </c>
      <c r="G336" s="33" t="s">
        <v>498</v>
      </c>
      <c r="H336" s="75">
        <v>1.4999999999999999E-2</v>
      </c>
      <c r="I336" s="75">
        <v>1.3828E-2</v>
      </c>
      <c r="J336" s="76">
        <v>1.1719999999999994E-3</v>
      </c>
    </row>
    <row r="337" spans="1:10" ht="30" customHeight="1" x14ac:dyDescent="0.25">
      <c r="A337" s="15">
        <v>331</v>
      </c>
      <c r="B337" s="26" t="s">
        <v>28</v>
      </c>
      <c r="C337" s="26" t="s">
        <v>28</v>
      </c>
      <c r="D337" s="33" t="s">
        <v>506</v>
      </c>
      <c r="E337" s="32">
        <v>500.99</v>
      </c>
      <c r="F337" s="32">
        <v>500.99</v>
      </c>
      <c r="G337" s="33" t="s">
        <v>506</v>
      </c>
      <c r="H337" s="75">
        <v>0.01</v>
      </c>
      <c r="I337" s="75">
        <v>1.5244000000000001E-2</v>
      </c>
      <c r="J337" s="76">
        <v>-5.2440000000000004E-3</v>
      </c>
    </row>
    <row r="338" spans="1:10" ht="30" customHeight="1" x14ac:dyDescent="0.25">
      <c r="A338" s="15">
        <v>332</v>
      </c>
      <c r="B338" s="26" t="s">
        <v>28</v>
      </c>
      <c r="C338" s="26" t="s">
        <v>28</v>
      </c>
      <c r="D338" s="33" t="s">
        <v>451</v>
      </c>
      <c r="E338" s="32">
        <v>553.95000000000005</v>
      </c>
      <c r="F338" s="32">
        <v>553.95000000000005</v>
      </c>
      <c r="G338" s="33" t="s">
        <v>451</v>
      </c>
      <c r="H338" s="75">
        <v>1.2999999999999999E-3</v>
      </c>
      <c r="I338" s="75">
        <v>2.189E-3</v>
      </c>
      <c r="J338" s="76">
        <v>-8.8900000000000003E-4</v>
      </c>
    </row>
    <row r="339" spans="1:10" ht="30" customHeight="1" x14ac:dyDescent="0.25">
      <c r="A339" s="15">
        <v>333</v>
      </c>
      <c r="B339" s="26" t="s">
        <v>28</v>
      </c>
      <c r="C339" s="26" t="s">
        <v>28</v>
      </c>
      <c r="D339" s="33" t="s">
        <v>2268</v>
      </c>
      <c r="E339" s="32">
        <v>553.95000000000005</v>
      </c>
      <c r="F339" s="32">
        <v>553.95000000000005</v>
      </c>
      <c r="G339" s="33" t="s">
        <v>2268</v>
      </c>
      <c r="H339" s="75">
        <v>3.0000000000000001E-3</v>
      </c>
      <c r="I339" s="75">
        <v>3.0000000000000001E-3</v>
      </c>
      <c r="J339" s="76">
        <v>0</v>
      </c>
    </row>
    <row r="340" spans="1:10" ht="30" customHeight="1" x14ac:dyDescent="0.25">
      <c r="A340" s="15">
        <v>334</v>
      </c>
      <c r="B340" s="26" t="s">
        <v>28</v>
      </c>
      <c r="C340" s="26" t="s">
        <v>28</v>
      </c>
      <c r="D340" s="33" t="s">
        <v>1810</v>
      </c>
      <c r="E340" s="32">
        <v>553.95000000000005</v>
      </c>
      <c r="F340" s="32">
        <v>553.95000000000005</v>
      </c>
      <c r="G340" s="33" t="s">
        <v>1810</v>
      </c>
      <c r="H340" s="75">
        <v>2E-3</v>
      </c>
      <c r="I340" s="75">
        <v>1.639E-3</v>
      </c>
      <c r="J340" s="76">
        <v>3.6099999999999999E-4</v>
      </c>
    </row>
    <row r="341" spans="1:10" ht="30" customHeight="1" x14ac:dyDescent="0.25">
      <c r="A341" s="15">
        <v>335</v>
      </c>
      <c r="B341" s="26" t="s">
        <v>28</v>
      </c>
      <c r="C341" s="26" t="s">
        <v>28</v>
      </c>
      <c r="D341" s="33" t="s">
        <v>1812</v>
      </c>
      <c r="E341" s="32">
        <v>553.95000000000005</v>
      </c>
      <c r="F341" s="32">
        <v>553.95000000000005</v>
      </c>
      <c r="G341" s="33" t="s">
        <v>1812</v>
      </c>
      <c r="H341" s="75">
        <v>5.4999999999999997E-3</v>
      </c>
      <c r="I341" s="75">
        <v>6.8459999999999997E-3</v>
      </c>
      <c r="J341" s="76">
        <v>-1.346E-3</v>
      </c>
    </row>
    <row r="342" spans="1:10" ht="30" customHeight="1" x14ac:dyDescent="0.25">
      <c r="A342" s="15">
        <v>336</v>
      </c>
      <c r="B342" s="26" t="s">
        <v>28</v>
      </c>
      <c r="C342" s="26" t="s">
        <v>28</v>
      </c>
      <c r="D342" s="33" t="s">
        <v>455</v>
      </c>
      <c r="E342" s="32">
        <v>553.95000000000005</v>
      </c>
      <c r="F342" s="32">
        <v>553.95000000000005</v>
      </c>
      <c r="G342" s="33" t="s">
        <v>455</v>
      </c>
      <c r="H342" s="75">
        <v>1E-3</v>
      </c>
      <c r="I342" s="75">
        <v>9.6199999999999996E-4</v>
      </c>
      <c r="J342" s="76">
        <v>3.8000000000000056E-5</v>
      </c>
    </row>
    <row r="343" spans="1:10" ht="30" customHeight="1" x14ac:dyDescent="0.25">
      <c r="A343" s="15">
        <v>337</v>
      </c>
      <c r="B343" s="26" t="s">
        <v>28</v>
      </c>
      <c r="C343" s="26" t="s">
        <v>28</v>
      </c>
      <c r="D343" s="33" t="s">
        <v>457</v>
      </c>
      <c r="E343" s="32">
        <v>553.95000000000005</v>
      </c>
      <c r="F343" s="32">
        <v>553.95000000000005</v>
      </c>
      <c r="G343" s="33" t="s">
        <v>457</v>
      </c>
      <c r="H343" s="75">
        <v>1.2999999999999999E-3</v>
      </c>
      <c r="I343" s="75">
        <v>1.3700000000000001E-3</v>
      </c>
      <c r="J343" s="76">
        <v>-7.0000000000000184E-5</v>
      </c>
    </row>
    <row r="344" spans="1:10" ht="30" customHeight="1" x14ac:dyDescent="0.25">
      <c r="A344" s="15">
        <v>338</v>
      </c>
      <c r="B344" s="26" t="s">
        <v>28</v>
      </c>
      <c r="C344" s="26" t="s">
        <v>28</v>
      </c>
      <c r="D344" s="33" t="s">
        <v>485</v>
      </c>
      <c r="E344" s="32">
        <v>553.95000000000005</v>
      </c>
      <c r="F344" s="32">
        <v>553.95000000000005</v>
      </c>
      <c r="G344" s="33" t="s">
        <v>485</v>
      </c>
      <c r="H344" s="75">
        <v>6.0000000000000001E-3</v>
      </c>
      <c r="I344" s="75">
        <v>8.1449999999999995E-3</v>
      </c>
      <c r="J344" s="75">
        <v>-2.1449999999999993E-3</v>
      </c>
    </row>
    <row r="345" spans="1:10" ht="30" customHeight="1" x14ac:dyDescent="0.25">
      <c r="A345" s="15">
        <v>339</v>
      </c>
      <c r="B345" s="26" t="s">
        <v>28</v>
      </c>
      <c r="C345" s="26" t="s">
        <v>28</v>
      </c>
      <c r="D345" s="33" t="s">
        <v>27</v>
      </c>
      <c r="E345" s="32">
        <v>553.95000000000005</v>
      </c>
      <c r="F345" s="32">
        <v>553.95000000000005</v>
      </c>
      <c r="G345" s="33" t="s">
        <v>27</v>
      </c>
      <c r="H345" s="75">
        <v>1E-3</v>
      </c>
      <c r="I345" s="75">
        <v>2.6440000000000001E-3</v>
      </c>
      <c r="J345" s="76">
        <v>-1.6440000000000001E-3</v>
      </c>
    </row>
    <row r="346" spans="1:10" ht="30" customHeight="1" x14ac:dyDescent="0.25">
      <c r="A346" s="15">
        <v>340</v>
      </c>
      <c r="B346" s="26" t="s">
        <v>28</v>
      </c>
      <c r="C346" s="26" t="s">
        <v>28</v>
      </c>
      <c r="D346" s="33" t="s">
        <v>470</v>
      </c>
      <c r="E346" s="32">
        <v>553.95000000000005</v>
      </c>
      <c r="F346" s="32">
        <v>553.95000000000005</v>
      </c>
      <c r="G346" s="33" t="s">
        <v>470</v>
      </c>
      <c r="H346" s="75">
        <v>3.8E-3</v>
      </c>
      <c r="I346" s="75">
        <v>4.156E-3</v>
      </c>
      <c r="J346" s="76">
        <v>-3.5599999999999998E-4</v>
      </c>
    </row>
    <row r="347" spans="1:10" ht="30" customHeight="1" x14ac:dyDescent="0.25">
      <c r="A347" s="15">
        <v>341</v>
      </c>
      <c r="B347" s="26" t="s">
        <v>28</v>
      </c>
      <c r="C347" s="26" t="s">
        <v>28</v>
      </c>
      <c r="D347" s="33" t="s">
        <v>474</v>
      </c>
      <c r="E347" s="32">
        <v>553.95000000000005</v>
      </c>
      <c r="F347" s="32">
        <v>553.95000000000005</v>
      </c>
      <c r="G347" s="33" t="s">
        <v>474</v>
      </c>
      <c r="H347" s="75">
        <v>5.0000000000000001E-3</v>
      </c>
      <c r="I347" s="75">
        <v>5.0499999999999998E-3</v>
      </c>
      <c r="J347" s="76">
        <v>-4.9999999999999697E-5</v>
      </c>
    </row>
    <row r="348" spans="1:10" ht="30" customHeight="1" x14ac:dyDescent="0.25">
      <c r="A348" s="15">
        <v>342</v>
      </c>
      <c r="B348" s="26" t="s">
        <v>28</v>
      </c>
      <c r="C348" s="26" t="s">
        <v>28</v>
      </c>
      <c r="D348" s="33" t="s">
        <v>2269</v>
      </c>
      <c r="E348" s="32">
        <v>553.95000000000005</v>
      </c>
      <c r="F348" s="32">
        <v>553.95000000000005</v>
      </c>
      <c r="G348" s="33" t="s">
        <v>2269</v>
      </c>
      <c r="H348" s="75">
        <v>3.0000000000000001E-3</v>
      </c>
      <c r="I348" s="75">
        <v>4.0000000000000001E-3</v>
      </c>
      <c r="J348" s="76">
        <v>-1E-3</v>
      </c>
    </row>
    <row r="349" spans="1:10" ht="30" customHeight="1" x14ac:dyDescent="0.25">
      <c r="A349" s="15">
        <v>343</v>
      </c>
      <c r="B349" s="26" t="s">
        <v>28</v>
      </c>
      <c r="C349" s="26" t="s">
        <v>28</v>
      </c>
      <c r="D349" s="33" t="s">
        <v>487</v>
      </c>
      <c r="E349" s="32">
        <v>553.95000000000005</v>
      </c>
      <c r="F349" s="32">
        <v>553.95000000000005</v>
      </c>
      <c r="G349" s="33" t="s">
        <v>487</v>
      </c>
      <c r="H349" s="75">
        <v>2E-3</v>
      </c>
      <c r="I349" s="75">
        <v>9.4299999999999994E-4</v>
      </c>
      <c r="J349" s="76">
        <v>1.0570000000000002E-3</v>
      </c>
    </row>
    <row r="350" spans="1:10" ht="30" customHeight="1" x14ac:dyDescent="0.25">
      <c r="A350" s="15">
        <v>344</v>
      </c>
      <c r="B350" s="26" t="s">
        <v>28</v>
      </c>
      <c r="C350" s="26" t="s">
        <v>28</v>
      </c>
      <c r="D350" s="33" t="s">
        <v>482</v>
      </c>
      <c r="E350" s="32">
        <v>553.95000000000005</v>
      </c>
      <c r="F350" s="32">
        <v>553.95000000000005</v>
      </c>
      <c r="G350" s="33" t="s">
        <v>482</v>
      </c>
      <c r="H350" s="75">
        <v>8.0000000000000002E-3</v>
      </c>
      <c r="I350" s="75">
        <v>8.6199999999999992E-3</v>
      </c>
      <c r="J350" s="76">
        <v>-6.1999999999999902E-4</v>
      </c>
    </row>
    <row r="351" spans="1:10" ht="30" customHeight="1" x14ac:dyDescent="0.25">
      <c r="A351" s="15">
        <v>345</v>
      </c>
      <c r="B351" s="26" t="s">
        <v>28</v>
      </c>
      <c r="C351" s="26" t="s">
        <v>28</v>
      </c>
      <c r="D351" s="33" t="s">
        <v>2270</v>
      </c>
      <c r="E351" s="32">
        <v>553.95000000000005</v>
      </c>
      <c r="F351" s="32">
        <v>553.95000000000005</v>
      </c>
      <c r="G351" s="33" t="s">
        <v>2270</v>
      </c>
      <c r="H351" s="75">
        <v>1.4E-2</v>
      </c>
      <c r="I351" s="75">
        <v>9.1560000000000009E-3</v>
      </c>
      <c r="J351" s="76">
        <v>4.8439999999999993E-3</v>
      </c>
    </row>
    <row r="352" spans="1:10" ht="30" customHeight="1" x14ac:dyDescent="0.25">
      <c r="A352" s="15">
        <v>346</v>
      </c>
      <c r="B352" s="26" t="s">
        <v>28</v>
      </c>
      <c r="C352" s="26" t="s">
        <v>28</v>
      </c>
      <c r="D352" s="33" t="s">
        <v>2268</v>
      </c>
      <c r="E352" s="32">
        <v>553.95000000000005</v>
      </c>
      <c r="F352" s="32">
        <v>553.95000000000005</v>
      </c>
      <c r="G352" s="33" t="s">
        <v>2268</v>
      </c>
      <c r="H352" s="75">
        <v>6.0000000000000001E-3</v>
      </c>
      <c r="I352" s="75">
        <v>4.1110000000000001E-3</v>
      </c>
      <c r="J352" s="76">
        <v>1.8890000000000001E-3</v>
      </c>
    </row>
    <row r="353" spans="1:10" ht="30" customHeight="1" x14ac:dyDescent="0.25">
      <c r="A353" s="15">
        <v>347</v>
      </c>
      <c r="B353" s="26" t="s">
        <v>28</v>
      </c>
      <c r="C353" s="26" t="s">
        <v>28</v>
      </c>
      <c r="D353" s="33" t="s">
        <v>485</v>
      </c>
      <c r="E353" s="32">
        <v>553.95000000000005</v>
      </c>
      <c r="F353" s="32">
        <v>553.95000000000005</v>
      </c>
      <c r="G353" s="33" t="s">
        <v>485</v>
      </c>
      <c r="H353" s="75">
        <v>2E-3</v>
      </c>
      <c r="I353" s="75">
        <v>2E-3</v>
      </c>
      <c r="J353" s="76">
        <v>0</v>
      </c>
    </row>
    <row r="354" spans="1:10" ht="30" customHeight="1" x14ac:dyDescent="0.25">
      <c r="A354" s="15">
        <v>348</v>
      </c>
      <c r="B354" s="26" t="s">
        <v>28</v>
      </c>
      <c r="C354" s="26" t="s">
        <v>28</v>
      </c>
      <c r="D354" s="33" t="s">
        <v>27</v>
      </c>
      <c r="E354" s="32">
        <v>553.95000000000005</v>
      </c>
      <c r="F354" s="32">
        <v>553.95000000000005</v>
      </c>
      <c r="G354" s="33" t="s">
        <v>27</v>
      </c>
      <c r="H354" s="75">
        <v>1E-3</v>
      </c>
      <c r="I354" s="75">
        <v>1E-3</v>
      </c>
      <c r="J354" s="76">
        <v>0</v>
      </c>
    </row>
    <row r="355" spans="1:10" ht="30" customHeight="1" x14ac:dyDescent="0.25">
      <c r="A355" s="15">
        <v>349</v>
      </c>
      <c r="B355" s="26" t="s">
        <v>28</v>
      </c>
      <c r="C355" s="26" t="s">
        <v>28</v>
      </c>
      <c r="D355" s="33" t="s">
        <v>2271</v>
      </c>
      <c r="E355" s="32">
        <v>553.95000000000005</v>
      </c>
      <c r="F355" s="32">
        <v>553.95000000000005</v>
      </c>
      <c r="G355" s="33" t="s">
        <v>2271</v>
      </c>
      <c r="H355" s="75">
        <v>1.5E-3</v>
      </c>
      <c r="I355" s="75">
        <v>1E-3</v>
      </c>
      <c r="J355" s="76">
        <v>5.0000000000000001E-4</v>
      </c>
    </row>
    <row r="356" spans="1:10" ht="30" customHeight="1" x14ac:dyDescent="0.25">
      <c r="A356" s="15">
        <v>350</v>
      </c>
      <c r="B356" s="26" t="s">
        <v>28</v>
      </c>
      <c r="C356" s="26" t="s">
        <v>28</v>
      </c>
      <c r="D356" s="33" t="s">
        <v>1815</v>
      </c>
      <c r="E356" s="32">
        <v>553.95000000000005</v>
      </c>
      <c r="F356" s="32">
        <v>553.95000000000005</v>
      </c>
      <c r="G356" s="33" t="s">
        <v>1815</v>
      </c>
      <c r="H356" s="75">
        <v>4.4000000000000003E-3</v>
      </c>
      <c r="I356" s="75">
        <v>4.927E-3</v>
      </c>
      <c r="J356" s="76">
        <v>-5.2699999999999969E-4</v>
      </c>
    </row>
    <row r="357" spans="1:10" ht="30" customHeight="1" x14ac:dyDescent="0.25">
      <c r="A357" s="15">
        <v>351</v>
      </c>
      <c r="B357" s="26" t="s">
        <v>28</v>
      </c>
      <c r="C357" s="26" t="s">
        <v>28</v>
      </c>
      <c r="D357" s="33" t="s">
        <v>490</v>
      </c>
      <c r="E357" s="32">
        <v>553.95000000000005</v>
      </c>
      <c r="F357" s="32">
        <v>553.95000000000005</v>
      </c>
      <c r="G357" s="33" t="s">
        <v>490</v>
      </c>
      <c r="H357" s="75">
        <v>6.4999999999999997E-3</v>
      </c>
      <c r="I357" s="75">
        <v>4.6569999999999997E-3</v>
      </c>
      <c r="J357" s="76">
        <v>1.843E-3</v>
      </c>
    </row>
    <row r="358" spans="1:10" ht="30" customHeight="1" x14ac:dyDescent="0.25">
      <c r="A358" s="15">
        <v>352</v>
      </c>
      <c r="B358" s="26" t="s">
        <v>28</v>
      </c>
      <c r="C358" s="26" t="s">
        <v>28</v>
      </c>
      <c r="D358" s="33" t="s">
        <v>492</v>
      </c>
      <c r="E358" s="32">
        <v>553.95000000000005</v>
      </c>
      <c r="F358" s="32">
        <v>553.95000000000005</v>
      </c>
      <c r="G358" s="33" t="s">
        <v>492</v>
      </c>
      <c r="H358" s="75">
        <v>3.2000000000000002E-3</v>
      </c>
      <c r="I358" s="75">
        <v>2.6019999999999997E-3</v>
      </c>
      <c r="J358" s="76">
        <v>5.9800000000000044E-4</v>
      </c>
    </row>
    <row r="359" spans="1:10" ht="30" customHeight="1" x14ac:dyDescent="0.25">
      <c r="A359" s="15">
        <v>353</v>
      </c>
      <c r="B359" s="26" t="s">
        <v>28</v>
      </c>
      <c r="C359" s="26" t="s">
        <v>28</v>
      </c>
      <c r="D359" s="33" t="s">
        <v>494</v>
      </c>
      <c r="E359" s="32">
        <v>553.95000000000005</v>
      </c>
      <c r="F359" s="32">
        <v>553.95000000000005</v>
      </c>
      <c r="G359" s="33" t="s">
        <v>494</v>
      </c>
      <c r="H359" s="75">
        <v>1.5E-3</v>
      </c>
      <c r="I359" s="75">
        <v>2.1589999999999999E-3</v>
      </c>
      <c r="J359" s="76">
        <v>-6.5899999999999986E-4</v>
      </c>
    </row>
    <row r="360" spans="1:10" ht="30" customHeight="1" x14ac:dyDescent="0.25">
      <c r="A360" s="15">
        <v>354</v>
      </c>
      <c r="B360" s="26" t="s">
        <v>28</v>
      </c>
      <c r="C360" s="26" t="s">
        <v>28</v>
      </c>
      <c r="D360" s="33" t="s">
        <v>1817</v>
      </c>
      <c r="E360" s="32">
        <v>553.95000000000005</v>
      </c>
      <c r="F360" s="32">
        <v>553.95000000000005</v>
      </c>
      <c r="G360" s="33" t="s">
        <v>1817</v>
      </c>
      <c r="H360" s="75">
        <v>4.0000000000000001E-3</v>
      </c>
      <c r="I360" s="75">
        <v>3.0000000000000001E-3</v>
      </c>
      <c r="J360" s="76">
        <v>1E-3</v>
      </c>
    </row>
    <row r="361" spans="1:10" ht="30" customHeight="1" x14ac:dyDescent="0.25">
      <c r="A361" s="15">
        <v>355</v>
      </c>
      <c r="B361" s="26" t="s">
        <v>28</v>
      </c>
      <c r="C361" s="26" t="s">
        <v>28</v>
      </c>
      <c r="D361" s="33" t="s">
        <v>496</v>
      </c>
      <c r="E361" s="32">
        <v>553.95000000000005</v>
      </c>
      <c r="F361" s="32">
        <v>553.95000000000005</v>
      </c>
      <c r="G361" s="33" t="s">
        <v>496</v>
      </c>
      <c r="H361" s="75">
        <v>1.5E-3</v>
      </c>
      <c r="I361" s="75">
        <v>1.5E-3</v>
      </c>
      <c r="J361" s="76">
        <v>0</v>
      </c>
    </row>
    <row r="362" spans="1:10" ht="30" customHeight="1" x14ac:dyDescent="0.25">
      <c r="A362" s="15">
        <v>356</v>
      </c>
      <c r="B362" s="26" t="s">
        <v>28</v>
      </c>
      <c r="C362" s="26" t="s">
        <v>28</v>
      </c>
      <c r="D362" s="33" t="s">
        <v>1819</v>
      </c>
      <c r="E362" s="32">
        <v>553.95000000000005</v>
      </c>
      <c r="F362" s="32">
        <v>553.95000000000005</v>
      </c>
      <c r="G362" s="33" t="s">
        <v>1819</v>
      </c>
      <c r="H362" s="75">
        <v>6.0000000000000001E-3</v>
      </c>
      <c r="I362" s="75">
        <v>4.2839999999999996E-3</v>
      </c>
      <c r="J362" s="76">
        <v>1.7160000000000005E-3</v>
      </c>
    </row>
    <row r="363" spans="1:10" ht="30" customHeight="1" x14ac:dyDescent="0.25">
      <c r="A363" s="15">
        <v>357</v>
      </c>
      <c r="B363" s="26" t="s">
        <v>28</v>
      </c>
      <c r="C363" s="26" t="s">
        <v>28</v>
      </c>
      <c r="D363" s="33" t="s">
        <v>502</v>
      </c>
      <c r="E363" s="32">
        <v>553.95000000000005</v>
      </c>
      <c r="F363" s="32">
        <v>553.95000000000005</v>
      </c>
      <c r="G363" s="33" t="s">
        <v>502</v>
      </c>
      <c r="H363" s="75">
        <v>1.1999999999999999E-3</v>
      </c>
      <c r="I363" s="75">
        <v>1.194E-3</v>
      </c>
      <c r="J363" s="76">
        <v>5.999999999999929E-6</v>
      </c>
    </row>
    <row r="364" spans="1:10" ht="30" customHeight="1" x14ac:dyDescent="0.25">
      <c r="A364" s="15">
        <v>358</v>
      </c>
      <c r="B364" s="26" t="s">
        <v>28</v>
      </c>
      <c r="C364" s="26" t="s">
        <v>28</v>
      </c>
      <c r="D364" s="33" t="s">
        <v>445</v>
      </c>
      <c r="E364" s="32">
        <v>574.19000000000005</v>
      </c>
      <c r="F364" s="32">
        <v>574.19000000000005</v>
      </c>
      <c r="G364" s="33" t="s">
        <v>445</v>
      </c>
      <c r="H364" s="75">
        <v>3.0000000000000001E-6</v>
      </c>
      <c r="I364" s="75">
        <v>3.9999999999999998E-6</v>
      </c>
      <c r="J364" s="76">
        <v>-9.9999999999999974E-7</v>
      </c>
    </row>
    <row r="365" spans="1:10" ht="30" customHeight="1" x14ac:dyDescent="0.25">
      <c r="A365" s="15">
        <v>359</v>
      </c>
      <c r="B365" s="26" t="s">
        <v>28</v>
      </c>
      <c r="C365" s="26" t="s">
        <v>28</v>
      </c>
      <c r="D365" s="33" t="s">
        <v>447</v>
      </c>
      <c r="E365" s="32">
        <v>574.19000000000005</v>
      </c>
      <c r="F365" s="32">
        <v>574.19000000000005</v>
      </c>
      <c r="G365" s="33" t="s">
        <v>447</v>
      </c>
      <c r="H365" s="75">
        <v>7.4999999999999993E-5</v>
      </c>
      <c r="I365" s="75">
        <v>7.1999999999999988E-5</v>
      </c>
      <c r="J365" s="76">
        <v>3.0000000000000052E-6</v>
      </c>
    </row>
    <row r="366" spans="1:10" ht="30" customHeight="1" x14ac:dyDescent="0.25">
      <c r="A366" s="15">
        <v>360</v>
      </c>
      <c r="B366" s="26" t="s">
        <v>28</v>
      </c>
      <c r="C366" s="26" t="s">
        <v>28</v>
      </c>
      <c r="D366" s="33" t="s">
        <v>449</v>
      </c>
      <c r="E366" s="32">
        <v>574.19000000000005</v>
      </c>
      <c r="F366" s="32">
        <v>574.19000000000005</v>
      </c>
      <c r="G366" s="33" t="s">
        <v>449</v>
      </c>
      <c r="H366" s="75">
        <v>1E-4</v>
      </c>
      <c r="I366" s="75">
        <v>4.2000000000000004E-5</v>
      </c>
      <c r="J366" s="76">
        <v>5.8E-5</v>
      </c>
    </row>
    <row r="367" spans="1:10" ht="30" customHeight="1" x14ac:dyDescent="0.25">
      <c r="A367" s="15">
        <v>361</v>
      </c>
      <c r="B367" s="26" t="s">
        <v>28</v>
      </c>
      <c r="C367" s="26" t="s">
        <v>28</v>
      </c>
      <c r="D367" s="33" t="s">
        <v>453</v>
      </c>
      <c r="E367" s="32">
        <v>574.19000000000005</v>
      </c>
      <c r="F367" s="32">
        <v>574.19000000000005</v>
      </c>
      <c r="G367" s="33" t="s">
        <v>453</v>
      </c>
      <c r="H367" s="75">
        <v>3.9999999999999998E-6</v>
      </c>
      <c r="I367" s="75">
        <v>3.9999999999999998E-6</v>
      </c>
      <c r="J367" s="76">
        <v>0</v>
      </c>
    </row>
    <row r="368" spans="1:10" ht="30" customHeight="1" x14ac:dyDescent="0.25">
      <c r="A368" s="15">
        <v>362</v>
      </c>
      <c r="B368" s="26" t="s">
        <v>28</v>
      </c>
      <c r="C368" s="26" t="s">
        <v>28</v>
      </c>
      <c r="D368" s="33" t="s">
        <v>8</v>
      </c>
      <c r="E368" s="32">
        <v>574.19000000000005</v>
      </c>
      <c r="F368" s="32">
        <v>574.19000000000005</v>
      </c>
      <c r="G368" s="33" t="s">
        <v>8</v>
      </c>
      <c r="H368" s="75">
        <v>2.9999999999999997E-4</v>
      </c>
      <c r="I368" s="75">
        <v>2.9999999999999997E-4</v>
      </c>
      <c r="J368" s="76">
        <v>0</v>
      </c>
    </row>
    <row r="369" spans="1:10" ht="30" customHeight="1" x14ac:dyDescent="0.25">
      <c r="A369" s="15">
        <v>363</v>
      </c>
      <c r="B369" s="26" t="s">
        <v>28</v>
      </c>
      <c r="C369" s="26" t="s">
        <v>28</v>
      </c>
      <c r="D369" s="33" t="s">
        <v>466</v>
      </c>
      <c r="E369" s="32">
        <v>574.19000000000005</v>
      </c>
      <c r="F369" s="32">
        <v>574.19000000000005</v>
      </c>
      <c r="G369" s="33" t="s">
        <v>466</v>
      </c>
      <c r="H369" s="75">
        <v>5.0000000000000001E-4</v>
      </c>
      <c r="I369" s="75">
        <v>8.52E-4</v>
      </c>
      <c r="J369" s="76">
        <v>-3.5199999999999999E-4</v>
      </c>
    </row>
    <row r="370" spans="1:10" ht="30" customHeight="1" x14ac:dyDescent="0.25">
      <c r="A370" s="15">
        <v>364</v>
      </c>
      <c r="B370" s="26" t="s">
        <v>28</v>
      </c>
      <c r="C370" s="26" t="s">
        <v>28</v>
      </c>
      <c r="D370" s="33" t="s">
        <v>468</v>
      </c>
      <c r="E370" s="32">
        <v>574.19000000000005</v>
      </c>
      <c r="F370" s="32">
        <v>574.19000000000005</v>
      </c>
      <c r="G370" s="33" t="s">
        <v>468</v>
      </c>
      <c r="H370" s="75">
        <v>4.0000000000000003E-5</v>
      </c>
      <c r="I370" s="75">
        <v>1.4999999999999999E-5</v>
      </c>
      <c r="J370" s="76">
        <v>2.5000000000000005E-5</v>
      </c>
    </row>
    <row r="371" spans="1:10" ht="30" customHeight="1" x14ac:dyDescent="0.25">
      <c r="A371" s="15">
        <v>365</v>
      </c>
      <c r="B371" s="26" t="s">
        <v>28</v>
      </c>
      <c r="C371" s="26" t="s">
        <v>28</v>
      </c>
      <c r="D371" s="33" t="s">
        <v>478</v>
      </c>
      <c r="E371" s="32">
        <v>574.19000000000005</v>
      </c>
      <c r="F371" s="32">
        <v>574.19000000000005</v>
      </c>
      <c r="G371" s="33" t="s">
        <v>478</v>
      </c>
      <c r="H371" s="75">
        <v>5.9999999999999995E-5</v>
      </c>
      <c r="I371" s="75">
        <v>2.9E-5</v>
      </c>
      <c r="J371" s="76">
        <v>3.0999999999999995E-5</v>
      </c>
    </row>
    <row r="372" spans="1:10" ht="30" customHeight="1" x14ac:dyDescent="0.25">
      <c r="A372" s="15">
        <v>366</v>
      </c>
      <c r="B372" s="26" t="s">
        <v>28</v>
      </c>
      <c r="C372" s="26" t="s">
        <v>28</v>
      </c>
      <c r="D372" s="33" t="s">
        <v>480</v>
      </c>
      <c r="E372" s="32">
        <v>574.19000000000005</v>
      </c>
      <c r="F372" s="32">
        <v>574.19000000000005</v>
      </c>
      <c r="G372" s="33" t="s">
        <v>480</v>
      </c>
      <c r="H372" s="75">
        <v>3.3000000000000003E-5</v>
      </c>
      <c r="I372" s="75">
        <v>2.9999999999999997E-5</v>
      </c>
      <c r="J372" s="76">
        <v>3.0000000000000052E-6</v>
      </c>
    </row>
    <row r="373" spans="1:10" s="17" customFormat="1" ht="30" customHeight="1" x14ac:dyDescent="0.25">
      <c r="A373" s="15">
        <v>367</v>
      </c>
      <c r="B373" s="26" t="s">
        <v>28</v>
      </c>
      <c r="C373" s="26" t="s">
        <v>28</v>
      </c>
      <c r="D373" s="33" t="s">
        <v>487</v>
      </c>
      <c r="E373" s="32">
        <v>574.19000000000005</v>
      </c>
      <c r="F373" s="32">
        <v>574.19000000000005</v>
      </c>
      <c r="G373" s="33" t="s">
        <v>487</v>
      </c>
      <c r="H373" s="75">
        <v>8.0000000000000004E-4</v>
      </c>
      <c r="I373" s="75">
        <v>3.4300000000000004E-4</v>
      </c>
      <c r="J373" s="76">
        <v>4.57E-4</v>
      </c>
    </row>
    <row r="374" spans="1:10" ht="42.75" customHeight="1" x14ac:dyDescent="0.25">
      <c r="A374" s="15">
        <v>368</v>
      </c>
      <c r="B374" s="26" t="s">
        <v>28</v>
      </c>
      <c r="C374" s="26" t="s">
        <v>28</v>
      </c>
      <c r="D374" s="33" t="s">
        <v>500</v>
      </c>
      <c r="E374" s="32">
        <v>574.19000000000005</v>
      </c>
      <c r="F374" s="32">
        <v>574.19000000000005</v>
      </c>
      <c r="G374" s="33" t="s">
        <v>500</v>
      </c>
      <c r="H374" s="75">
        <v>6.9999999999999999E-4</v>
      </c>
      <c r="I374" s="75">
        <v>6.0999999999999997E-4</v>
      </c>
      <c r="J374" s="76">
        <v>9.0000000000000019E-5</v>
      </c>
    </row>
    <row r="375" spans="1:10" ht="42.75" customHeight="1" x14ac:dyDescent="0.25">
      <c r="A375" s="15">
        <v>369</v>
      </c>
      <c r="B375" s="26" t="s">
        <v>28</v>
      </c>
      <c r="C375" s="26" t="s">
        <v>28</v>
      </c>
      <c r="D375" s="33" t="s">
        <v>2272</v>
      </c>
      <c r="E375" s="32">
        <v>574.19000000000005</v>
      </c>
      <c r="F375" s="32">
        <v>574.19000000000005</v>
      </c>
      <c r="G375" s="33" t="s">
        <v>2272</v>
      </c>
      <c r="H375" s="75">
        <v>1E-3</v>
      </c>
      <c r="I375" s="75">
        <v>1.9000000000000001E-4</v>
      </c>
      <c r="J375" s="76">
        <v>8.0999999999999996E-4</v>
      </c>
    </row>
    <row r="376" spans="1:10" s="17" customFormat="1" ht="30" customHeight="1" x14ac:dyDescent="0.25">
      <c r="A376" s="15">
        <v>370</v>
      </c>
      <c r="B376" s="26" t="s">
        <v>28</v>
      </c>
      <c r="C376" s="26" t="s">
        <v>28</v>
      </c>
      <c r="D376" s="33" t="s">
        <v>504</v>
      </c>
      <c r="E376" s="32">
        <v>574.19000000000005</v>
      </c>
      <c r="F376" s="32">
        <v>574.19000000000005</v>
      </c>
      <c r="G376" s="33" t="s">
        <v>504</v>
      </c>
      <c r="H376" s="75">
        <v>2.0000000000000001E-4</v>
      </c>
      <c r="I376" s="75">
        <v>2.9799999999999998E-4</v>
      </c>
      <c r="J376" s="76">
        <v>-9.799999999999997E-5</v>
      </c>
    </row>
    <row r="377" spans="1:10" ht="30" customHeight="1" x14ac:dyDescent="0.25">
      <c r="A377" s="15">
        <v>371</v>
      </c>
      <c r="B377" s="26" t="s">
        <v>28</v>
      </c>
      <c r="C377" s="26" t="s">
        <v>28</v>
      </c>
      <c r="D377" s="33" t="s">
        <v>1821</v>
      </c>
      <c r="E377" s="32">
        <v>574.19000000000005</v>
      </c>
      <c r="F377" s="32">
        <v>574.19000000000005</v>
      </c>
      <c r="G377" s="33" t="s">
        <v>1821</v>
      </c>
      <c r="H377" s="75">
        <v>1E-3</v>
      </c>
      <c r="I377" s="75">
        <v>1.2E-5</v>
      </c>
      <c r="J377" s="76">
        <v>9.8799999999999995E-4</v>
      </c>
    </row>
    <row r="378" spans="1:10" ht="30" customHeight="1" x14ac:dyDescent="0.25">
      <c r="A378" s="15">
        <v>372</v>
      </c>
      <c r="B378" s="26" t="s">
        <v>28</v>
      </c>
      <c r="C378" s="26" t="s">
        <v>28</v>
      </c>
      <c r="D378" s="33" t="s">
        <v>508</v>
      </c>
      <c r="E378" s="32">
        <v>500.99</v>
      </c>
      <c r="F378" s="32">
        <v>500.99</v>
      </c>
      <c r="G378" s="33" t="s">
        <v>508</v>
      </c>
      <c r="H378" s="75">
        <v>3.6999999999999998E-2</v>
      </c>
      <c r="I378" s="75">
        <v>4.4900000000000002E-2</v>
      </c>
      <c r="J378" s="76">
        <f>H378-I378</f>
        <v>-7.9000000000000042E-3</v>
      </c>
    </row>
    <row r="379" spans="1:10" ht="30" customHeight="1" x14ac:dyDescent="0.25">
      <c r="A379" s="15">
        <v>373</v>
      </c>
      <c r="B379" s="26" t="s">
        <v>28</v>
      </c>
      <c r="C379" s="26" t="s">
        <v>28</v>
      </c>
      <c r="D379" s="33" t="s">
        <v>512</v>
      </c>
      <c r="E379" s="32">
        <v>553.95000000000005</v>
      </c>
      <c r="F379" s="32">
        <v>553.95000000000005</v>
      </c>
      <c r="G379" s="33" t="s">
        <v>512</v>
      </c>
      <c r="H379" s="75">
        <v>1.5E-3</v>
      </c>
      <c r="I379" s="75">
        <v>7.9799999999999999E-4</v>
      </c>
      <c r="J379" s="76">
        <v>7.0200000000000004E-4</v>
      </c>
    </row>
    <row r="380" spans="1:10" s="17" customFormat="1" ht="30" customHeight="1" x14ac:dyDescent="0.25">
      <c r="A380" s="15">
        <v>374</v>
      </c>
      <c r="B380" s="26" t="s">
        <v>28</v>
      </c>
      <c r="C380" s="26" t="s">
        <v>28</v>
      </c>
      <c r="D380" s="33" t="s">
        <v>510</v>
      </c>
      <c r="E380" s="32">
        <v>574.19000000000005</v>
      </c>
      <c r="F380" s="32">
        <v>574.19000000000005</v>
      </c>
      <c r="G380" s="33" t="s">
        <v>510</v>
      </c>
      <c r="H380" s="75">
        <v>2.9999999999999997E-4</v>
      </c>
      <c r="I380" s="75">
        <v>2.5900000000000001E-4</v>
      </c>
      <c r="J380" s="76">
        <v>4.0999999999999967E-5</v>
      </c>
    </row>
    <row r="381" spans="1:10" ht="68.25" customHeight="1" x14ac:dyDescent="0.25">
      <c r="A381" s="15">
        <v>375</v>
      </c>
      <c r="B381" s="26"/>
      <c r="C381" s="7" t="s">
        <v>2482</v>
      </c>
      <c r="D381" s="9"/>
      <c r="E381" s="1"/>
      <c r="F381" s="1"/>
      <c r="G381" s="9"/>
      <c r="H381" s="10">
        <f>SUM(H319:H380)</f>
        <v>8.6499150000000018</v>
      </c>
      <c r="I381" s="10">
        <f t="shared" ref="I381:J381" si="10">SUM(I319:I380)</f>
        <v>9.0621080000000021</v>
      </c>
      <c r="J381" s="10">
        <f t="shared" si="10"/>
        <v>-0.41219299999999998</v>
      </c>
    </row>
    <row r="382" spans="1:10" ht="63.75" customHeight="1" x14ac:dyDescent="0.25">
      <c r="A382" s="15">
        <v>376</v>
      </c>
      <c r="B382" s="26" t="s">
        <v>2157</v>
      </c>
      <c r="C382" s="26" t="s">
        <v>2157</v>
      </c>
      <c r="D382" s="33" t="s">
        <v>1823</v>
      </c>
      <c r="E382" s="32">
        <v>574.19000000000005</v>
      </c>
      <c r="F382" s="32">
        <v>574.19000000000005</v>
      </c>
      <c r="G382" s="33" t="s">
        <v>1823</v>
      </c>
      <c r="H382" s="75">
        <v>5.0000000000000001E-4</v>
      </c>
      <c r="I382" s="75">
        <v>5.1800000000000001E-4</v>
      </c>
      <c r="J382" s="76">
        <v>-1.8000000000000004E-5</v>
      </c>
    </row>
    <row r="383" spans="1:10" ht="58.5" customHeight="1" x14ac:dyDescent="0.25">
      <c r="A383" s="15">
        <v>377</v>
      </c>
      <c r="B383" s="26"/>
      <c r="C383" s="7" t="s">
        <v>2492</v>
      </c>
      <c r="D383" s="9"/>
      <c r="E383" s="1"/>
      <c r="F383" s="1"/>
      <c r="G383" s="9"/>
      <c r="H383" s="10">
        <f>SUM(H382)</f>
        <v>5.0000000000000001E-4</v>
      </c>
      <c r="I383" s="10">
        <f t="shared" ref="I383:J383" si="11">SUM(I382)</f>
        <v>5.1800000000000001E-4</v>
      </c>
      <c r="J383" s="10">
        <f t="shared" si="11"/>
        <v>-1.8000000000000004E-5</v>
      </c>
    </row>
    <row r="384" spans="1:10" ht="64.5" customHeight="1" x14ac:dyDescent="0.25">
      <c r="A384" s="15">
        <v>378</v>
      </c>
      <c r="B384" s="26" t="s">
        <v>1530</v>
      </c>
      <c r="C384" s="26" t="s">
        <v>1530</v>
      </c>
      <c r="D384" s="33" t="s">
        <v>2493</v>
      </c>
      <c r="E384" s="32">
        <v>460.47</v>
      </c>
      <c r="F384" s="32">
        <v>460.47</v>
      </c>
      <c r="G384" s="33" t="s">
        <v>2493</v>
      </c>
      <c r="H384" s="75">
        <v>7.0000000000000007E-2</v>
      </c>
      <c r="I384" s="75">
        <v>8.7221000000000007E-2</v>
      </c>
      <c r="J384" s="76">
        <v>-1.7221E-2</v>
      </c>
    </row>
    <row r="385" spans="1:10" ht="63.75" customHeight="1" x14ac:dyDescent="0.25">
      <c r="A385" s="15">
        <v>379</v>
      </c>
      <c r="B385" s="26" t="s">
        <v>1530</v>
      </c>
      <c r="C385" s="26" t="s">
        <v>1530</v>
      </c>
      <c r="D385" s="33" t="s">
        <v>2494</v>
      </c>
      <c r="E385" s="32">
        <v>500.99</v>
      </c>
      <c r="F385" s="32">
        <v>500.99</v>
      </c>
      <c r="G385" s="33" t="s">
        <v>2494</v>
      </c>
      <c r="H385" s="75">
        <v>0.08</v>
      </c>
      <c r="I385" s="75">
        <v>9.2739000000000002E-2</v>
      </c>
      <c r="J385" s="76">
        <v>-1.2739E-2</v>
      </c>
    </row>
    <row r="386" spans="1:10" ht="30" customHeight="1" x14ac:dyDescent="0.25">
      <c r="A386" s="15">
        <v>380</v>
      </c>
      <c r="B386" s="26" t="s">
        <v>1530</v>
      </c>
      <c r="C386" s="26" t="s">
        <v>1530</v>
      </c>
      <c r="D386" s="33" t="s">
        <v>1826</v>
      </c>
      <c r="E386" s="32">
        <v>553.95000000000005</v>
      </c>
      <c r="F386" s="32">
        <v>553.95000000000005</v>
      </c>
      <c r="G386" s="33" t="s">
        <v>1826</v>
      </c>
      <c r="H386" s="75">
        <v>1E-3</v>
      </c>
      <c r="I386" s="75">
        <v>1.2829999999999999E-3</v>
      </c>
      <c r="J386" s="76">
        <v>-2.8299999999999983E-4</v>
      </c>
    </row>
    <row r="387" spans="1:10" ht="30" customHeight="1" x14ac:dyDescent="0.25">
      <c r="A387" s="15">
        <v>381</v>
      </c>
      <c r="B387" s="26" t="s">
        <v>1530</v>
      </c>
      <c r="C387" s="26" t="s">
        <v>1530</v>
      </c>
      <c r="D387" s="33" t="s">
        <v>1828</v>
      </c>
      <c r="E387" s="32">
        <v>553.95000000000005</v>
      </c>
      <c r="F387" s="32">
        <v>553.95000000000005</v>
      </c>
      <c r="G387" s="33" t="s">
        <v>1828</v>
      </c>
      <c r="H387" s="75">
        <v>2E-3</v>
      </c>
      <c r="I387" s="75">
        <v>4.1799999999999997E-4</v>
      </c>
      <c r="J387" s="76">
        <v>1.5820000000000001E-3</v>
      </c>
    </row>
    <row r="388" spans="1:10" ht="30" customHeight="1" x14ac:dyDescent="0.25">
      <c r="A388" s="15">
        <v>382</v>
      </c>
      <c r="B388" s="26" t="s">
        <v>1530</v>
      </c>
      <c r="C388" s="26" t="s">
        <v>1530</v>
      </c>
      <c r="D388" s="33" t="s">
        <v>1659</v>
      </c>
      <c r="E388" s="32">
        <v>553.95000000000005</v>
      </c>
      <c r="F388" s="32">
        <v>553.95000000000005</v>
      </c>
      <c r="G388" s="33" t="s">
        <v>1659</v>
      </c>
      <c r="H388" s="75">
        <v>7.28E-3</v>
      </c>
      <c r="I388" s="75">
        <v>4.0000000000000003E-5</v>
      </c>
      <c r="J388" s="76">
        <v>7.2399999999999999E-3</v>
      </c>
    </row>
    <row r="389" spans="1:10" ht="30" customHeight="1" x14ac:dyDescent="0.25">
      <c r="A389" s="15">
        <v>383</v>
      </c>
      <c r="B389" s="26"/>
      <c r="C389" s="7" t="s">
        <v>1531</v>
      </c>
      <c r="D389" s="9"/>
      <c r="E389" s="1"/>
      <c r="F389" s="1"/>
      <c r="G389" s="9"/>
      <c r="H389" s="10">
        <f>SUM(H384:H388)</f>
        <v>0.16028000000000003</v>
      </c>
      <c r="I389" s="10">
        <f t="shared" ref="I389:J389" si="12">SUM(I384:I388)</f>
        <v>0.18170100000000003</v>
      </c>
      <c r="J389" s="10">
        <f t="shared" si="12"/>
        <v>-2.1420999999999999E-2</v>
      </c>
    </row>
    <row r="390" spans="1:10" ht="61.5" customHeight="1" x14ac:dyDescent="0.25">
      <c r="A390" s="15">
        <v>384</v>
      </c>
      <c r="B390" s="26" t="s">
        <v>30</v>
      </c>
      <c r="C390" s="26" t="s">
        <v>30</v>
      </c>
      <c r="D390" s="33" t="s">
        <v>2495</v>
      </c>
      <c r="E390" s="32">
        <v>460.47</v>
      </c>
      <c r="F390" s="32">
        <v>460.47</v>
      </c>
      <c r="G390" s="33" t="s">
        <v>2495</v>
      </c>
      <c r="H390" s="75">
        <v>0.128</v>
      </c>
      <c r="I390" s="75">
        <v>0.14596299999999998</v>
      </c>
      <c r="J390" s="76">
        <v>-1.7962999999999979E-2</v>
      </c>
    </row>
    <row r="391" spans="1:10" ht="69.75" customHeight="1" x14ac:dyDescent="0.25">
      <c r="A391" s="15">
        <v>385</v>
      </c>
      <c r="B391" s="26" t="s">
        <v>30</v>
      </c>
      <c r="C391" s="26" t="s">
        <v>30</v>
      </c>
      <c r="D391" s="33" t="s">
        <v>2496</v>
      </c>
      <c r="E391" s="32">
        <v>460.47</v>
      </c>
      <c r="F391" s="32">
        <v>460.47</v>
      </c>
      <c r="G391" s="33" t="s">
        <v>2496</v>
      </c>
      <c r="H391" s="75">
        <v>0.118271</v>
      </c>
      <c r="I391" s="75">
        <v>0.151254</v>
      </c>
      <c r="J391" s="76">
        <v>-3.2982999999999998E-2</v>
      </c>
    </row>
    <row r="392" spans="1:10" ht="66.75" customHeight="1" x14ac:dyDescent="0.25">
      <c r="A392" s="15">
        <v>386</v>
      </c>
      <c r="B392" s="26" t="s">
        <v>30</v>
      </c>
      <c r="C392" s="26" t="s">
        <v>30</v>
      </c>
      <c r="D392" s="33" t="s">
        <v>2497</v>
      </c>
      <c r="E392" s="32">
        <v>500.99</v>
      </c>
      <c r="F392" s="32">
        <v>500.99</v>
      </c>
      <c r="G392" s="33" t="s">
        <v>2497</v>
      </c>
      <c r="H392" s="75">
        <v>8.5000000000000006E-2</v>
      </c>
      <c r="I392" s="75">
        <v>0.10773099999999999</v>
      </c>
      <c r="J392" s="76">
        <v>-2.2730999999999987E-2</v>
      </c>
    </row>
    <row r="393" spans="1:10" ht="30" customHeight="1" x14ac:dyDescent="0.25">
      <c r="A393" s="15">
        <v>387</v>
      </c>
      <c r="B393" s="26" t="s">
        <v>30</v>
      </c>
      <c r="C393" s="26" t="s">
        <v>30</v>
      </c>
      <c r="D393" s="33" t="s">
        <v>515</v>
      </c>
      <c r="E393" s="32">
        <v>500.99</v>
      </c>
      <c r="F393" s="32">
        <v>500.99</v>
      </c>
      <c r="G393" s="33" t="s">
        <v>515</v>
      </c>
      <c r="H393" s="75">
        <v>2.9000000000000001E-2</v>
      </c>
      <c r="I393" s="75">
        <v>2.9283E-2</v>
      </c>
      <c r="J393" s="76">
        <v>-2.8299999999999853E-4</v>
      </c>
    </row>
    <row r="394" spans="1:10" ht="30" customHeight="1" x14ac:dyDescent="0.25">
      <c r="A394" s="15">
        <v>388</v>
      </c>
      <c r="B394" s="26" t="s">
        <v>30</v>
      </c>
      <c r="C394" s="26" t="s">
        <v>30</v>
      </c>
      <c r="D394" s="33" t="s">
        <v>517</v>
      </c>
      <c r="E394" s="32">
        <v>500.99</v>
      </c>
      <c r="F394" s="32">
        <v>500.99</v>
      </c>
      <c r="G394" s="33" t="s">
        <v>517</v>
      </c>
      <c r="H394" s="75">
        <v>2.5000000000000001E-2</v>
      </c>
      <c r="I394" s="75">
        <v>3.4363999999999999E-2</v>
      </c>
      <c r="J394" s="76">
        <v>-9.3639999999999973E-3</v>
      </c>
    </row>
    <row r="395" spans="1:10" ht="30" customHeight="1" x14ac:dyDescent="0.25">
      <c r="A395" s="15">
        <v>389</v>
      </c>
      <c r="B395" s="26" t="s">
        <v>30</v>
      </c>
      <c r="C395" s="26" t="s">
        <v>30</v>
      </c>
      <c r="D395" s="33" t="s">
        <v>31</v>
      </c>
      <c r="E395" s="32">
        <v>500.99</v>
      </c>
      <c r="F395" s="32">
        <v>500.99</v>
      </c>
      <c r="G395" s="33" t="s">
        <v>31</v>
      </c>
      <c r="H395" s="75">
        <v>0.03</v>
      </c>
      <c r="I395" s="75">
        <v>2.3687999999999997E-2</v>
      </c>
      <c r="J395" s="76">
        <v>6.3120000000000016E-3</v>
      </c>
    </row>
    <row r="396" spans="1:10" ht="30" customHeight="1" x14ac:dyDescent="0.25">
      <c r="A396" s="15">
        <v>390</v>
      </c>
      <c r="B396" s="26" t="s">
        <v>30</v>
      </c>
      <c r="C396" s="26" t="s">
        <v>30</v>
      </c>
      <c r="D396" s="33" t="s">
        <v>524</v>
      </c>
      <c r="E396" s="32">
        <v>500.99</v>
      </c>
      <c r="F396" s="32">
        <v>500.99</v>
      </c>
      <c r="G396" s="33" t="s">
        <v>524</v>
      </c>
      <c r="H396" s="75">
        <v>1.6E-2</v>
      </c>
      <c r="I396" s="75">
        <v>1.8485999999999999E-2</v>
      </c>
      <c r="J396" s="76">
        <v>-2.4859999999999986E-3</v>
      </c>
    </row>
    <row r="397" spans="1:10" ht="30" customHeight="1" x14ac:dyDescent="0.25">
      <c r="A397" s="15">
        <v>391</v>
      </c>
      <c r="B397" s="26" t="s">
        <v>30</v>
      </c>
      <c r="C397" s="26" t="s">
        <v>30</v>
      </c>
      <c r="D397" s="33" t="s">
        <v>527</v>
      </c>
      <c r="E397" s="32">
        <v>500.99</v>
      </c>
      <c r="F397" s="32">
        <v>500.99</v>
      </c>
      <c r="G397" s="33" t="s">
        <v>527</v>
      </c>
      <c r="H397" s="75">
        <v>0.03</v>
      </c>
      <c r="I397" s="75">
        <v>1.1093E-2</v>
      </c>
      <c r="J397" s="75">
        <v>1.8907E-2</v>
      </c>
    </row>
    <row r="398" spans="1:10" ht="30" customHeight="1" x14ac:dyDescent="0.25">
      <c r="A398" s="15">
        <v>392</v>
      </c>
      <c r="B398" s="26" t="s">
        <v>30</v>
      </c>
      <c r="C398" s="26" t="s">
        <v>30</v>
      </c>
      <c r="D398" s="33" t="s">
        <v>2273</v>
      </c>
      <c r="E398" s="32">
        <v>553.95000000000005</v>
      </c>
      <c r="F398" s="32">
        <v>553.95000000000005</v>
      </c>
      <c r="G398" s="33" t="s">
        <v>2273</v>
      </c>
      <c r="H398" s="75">
        <v>2.5000000000000001E-3</v>
      </c>
      <c r="I398" s="75">
        <v>1.89E-3</v>
      </c>
      <c r="J398" s="76">
        <v>6.1000000000000008E-4</v>
      </c>
    </row>
    <row r="399" spans="1:10" ht="30" customHeight="1" x14ac:dyDescent="0.25">
      <c r="A399" s="15">
        <v>393</v>
      </c>
      <c r="B399" s="26" t="s">
        <v>30</v>
      </c>
      <c r="C399" s="26" t="s">
        <v>30</v>
      </c>
      <c r="D399" s="33" t="s">
        <v>1661</v>
      </c>
      <c r="E399" s="32">
        <v>553.95000000000005</v>
      </c>
      <c r="F399" s="32">
        <v>553.95000000000005</v>
      </c>
      <c r="G399" s="33" t="s">
        <v>1661</v>
      </c>
      <c r="H399" s="75">
        <v>1.2999999999999999E-3</v>
      </c>
      <c r="I399" s="75">
        <v>4.1999999999999996E-4</v>
      </c>
      <c r="J399" s="76">
        <v>8.7999999999999992E-4</v>
      </c>
    </row>
    <row r="400" spans="1:10" ht="30" customHeight="1" x14ac:dyDescent="0.25">
      <c r="A400" s="15">
        <v>394</v>
      </c>
      <c r="B400" s="26" t="s">
        <v>30</v>
      </c>
      <c r="C400" s="26" t="s">
        <v>30</v>
      </c>
      <c r="D400" s="33" t="s">
        <v>519</v>
      </c>
      <c r="E400" s="32">
        <v>553.95000000000005</v>
      </c>
      <c r="F400" s="32">
        <v>553.95000000000005</v>
      </c>
      <c r="G400" s="33" t="s">
        <v>519</v>
      </c>
      <c r="H400" s="75">
        <v>7.0000000000000001E-3</v>
      </c>
      <c r="I400" s="75">
        <v>6.3080000000000002E-3</v>
      </c>
      <c r="J400" s="76">
        <v>6.9199999999999991E-4</v>
      </c>
    </row>
    <row r="401" spans="1:10" s="17" customFormat="1" ht="30" customHeight="1" x14ac:dyDescent="0.25">
      <c r="A401" s="15">
        <v>395</v>
      </c>
      <c r="B401" s="26" t="s">
        <v>30</v>
      </c>
      <c r="C401" s="26" t="s">
        <v>30</v>
      </c>
      <c r="D401" s="33" t="s">
        <v>521</v>
      </c>
      <c r="E401" s="32">
        <v>553.95000000000005</v>
      </c>
      <c r="F401" s="32">
        <v>553.95000000000005</v>
      </c>
      <c r="G401" s="33" t="s">
        <v>521</v>
      </c>
      <c r="H401" s="75">
        <v>6.0000000000000001E-3</v>
      </c>
      <c r="I401" s="75">
        <v>5.215E-3</v>
      </c>
      <c r="J401" s="76">
        <v>7.8500000000000011E-4</v>
      </c>
    </row>
    <row r="402" spans="1:10" ht="30" customHeight="1" x14ac:dyDescent="0.25">
      <c r="A402" s="15">
        <v>396</v>
      </c>
      <c r="B402" s="26" t="s">
        <v>30</v>
      </c>
      <c r="C402" s="26" t="s">
        <v>30</v>
      </c>
      <c r="D402" s="33" t="s">
        <v>1830</v>
      </c>
      <c r="E402" s="32">
        <v>553.95000000000005</v>
      </c>
      <c r="F402" s="32">
        <v>553.95000000000005</v>
      </c>
      <c r="G402" s="33" t="s">
        <v>1830</v>
      </c>
      <c r="H402" s="75">
        <v>4.4999999999999997E-3</v>
      </c>
      <c r="I402" s="75">
        <v>2.794E-3</v>
      </c>
      <c r="J402" s="75">
        <v>1.7059999999999996E-3</v>
      </c>
    </row>
    <row r="403" spans="1:10" ht="30" customHeight="1" x14ac:dyDescent="0.25">
      <c r="A403" s="15">
        <v>397</v>
      </c>
      <c r="B403" s="26" t="s">
        <v>30</v>
      </c>
      <c r="C403" s="26" t="s">
        <v>30</v>
      </c>
      <c r="D403" s="33" t="s">
        <v>32</v>
      </c>
      <c r="E403" s="32">
        <v>553.95000000000005</v>
      </c>
      <c r="F403" s="32">
        <v>553.95000000000005</v>
      </c>
      <c r="G403" s="33" t="s">
        <v>32</v>
      </c>
      <c r="H403" s="75">
        <v>8.0000000000000002E-3</v>
      </c>
      <c r="I403" s="75">
        <v>4.4429999999999999E-3</v>
      </c>
      <c r="J403" s="76">
        <v>3.5570000000000003E-3</v>
      </c>
    </row>
    <row r="404" spans="1:10" ht="30" customHeight="1" x14ac:dyDescent="0.25">
      <c r="A404" s="15">
        <v>398</v>
      </c>
      <c r="B404" s="26" t="s">
        <v>30</v>
      </c>
      <c r="C404" s="26" t="s">
        <v>30</v>
      </c>
      <c r="D404" s="33" t="s">
        <v>33</v>
      </c>
      <c r="E404" s="32">
        <v>553.95000000000005</v>
      </c>
      <c r="F404" s="32">
        <v>553.95000000000005</v>
      </c>
      <c r="G404" s="33" t="s">
        <v>33</v>
      </c>
      <c r="H404" s="75">
        <v>5.0000000000000001E-3</v>
      </c>
      <c r="I404" s="75">
        <v>4.1799999999999997E-4</v>
      </c>
      <c r="J404" s="75">
        <v>4.5820000000000001E-3</v>
      </c>
    </row>
    <row r="405" spans="1:10" ht="30" customHeight="1" x14ac:dyDescent="0.25">
      <c r="A405" s="15">
        <v>399</v>
      </c>
      <c r="B405" s="26" t="s">
        <v>30</v>
      </c>
      <c r="C405" s="26" t="s">
        <v>30</v>
      </c>
      <c r="D405" s="33" t="s">
        <v>2274</v>
      </c>
      <c r="E405" s="32">
        <v>553.95000000000005</v>
      </c>
      <c r="F405" s="32">
        <v>553.95000000000005</v>
      </c>
      <c r="G405" s="33" t="s">
        <v>2274</v>
      </c>
      <c r="H405" s="75">
        <v>8.0000000000000002E-3</v>
      </c>
      <c r="I405" s="75">
        <v>7.4790000000000004E-3</v>
      </c>
      <c r="J405" s="76">
        <v>5.2099999999999976E-4</v>
      </c>
    </row>
    <row r="406" spans="1:10" ht="30" customHeight="1" x14ac:dyDescent="0.25">
      <c r="A406" s="15">
        <v>400</v>
      </c>
      <c r="B406" s="26" t="s">
        <v>30</v>
      </c>
      <c r="C406" s="26" t="s">
        <v>30</v>
      </c>
      <c r="D406" s="33" t="s">
        <v>2275</v>
      </c>
      <c r="E406" s="32">
        <v>553.95000000000005</v>
      </c>
      <c r="F406" s="32">
        <v>553.95000000000005</v>
      </c>
      <c r="G406" s="33" t="s">
        <v>2275</v>
      </c>
      <c r="H406" s="75">
        <v>4.0000000000000001E-3</v>
      </c>
      <c r="I406" s="75">
        <v>3.9610000000000001E-3</v>
      </c>
      <c r="J406" s="76">
        <v>3.8999999999999972E-5</v>
      </c>
    </row>
    <row r="407" spans="1:10" ht="30" customHeight="1" x14ac:dyDescent="0.25">
      <c r="A407" s="15">
        <v>401</v>
      </c>
      <c r="B407" s="26" t="s">
        <v>30</v>
      </c>
      <c r="C407" s="26" t="s">
        <v>30</v>
      </c>
      <c r="D407" s="33" t="s">
        <v>530</v>
      </c>
      <c r="E407" s="32">
        <v>574.19000000000005</v>
      </c>
      <c r="F407" s="32">
        <v>574.19000000000005</v>
      </c>
      <c r="G407" s="33" t="s">
        <v>530</v>
      </c>
      <c r="H407" s="75">
        <v>5.0000000000000001E-4</v>
      </c>
      <c r="I407" s="75">
        <v>1.2430000000000002E-3</v>
      </c>
      <c r="J407" s="76">
        <v>-7.4300000000000017E-4</v>
      </c>
    </row>
    <row r="408" spans="1:10" ht="30" customHeight="1" x14ac:dyDescent="0.25">
      <c r="A408" s="15">
        <v>402</v>
      </c>
      <c r="B408" s="26"/>
      <c r="C408" s="7" t="s">
        <v>1532</v>
      </c>
      <c r="D408" s="9"/>
      <c r="E408" s="1">
        <v>574.19000000000005</v>
      </c>
      <c r="F408" s="1">
        <v>574.19000000000005</v>
      </c>
      <c r="G408" s="9"/>
      <c r="H408" s="10">
        <f>SUM(H390:H407)</f>
        <v>0.50807100000000005</v>
      </c>
      <c r="I408" s="10">
        <f t="shared" ref="I408:J408" si="13">SUM(I390:I407)</f>
        <v>0.55603299999999978</v>
      </c>
      <c r="J408" s="10">
        <f t="shared" si="13"/>
        <v>-4.7961999999999977E-2</v>
      </c>
    </row>
    <row r="409" spans="1:10" s="17" customFormat="1" ht="30" customHeight="1" x14ac:dyDescent="0.25">
      <c r="A409" s="15">
        <v>403</v>
      </c>
      <c r="B409" s="26" t="s">
        <v>34</v>
      </c>
      <c r="C409" s="26" t="s">
        <v>34</v>
      </c>
      <c r="D409" s="33" t="s">
        <v>2498</v>
      </c>
      <c r="E409" s="32">
        <v>460.47</v>
      </c>
      <c r="F409" s="32">
        <v>460.47</v>
      </c>
      <c r="G409" s="33" t="s">
        <v>2498</v>
      </c>
      <c r="H409" s="75">
        <v>7.9000000000000001E-2</v>
      </c>
      <c r="I409" s="75">
        <v>9.4662999999999997E-2</v>
      </c>
      <c r="J409" s="76">
        <v>-1.5662999999999996E-2</v>
      </c>
    </row>
    <row r="410" spans="1:10" ht="58.5" customHeight="1" x14ac:dyDescent="0.25">
      <c r="A410" s="15">
        <v>404</v>
      </c>
      <c r="B410" s="26" t="s">
        <v>34</v>
      </c>
      <c r="C410" s="26" t="s">
        <v>34</v>
      </c>
      <c r="D410" s="33" t="s">
        <v>2499</v>
      </c>
      <c r="E410" s="32">
        <v>460.47</v>
      </c>
      <c r="F410" s="32">
        <v>460.47</v>
      </c>
      <c r="G410" s="33" t="s">
        <v>2499</v>
      </c>
      <c r="H410" s="75">
        <v>0.13</v>
      </c>
      <c r="I410" s="75">
        <v>0.19986600000000002</v>
      </c>
      <c r="J410" s="76">
        <v>-6.9866000000000011E-2</v>
      </c>
    </row>
    <row r="411" spans="1:10" ht="47.25" customHeight="1" x14ac:dyDescent="0.25">
      <c r="A411" s="15">
        <v>405</v>
      </c>
      <c r="B411" s="26" t="s">
        <v>34</v>
      </c>
      <c r="C411" s="26" t="s">
        <v>34</v>
      </c>
      <c r="D411" s="33" t="s">
        <v>532</v>
      </c>
      <c r="E411" s="32">
        <v>500.99</v>
      </c>
      <c r="F411" s="32">
        <v>500.99</v>
      </c>
      <c r="G411" s="33" t="s">
        <v>532</v>
      </c>
      <c r="H411" s="75">
        <v>1.4E-2</v>
      </c>
      <c r="I411" s="75">
        <v>2.1405999999999998E-2</v>
      </c>
      <c r="J411" s="75">
        <v>-7.4059999999999977E-3</v>
      </c>
    </row>
    <row r="412" spans="1:10" ht="30" customHeight="1" x14ac:dyDescent="0.25">
      <c r="A412" s="15">
        <v>406</v>
      </c>
      <c r="B412" s="26" t="s">
        <v>34</v>
      </c>
      <c r="C412" s="26" t="s">
        <v>34</v>
      </c>
      <c r="D412" s="33" t="s">
        <v>537</v>
      </c>
      <c r="E412" s="32">
        <v>500.99</v>
      </c>
      <c r="F412" s="32">
        <v>500.99</v>
      </c>
      <c r="G412" s="33" t="s">
        <v>537</v>
      </c>
      <c r="H412" s="75">
        <v>3.1E-2</v>
      </c>
      <c r="I412" s="75">
        <v>2.3175000000000001E-2</v>
      </c>
      <c r="J412" s="76">
        <v>7.8249999999999986E-3</v>
      </c>
    </row>
    <row r="413" spans="1:10" ht="30" customHeight="1" x14ac:dyDescent="0.25">
      <c r="A413" s="15">
        <v>407</v>
      </c>
      <c r="B413" s="26" t="s">
        <v>34</v>
      </c>
      <c r="C413" s="26" t="s">
        <v>34</v>
      </c>
      <c r="D413" s="33" t="s">
        <v>539</v>
      </c>
      <c r="E413" s="32">
        <v>500.99</v>
      </c>
      <c r="F413" s="32">
        <v>500.99</v>
      </c>
      <c r="G413" s="33" t="s">
        <v>539</v>
      </c>
      <c r="H413" s="75">
        <v>2.7899999999999998E-2</v>
      </c>
      <c r="I413" s="75">
        <v>5.4700000000000007E-4</v>
      </c>
      <c r="J413" s="76">
        <v>2.7352999999999999E-2</v>
      </c>
    </row>
    <row r="414" spans="1:10" ht="30" customHeight="1" x14ac:dyDescent="0.25">
      <c r="A414" s="15">
        <v>408</v>
      </c>
      <c r="B414" s="26" t="s">
        <v>34</v>
      </c>
      <c r="C414" s="26" t="s">
        <v>34</v>
      </c>
      <c r="D414" s="33" t="s">
        <v>535</v>
      </c>
      <c r="E414" s="32">
        <v>553.95000000000005</v>
      </c>
      <c r="F414" s="32">
        <v>553.95000000000005</v>
      </c>
      <c r="G414" s="33" t="s">
        <v>535</v>
      </c>
      <c r="H414" s="75">
        <v>2.1000000000000003E-3</v>
      </c>
      <c r="I414" s="75">
        <v>1.6100000000000001E-3</v>
      </c>
      <c r="J414" s="76">
        <v>4.900000000000002E-4</v>
      </c>
    </row>
    <row r="415" spans="1:10" ht="30" customHeight="1" x14ac:dyDescent="0.25">
      <c r="A415" s="15">
        <v>409</v>
      </c>
      <c r="B415" s="26" t="s">
        <v>34</v>
      </c>
      <c r="C415" s="26" t="s">
        <v>34</v>
      </c>
      <c r="D415" s="33" t="s">
        <v>29</v>
      </c>
      <c r="E415" s="32">
        <v>553.95000000000005</v>
      </c>
      <c r="F415" s="32">
        <v>553.95000000000005</v>
      </c>
      <c r="G415" s="33" t="s">
        <v>29</v>
      </c>
      <c r="H415" s="75">
        <v>2E-3</v>
      </c>
      <c r="I415" s="75">
        <v>5.669999999999999E-4</v>
      </c>
      <c r="J415" s="76">
        <v>1.4330000000000002E-3</v>
      </c>
    </row>
    <row r="416" spans="1:10" ht="30" customHeight="1" x14ac:dyDescent="0.25">
      <c r="A416" s="15">
        <v>410</v>
      </c>
      <c r="B416" s="26" t="s">
        <v>34</v>
      </c>
      <c r="C416" s="26" t="s">
        <v>34</v>
      </c>
      <c r="D416" s="33" t="s">
        <v>541</v>
      </c>
      <c r="E416" s="32">
        <v>553.95000000000005</v>
      </c>
      <c r="F416" s="32">
        <v>553.95000000000005</v>
      </c>
      <c r="G416" s="33" t="s">
        <v>541</v>
      </c>
      <c r="H416" s="75">
        <v>7.0000000000000001E-3</v>
      </c>
      <c r="I416" s="75">
        <v>1.06E-3</v>
      </c>
      <c r="J416" s="76">
        <v>5.94E-3</v>
      </c>
    </row>
    <row r="417" spans="1:10" ht="30" customHeight="1" x14ac:dyDescent="0.25">
      <c r="A417" s="15">
        <v>411</v>
      </c>
      <c r="B417" s="26"/>
      <c r="C417" s="7" t="s">
        <v>1533</v>
      </c>
      <c r="D417" s="9"/>
      <c r="E417" s="1"/>
      <c r="F417" s="1"/>
      <c r="G417" s="9"/>
      <c r="H417" s="10">
        <f>SUM(H409:H416)</f>
        <v>0.29299999999999998</v>
      </c>
      <c r="I417" s="10">
        <f t="shared" ref="I417:J417" si="14">SUM(I409:I416)</f>
        <v>0.34289400000000003</v>
      </c>
      <c r="J417" s="10">
        <f t="shared" si="14"/>
        <v>-4.9894000000000008E-2</v>
      </c>
    </row>
    <row r="418" spans="1:10" ht="30" customHeight="1" x14ac:dyDescent="0.25">
      <c r="A418" s="15">
        <v>412</v>
      </c>
      <c r="B418" s="26" t="s">
        <v>35</v>
      </c>
      <c r="C418" s="26" t="s">
        <v>35</v>
      </c>
      <c r="D418" s="33" t="s">
        <v>542</v>
      </c>
      <c r="E418" s="32">
        <v>460.47</v>
      </c>
      <c r="F418" s="32">
        <v>460.47</v>
      </c>
      <c r="G418" s="33" t="s">
        <v>542</v>
      </c>
      <c r="H418" s="75">
        <v>0.25</v>
      </c>
      <c r="I418" s="75">
        <v>0.30230000000000001</v>
      </c>
      <c r="J418" s="76">
        <f>H418-I418</f>
        <v>-5.2300000000000013E-2</v>
      </c>
    </row>
    <row r="419" spans="1:10" ht="62.25" customHeight="1" x14ac:dyDescent="0.25">
      <c r="A419" s="15">
        <v>413</v>
      </c>
      <c r="B419" s="26" t="s">
        <v>35</v>
      </c>
      <c r="C419" s="26" t="s">
        <v>35</v>
      </c>
      <c r="D419" s="33" t="s">
        <v>2500</v>
      </c>
      <c r="E419" s="32">
        <v>460.47</v>
      </c>
      <c r="F419" s="32">
        <v>460.47</v>
      </c>
      <c r="G419" s="33" t="s">
        <v>2500</v>
      </c>
      <c r="H419" s="75">
        <v>0.1</v>
      </c>
      <c r="I419" s="75">
        <v>0.10518300000000001</v>
      </c>
      <c r="J419" s="76">
        <v>-5.183000000000007E-3</v>
      </c>
    </row>
    <row r="420" spans="1:10" s="17" customFormat="1" ht="30" customHeight="1" x14ac:dyDescent="0.25">
      <c r="A420" s="15">
        <v>414</v>
      </c>
      <c r="B420" s="26" t="s">
        <v>35</v>
      </c>
      <c r="C420" s="26" t="s">
        <v>35</v>
      </c>
      <c r="D420" s="33" t="s">
        <v>2501</v>
      </c>
      <c r="E420" s="32">
        <v>460.47</v>
      </c>
      <c r="F420" s="32">
        <v>460.47</v>
      </c>
      <c r="G420" s="33" t="s">
        <v>2501</v>
      </c>
      <c r="H420" s="75">
        <v>0.145098</v>
      </c>
      <c r="I420" s="75">
        <v>0.145098</v>
      </c>
      <c r="J420" s="76">
        <v>0</v>
      </c>
    </row>
    <row r="421" spans="1:10" ht="30" customHeight="1" x14ac:dyDescent="0.25">
      <c r="A421" s="15">
        <v>415</v>
      </c>
      <c r="B421" s="26" t="s">
        <v>35</v>
      </c>
      <c r="C421" s="26" t="s">
        <v>35</v>
      </c>
      <c r="D421" s="33" t="s">
        <v>2276</v>
      </c>
      <c r="E421" s="32">
        <v>500.99</v>
      </c>
      <c r="F421" s="32">
        <v>500.99</v>
      </c>
      <c r="G421" s="33" t="s">
        <v>2276</v>
      </c>
      <c r="H421" s="75">
        <v>5.8000000000000003E-2</v>
      </c>
      <c r="I421" s="75">
        <v>3.7206000000000003E-2</v>
      </c>
      <c r="J421" s="76">
        <v>2.0794E-2</v>
      </c>
    </row>
    <row r="422" spans="1:10" ht="30" customHeight="1" x14ac:dyDescent="0.25">
      <c r="A422" s="15">
        <v>416</v>
      </c>
      <c r="B422" s="26" t="s">
        <v>35</v>
      </c>
      <c r="C422" s="26" t="s">
        <v>35</v>
      </c>
      <c r="D422" s="33" t="s">
        <v>544</v>
      </c>
      <c r="E422" s="32">
        <v>553.95000000000005</v>
      </c>
      <c r="F422" s="32">
        <v>553.95000000000005</v>
      </c>
      <c r="G422" s="33" t="s">
        <v>544</v>
      </c>
      <c r="H422" s="75">
        <v>2E-3</v>
      </c>
      <c r="I422" s="75">
        <v>2.1700000000000001E-3</v>
      </c>
      <c r="J422" s="76">
        <v>-1.7000000000000001E-4</v>
      </c>
    </row>
    <row r="423" spans="1:10" ht="30" customHeight="1" x14ac:dyDescent="0.25">
      <c r="A423" s="15">
        <v>417</v>
      </c>
      <c r="B423" s="26" t="s">
        <v>35</v>
      </c>
      <c r="C423" s="26" t="s">
        <v>35</v>
      </c>
      <c r="D423" s="33" t="s">
        <v>546</v>
      </c>
      <c r="E423" s="32">
        <v>553.95000000000005</v>
      </c>
      <c r="F423" s="32">
        <v>553.95000000000005</v>
      </c>
      <c r="G423" s="33" t="s">
        <v>546</v>
      </c>
      <c r="H423" s="75">
        <v>2E-3</v>
      </c>
      <c r="I423" s="75">
        <v>2.3920999999999998E-2</v>
      </c>
      <c r="J423" s="76">
        <v>-2.1920999999999996E-2</v>
      </c>
    </row>
    <row r="424" spans="1:10" ht="30" customHeight="1" x14ac:dyDescent="0.25">
      <c r="A424" s="15">
        <v>418</v>
      </c>
      <c r="B424" s="26" t="s">
        <v>35</v>
      </c>
      <c r="C424" s="26" t="s">
        <v>35</v>
      </c>
      <c r="D424" s="33" t="s">
        <v>547</v>
      </c>
      <c r="E424" s="32">
        <v>553.95000000000005</v>
      </c>
      <c r="F424" s="32">
        <v>553.95000000000005</v>
      </c>
      <c r="G424" s="33" t="s">
        <v>547</v>
      </c>
      <c r="H424" s="75">
        <v>6.0000000000000001E-3</v>
      </c>
      <c r="I424" s="75">
        <v>9.7319999999999993E-3</v>
      </c>
      <c r="J424" s="76">
        <v>-3.7319999999999992E-3</v>
      </c>
    </row>
    <row r="425" spans="1:10" ht="30" customHeight="1" x14ac:dyDescent="0.25">
      <c r="A425" s="15">
        <v>419</v>
      </c>
      <c r="B425" s="26" t="s">
        <v>35</v>
      </c>
      <c r="C425" s="26" t="s">
        <v>35</v>
      </c>
      <c r="D425" s="33" t="s">
        <v>1834</v>
      </c>
      <c r="E425" s="32">
        <v>553.95000000000005</v>
      </c>
      <c r="F425" s="32">
        <v>553.95000000000005</v>
      </c>
      <c r="G425" s="33" t="s">
        <v>1834</v>
      </c>
      <c r="H425" s="75">
        <v>1E-3</v>
      </c>
      <c r="I425" s="75">
        <v>7.0399999999999998E-4</v>
      </c>
      <c r="J425" s="76">
        <v>2.9600000000000004E-4</v>
      </c>
    </row>
    <row r="426" spans="1:10" s="17" customFormat="1" ht="30" customHeight="1" x14ac:dyDescent="0.25">
      <c r="A426" s="15">
        <v>420</v>
      </c>
      <c r="B426" s="26" t="s">
        <v>35</v>
      </c>
      <c r="C426" s="26" t="s">
        <v>35</v>
      </c>
      <c r="D426" s="33" t="s">
        <v>550</v>
      </c>
      <c r="E426" s="32">
        <v>553.95000000000005</v>
      </c>
      <c r="F426" s="32">
        <v>553.95000000000005</v>
      </c>
      <c r="G426" s="33" t="s">
        <v>550</v>
      </c>
      <c r="H426" s="75">
        <v>8.0000000000000004E-4</v>
      </c>
      <c r="I426" s="75">
        <v>2.761E-3</v>
      </c>
      <c r="J426" s="76">
        <v>-1.9610000000000001E-3</v>
      </c>
    </row>
    <row r="427" spans="1:10" ht="48" customHeight="1" x14ac:dyDescent="0.25">
      <c r="A427" s="15">
        <v>421</v>
      </c>
      <c r="B427" s="26"/>
      <c r="C427" s="7" t="s">
        <v>1534</v>
      </c>
      <c r="D427" s="9"/>
      <c r="E427" s="1"/>
      <c r="F427" s="1"/>
      <c r="G427" s="9"/>
      <c r="H427" s="10">
        <f>SUM(H418:H426)</f>
        <v>0.56489800000000001</v>
      </c>
      <c r="I427" s="10">
        <f t="shared" ref="I427:J427" si="15">SUM(I418:I426)</f>
        <v>0.62907499999999994</v>
      </c>
      <c r="J427" s="10">
        <f t="shared" si="15"/>
        <v>-6.4177000000000012E-2</v>
      </c>
    </row>
    <row r="428" spans="1:10" ht="53.25" customHeight="1" x14ac:dyDescent="0.25">
      <c r="A428" s="15">
        <v>422</v>
      </c>
      <c r="B428" s="26" t="s">
        <v>36</v>
      </c>
      <c r="C428" s="26" t="s">
        <v>36</v>
      </c>
      <c r="D428" s="33" t="s">
        <v>2504</v>
      </c>
      <c r="E428" s="32">
        <v>333.99</v>
      </c>
      <c r="F428" s="32">
        <v>333.99</v>
      </c>
      <c r="G428" s="33" t="s">
        <v>2504</v>
      </c>
      <c r="H428" s="75">
        <v>0.85</v>
      </c>
      <c r="I428" s="75">
        <v>0.85574699999999992</v>
      </c>
      <c r="J428" s="76">
        <v>-5.7469999999999466E-3</v>
      </c>
    </row>
    <row r="429" spans="1:10" ht="68.25" customHeight="1" x14ac:dyDescent="0.25">
      <c r="A429" s="15">
        <v>423</v>
      </c>
      <c r="B429" s="26" t="s">
        <v>36</v>
      </c>
      <c r="C429" s="26" t="s">
        <v>36</v>
      </c>
      <c r="D429" s="33" t="s">
        <v>2503</v>
      </c>
      <c r="E429" s="32">
        <v>460.47</v>
      </c>
      <c r="F429" s="32">
        <v>460.47</v>
      </c>
      <c r="G429" s="33" t="s">
        <v>2503</v>
      </c>
      <c r="H429" s="75">
        <v>0.34499999999999997</v>
      </c>
      <c r="I429" s="75">
        <v>0.17982800000000002</v>
      </c>
      <c r="J429" s="76">
        <v>0.16517199999999996</v>
      </c>
    </row>
    <row r="430" spans="1:10" ht="54.75" customHeight="1" x14ac:dyDescent="0.25">
      <c r="A430" s="15">
        <v>424</v>
      </c>
      <c r="B430" s="26" t="s">
        <v>36</v>
      </c>
      <c r="C430" s="26" t="s">
        <v>36</v>
      </c>
      <c r="D430" s="33" t="s">
        <v>554</v>
      </c>
      <c r="E430" s="32">
        <v>500.99</v>
      </c>
      <c r="F430" s="32">
        <v>500.99</v>
      </c>
      <c r="G430" s="33" t="s">
        <v>554</v>
      </c>
      <c r="H430" s="75">
        <v>0.06</v>
      </c>
      <c r="I430" s="75">
        <v>7.145399999999999E-2</v>
      </c>
      <c r="J430" s="76">
        <v>-1.1453999999999992E-2</v>
      </c>
    </row>
    <row r="431" spans="1:10" ht="47.25" customHeight="1" x14ac:dyDescent="0.25">
      <c r="A431" s="15">
        <v>425</v>
      </c>
      <c r="B431" s="26" t="s">
        <v>36</v>
      </c>
      <c r="C431" s="26" t="s">
        <v>36</v>
      </c>
      <c r="D431" s="33" t="s">
        <v>2502</v>
      </c>
      <c r="E431" s="32">
        <v>500.99</v>
      </c>
      <c r="F431" s="32">
        <v>500.99</v>
      </c>
      <c r="G431" s="33" t="s">
        <v>2502</v>
      </c>
      <c r="H431" s="75">
        <v>1.4999999999999999E-2</v>
      </c>
      <c r="I431" s="75">
        <v>0.124</v>
      </c>
      <c r="J431" s="76">
        <v>-0.109</v>
      </c>
    </row>
    <row r="432" spans="1:10" ht="46.5" customHeight="1" x14ac:dyDescent="0.25">
      <c r="A432" s="15">
        <v>426</v>
      </c>
      <c r="B432" s="26" t="s">
        <v>36</v>
      </c>
      <c r="C432" s="26" t="s">
        <v>36</v>
      </c>
      <c r="D432" s="33" t="s">
        <v>2277</v>
      </c>
      <c r="E432" s="32">
        <v>553.95000000000005</v>
      </c>
      <c r="F432" s="32">
        <v>553.95000000000005</v>
      </c>
      <c r="G432" s="33" t="s">
        <v>2277</v>
      </c>
      <c r="H432" s="75">
        <v>2.3999999999999998E-3</v>
      </c>
      <c r="I432" s="75">
        <v>2.2780000000000001E-3</v>
      </c>
      <c r="J432" s="76">
        <v>1.2199999999999971E-4</v>
      </c>
    </row>
    <row r="433" spans="1:10" ht="48.75" customHeight="1" x14ac:dyDescent="0.25">
      <c r="A433" s="15">
        <v>427</v>
      </c>
      <c r="B433" s="26"/>
      <c r="C433" s="7" t="s">
        <v>1535</v>
      </c>
      <c r="D433" s="9"/>
      <c r="E433" s="1"/>
      <c r="F433" s="1"/>
      <c r="G433" s="9"/>
      <c r="H433" s="10">
        <f>SUM(H428:H432)</f>
        <v>1.2723999999999998</v>
      </c>
      <c r="I433" s="10">
        <f t="shared" ref="I433:J433" si="16">SUM(I428:I432)</f>
        <v>1.2333069999999999</v>
      </c>
      <c r="J433" s="10">
        <f t="shared" si="16"/>
        <v>3.9093000000000017E-2</v>
      </c>
    </row>
    <row r="434" spans="1:10" ht="45" customHeight="1" x14ac:dyDescent="0.25">
      <c r="A434" s="15">
        <v>428</v>
      </c>
      <c r="B434" s="26" t="s">
        <v>1536</v>
      </c>
      <c r="C434" s="26" t="s">
        <v>1536</v>
      </c>
      <c r="D434" s="33" t="s">
        <v>559</v>
      </c>
      <c r="E434" s="32">
        <v>222.66</v>
      </c>
      <c r="F434" s="32">
        <v>222.66</v>
      </c>
      <c r="G434" s="33" t="s">
        <v>559</v>
      </c>
      <c r="H434" s="75">
        <v>21.5</v>
      </c>
      <c r="I434" s="75">
        <v>20.376860000000001</v>
      </c>
      <c r="J434" s="76">
        <v>1.1231399999999994</v>
      </c>
    </row>
    <row r="435" spans="1:10" ht="30" customHeight="1" x14ac:dyDescent="0.25">
      <c r="A435" s="15">
        <v>429</v>
      </c>
      <c r="B435" s="26" t="s">
        <v>1536</v>
      </c>
      <c r="C435" s="26" t="s">
        <v>1536</v>
      </c>
      <c r="D435" s="33" t="s">
        <v>2278</v>
      </c>
      <c r="E435" s="32">
        <v>460.47</v>
      </c>
      <c r="F435" s="32">
        <v>460.47</v>
      </c>
      <c r="G435" s="33" t="s">
        <v>2278</v>
      </c>
      <c r="H435" s="75">
        <v>0.19</v>
      </c>
      <c r="I435" s="75">
        <v>0.17261500000000002</v>
      </c>
      <c r="J435" s="76">
        <v>1.7384999999999984E-2</v>
      </c>
    </row>
    <row r="436" spans="1:10" ht="30" customHeight="1" x14ac:dyDescent="0.25">
      <c r="A436" s="15">
        <v>430</v>
      </c>
      <c r="B436" s="26" t="s">
        <v>1536</v>
      </c>
      <c r="C436" s="26" t="s">
        <v>1536</v>
      </c>
      <c r="D436" s="33" t="s">
        <v>561</v>
      </c>
      <c r="E436" s="32">
        <v>460.47</v>
      </c>
      <c r="F436" s="32">
        <v>460.47</v>
      </c>
      <c r="G436" s="33" t="s">
        <v>561</v>
      </c>
      <c r="H436" s="75">
        <v>0.51</v>
      </c>
      <c r="I436" s="75">
        <v>0.50801099999999999</v>
      </c>
      <c r="J436" s="76">
        <v>1.9890000000000185E-3</v>
      </c>
    </row>
    <row r="437" spans="1:10" ht="30" customHeight="1" x14ac:dyDescent="0.25">
      <c r="A437" s="15">
        <v>431</v>
      </c>
      <c r="B437" s="26" t="s">
        <v>1536</v>
      </c>
      <c r="C437" s="26" t="s">
        <v>1536</v>
      </c>
      <c r="D437" s="33" t="s">
        <v>463</v>
      </c>
      <c r="E437" s="32">
        <v>460.47</v>
      </c>
      <c r="F437" s="32">
        <v>460.47</v>
      </c>
      <c r="G437" s="33" t="s">
        <v>463</v>
      </c>
      <c r="H437" s="75">
        <v>7.0000000000000007E-2</v>
      </c>
      <c r="I437" s="75">
        <v>8.6154999999999995E-2</v>
      </c>
      <c r="J437" s="76">
        <v>-1.6154999999999989E-2</v>
      </c>
    </row>
    <row r="438" spans="1:10" ht="30" customHeight="1" x14ac:dyDescent="0.25">
      <c r="A438" s="15">
        <v>432</v>
      </c>
      <c r="B438" s="26" t="s">
        <v>1536</v>
      </c>
      <c r="C438" s="26" t="s">
        <v>1536</v>
      </c>
      <c r="D438" s="33"/>
      <c r="E438" s="32">
        <v>460.47</v>
      </c>
      <c r="F438" s="32">
        <v>460.47</v>
      </c>
      <c r="G438" s="33"/>
      <c r="H438" s="75">
        <v>0.5</v>
      </c>
      <c r="I438" s="75">
        <v>0.52946500000000007</v>
      </c>
      <c r="J438" s="76">
        <v>-2.9465000000000074E-2</v>
      </c>
    </row>
    <row r="439" spans="1:10" ht="30" customHeight="1" x14ac:dyDescent="0.25">
      <c r="A439" s="15">
        <v>433</v>
      </c>
      <c r="B439" s="26" t="s">
        <v>1536</v>
      </c>
      <c r="C439" s="26" t="s">
        <v>1536</v>
      </c>
      <c r="D439" s="33" t="s">
        <v>568</v>
      </c>
      <c r="E439" s="32">
        <v>460.47</v>
      </c>
      <c r="F439" s="32">
        <v>460.47</v>
      </c>
      <c r="G439" s="33" t="s">
        <v>568</v>
      </c>
      <c r="H439" s="75">
        <v>0.1</v>
      </c>
      <c r="I439" s="75">
        <v>9.4510000000000011E-2</v>
      </c>
      <c r="J439" s="76">
        <v>5.4899999999999949E-3</v>
      </c>
    </row>
    <row r="440" spans="1:10" ht="30" customHeight="1" x14ac:dyDescent="0.25">
      <c r="A440" s="15">
        <v>434</v>
      </c>
      <c r="B440" s="26" t="s">
        <v>1536</v>
      </c>
      <c r="C440" s="26" t="s">
        <v>1536</v>
      </c>
      <c r="D440" s="33" t="s">
        <v>2278</v>
      </c>
      <c r="E440" s="32">
        <v>500.99</v>
      </c>
      <c r="F440" s="32">
        <v>500.99</v>
      </c>
      <c r="G440" s="33" t="s">
        <v>2278</v>
      </c>
      <c r="H440" s="75">
        <v>0.08</v>
      </c>
      <c r="I440" s="75">
        <v>7.3311000000000001E-2</v>
      </c>
      <c r="J440" s="76">
        <v>6.6890000000000005E-3</v>
      </c>
    </row>
    <row r="441" spans="1:10" ht="30" customHeight="1" x14ac:dyDescent="0.25">
      <c r="A441" s="15">
        <v>435</v>
      </c>
      <c r="B441" s="26" t="s">
        <v>1536</v>
      </c>
      <c r="C441" s="26" t="s">
        <v>1536</v>
      </c>
      <c r="D441" s="33" t="s">
        <v>463</v>
      </c>
      <c r="E441" s="32">
        <v>500.99</v>
      </c>
      <c r="F441" s="32">
        <v>500.99</v>
      </c>
      <c r="G441" s="33" t="s">
        <v>463</v>
      </c>
      <c r="H441" s="75">
        <v>3.5000000000000003E-2</v>
      </c>
      <c r="I441" s="75">
        <v>3.2753999999999998E-2</v>
      </c>
      <c r="J441" s="76">
        <v>2.2460000000000049E-3</v>
      </c>
    </row>
    <row r="442" spans="1:10" ht="37.5" customHeight="1" x14ac:dyDescent="0.25">
      <c r="A442" s="15">
        <v>436</v>
      </c>
      <c r="B442" s="26" t="s">
        <v>1536</v>
      </c>
      <c r="C442" s="26" t="s">
        <v>1536</v>
      </c>
      <c r="D442" s="33" t="s">
        <v>572</v>
      </c>
      <c r="E442" s="32">
        <v>500.99</v>
      </c>
      <c r="F442" s="32">
        <v>500.99</v>
      </c>
      <c r="G442" s="33" t="s">
        <v>572</v>
      </c>
      <c r="H442" s="75">
        <v>0.06</v>
      </c>
      <c r="I442" s="75">
        <v>2.6976E-2</v>
      </c>
      <c r="J442" s="76">
        <v>3.3023999999999998E-2</v>
      </c>
    </row>
    <row r="443" spans="1:10" ht="30" customHeight="1" x14ac:dyDescent="0.25">
      <c r="A443" s="15">
        <v>437</v>
      </c>
      <c r="B443" s="26" t="s">
        <v>1536</v>
      </c>
      <c r="C443" s="26" t="s">
        <v>1536</v>
      </c>
      <c r="D443" s="33" t="s">
        <v>575</v>
      </c>
      <c r="E443" s="32">
        <v>500.99</v>
      </c>
      <c r="F443" s="32">
        <v>500.99</v>
      </c>
      <c r="G443" s="33" t="s">
        <v>575</v>
      </c>
      <c r="H443" s="75">
        <v>2.1999999999999999E-2</v>
      </c>
      <c r="I443" s="75">
        <v>1.7391999999999998E-2</v>
      </c>
      <c r="J443" s="76">
        <v>4.608000000000001E-3</v>
      </c>
    </row>
    <row r="444" spans="1:10" s="17" customFormat="1" ht="30" customHeight="1" x14ac:dyDescent="0.25">
      <c r="A444" s="15">
        <v>438</v>
      </c>
      <c r="B444" s="26" t="s">
        <v>1536</v>
      </c>
      <c r="C444" s="26" t="s">
        <v>1536</v>
      </c>
      <c r="D444" s="33" t="s">
        <v>557</v>
      </c>
      <c r="E444" s="32">
        <v>553.95000000000005</v>
      </c>
      <c r="F444" s="32">
        <v>553.95000000000005</v>
      </c>
      <c r="G444" s="33" t="s">
        <v>557</v>
      </c>
      <c r="H444" s="75">
        <v>6.0000000000000001E-3</v>
      </c>
      <c r="I444" s="75">
        <v>4.908E-3</v>
      </c>
      <c r="J444" s="76">
        <v>1.0920000000000001E-3</v>
      </c>
    </row>
    <row r="445" spans="1:10" ht="30" customHeight="1" x14ac:dyDescent="0.25">
      <c r="A445" s="15">
        <v>439</v>
      </c>
      <c r="B445" s="26" t="s">
        <v>1536</v>
      </c>
      <c r="C445" s="26" t="s">
        <v>1536</v>
      </c>
      <c r="D445" s="33" t="s">
        <v>570</v>
      </c>
      <c r="E445" s="32">
        <v>553.95000000000005</v>
      </c>
      <c r="F445" s="32">
        <v>553.95000000000005</v>
      </c>
      <c r="G445" s="33" t="s">
        <v>570</v>
      </c>
      <c r="H445" s="75">
        <v>1E-3</v>
      </c>
      <c r="I445" s="75">
        <v>3.4000000000000002E-4</v>
      </c>
      <c r="J445" s="75">
        <v>6.6E-4</v>
      </c>
    </row>
    <row r="446" spans="1:10" ht="30" customHeight="1" x14ac:dyDescent="0.25">
      <c r="A446" s="15">
        <v>440</v>
      </c>
      <c r="B446" s="26" t="s">
        <v>1536</v>
      </c>
      <c r="C446" s="26" t="s">
        <v>1536</v>
      </c>
      <c r="D446" s="33" t="s">
        <v>577</v>
      </c>
      <c r="E446" s="32">
        <v>553.95000000000005</v>
      </c>
      <c r="F446" s="32">
        <v>553.95000000000005</v>
      </c>
      <c r="G446" s="33" t="s">
        <v>577</v>
      </c>
      <c r="H446" s="75">
        <v>3.0000000000000001E-3</v>
      </c>
      <c r="I446" s="75">
        <v>2.4880000000000002E-3</v>
      </c>
      <c r="J446" s="76">
        <v>5.1199999999999987E-4</v>
      </c>
    </row>
    <row r="447" spans="1:10" s="17" customFormat="1" ht="30" customHeight="1" x14ac:dyDescent="0.25">
      <c r="A447" s="15">
        <v>441</v>
      </c>
      <c r="B447" s="26" t="s">
        <v>1536</v>
      </c>
      <c r="C447" s="26" t="s">
        <v>1536</v>
      </c>
      <c r="D447" s="33" t="s">
        <v>2505</v>
      </c>
      <c r="E447" s="32">
        <v>574.19000000000005</v>
      </c>
      <c r="F447" s="32">
        <v>574.19000000000005</v>
      </c>
      <c r="G447" s="33" t="s">
        <v>2505</v>
      </c>
      <c r="H447" s="75">
        <v>1E-3</v>
      </c>
      <c r="I447" s="75">
        <v>1.92E-4</v>
      </c>
      <c r="J447" s="76">
        <v>8.0800000000000002E-4</v>
      </c>
    </row>
    <row r="448" spans="1:10" ht="58.5" customHeight="1" x14ac:dyDescent="0.25">
      <c r="A448" s="15">
        <v>442</v>
      </c>
      <c r="B448" s="26" t="s">
        <v>1536</v>
      </c>
      <c r="C448" s="26" t="s">
        <v>1536</v>
      </c>
      <c r="D448" s="33" t="s">
        <v>1542</v>
      </c>
      <c r="E448" s="32">
        <v>574.19000000000005</v>
      </c>
      <c r="F448" s="32">
        <v>574.19000000000005</v>
      </c>
      <c r="G448" s="33" t="s">
        <v>1542</v>
      </c>
      <c r="H448" s="75">
        <v>4.0000000000000002E-4</v>
      </c>
      <c r="I448" s="75">
        <v>5.1900000000000004E-4</v>
      </c>
      <c r="J448" s="76">
        <v>-1.1900000000000002E-4</v>
      </c>
    </row>
    <row r="449" spans="1:10" ht="60" customHeight="1" x14ac:dyDescent="0.25">
      <c r="A449" s="15">
        <v>443</v>
      </c>
      <c r="B449" s="26" t="s">
        <v>1536</v>
      </c>
      <c r="C449" s="26" t="s">
        <v>1536</v>
      </c>
      <c r="D449" s="33" t="s">
        <v>574</v>
      </c>
      <c r="E449" s="32">
        <v>574.19000000000005</v>
      </c>
      <c r="F449" s="32">
        <v>574.19000000000005</v>
      </c>
      <c r="G449" s="33" t="s">
        <v>574</v>
      </c>
      <c r="H449" s="75">
        <v>5.0000000000000001E-4</v>
      </c>
      <c r="I449" s="75">
        <v>4.4900000000000002E-4</v>
      </c>
      <c r="J449" s="76">
        <v>5.0999999999999993E-5</v>
      </c>
    </row>
    <row r="450" spans="1:10" ht="30" customHeight="1" x14ac:dyDescent="0.25">
      <c r="A450" s="15">
        <v>444</v>
      </c>
      <c r="B450" s="26"/>
      <c r="C450" s="7" t="s">
        <v>1537</v>
      </c>
      <c r="D450" s="9"/>
      <c r="E450" s="1"/>
      <c r="F450" s="1"/>
      <c r="G450" s="9"/>
      <c r="H450" s="10">
        <f>SUM(H434:H449)</f>
        <v>23.078900000000001</v>
      </c>
      <c r="I450" s="10">
        <f t="shared" ref="I450:J450" si="17">SUM(I434:I449)</f>
        <v>21.926945000000007</v>
      </c>
      <c r="J450" s="10">
        <f t="shared" si="17"/>
        <v>1.1519549999999994</v>
      </c>
    </row>
    <row r="451" spans="1:10" ht="30" customHeight="1" x14ac:dyDescent="0.25">
      <c r="A451" s="15">
        <v>445</v>
      </c>
      <c r="B451" s="26" t="s">
        <v>579</v>
      </c>
      <c r="C451" s="26" t="s">
        <v>579</v>
      </c>
      <c r="D451" s="33" t="s">
        <v>2158</v>
      </c>
      <c r="E451" s="32">
        <v>214.71</v>
      </c>
      <c r="F451" s="32">
        <v>214.71</v>
      </c>
      <c r="G451" s="33" t="s">
        <v>2158</v>
      </c>
      <c r="H451" s="75">
        <v>127.21468899999999</v>
      </c>
      <c r="I451" s="75">
        <v>127.21468899999999</v>
      </c>
      <c r="J451" s="75">
        <v>0</v>
      </c>
    </row>
    <row r="452" spans="1:10" ht="39.75" customHeight="1" x14ac:dyDescent="0.25">
      <c r="A452" s="15">
        <v>446</v>
      </c>
      <c r="B452" s="26" t="s">
        <v>579</v>
      </c>
      <c r="C452" s="26" t="s">
        <v>579</v>
      </c>
      <c r="D452" s="33" t="s">
        <v>2159</v>
      </c>
      <c r="E452" s="32">
        <v>460.47</v>
      </c>
      <c r="F452" s="32">
        <v>460.47</v>
      </c>
      <c r="G452" s="33" t="s">
        <v>2159</v>
      </c>
      <c r="H452" s="75">
        <v>0.33218400000000003</v>
      </c>
      <c r="I452" s="75">
        <v>0.33218400000000003</v>
      </c>
      <c r="J452" s="76">
        <v>0</v>
      </c>
    </row>
    <row r="453" spans="1:10" ht="46.5" customHeight="1" x14ac:dyDescent="0.25">
      <c r="A453" s="15">
        <v>447</v>
      </c>
      <c r="B453" s="26"/>
      <c r="C453" s="7" t="s">
        <v>580</v>
      </c>
      <c r="D453" s="9"/>
      <c r="E453" s="1"/>
      <c r="F453" s="1"/>
      <c r="G453" s="9"/>
      <c r="H453" s="10">
        <f>SUM(H451:H452)</f>
        <v>127.54687299999999</v>
      </c>
      <c r="I453" s="10">
        <f t="shared" ref="I453:J453" si="18">SUM(I451:I452)</f>
        <v>127.54687299999999</v>
      </c>
      <c r="J453" s="10">
        <f t="shared" si="18"/>
        <v>0</v>
      </c>
    </row>
    <row r="454" spans="1:10" ht="56.25" customHeight="1" x14ac:dyDescent="0.25">
      <c r="A454" s="15">
        <v>448</v>
      </c>
      <c r="B454" s="26" t="s">
        <v>1731</v>
      </c>
      <c r="C454" s="26" t="s">
        <v>1731</v>
      </c>
      <c r="D454" s="33" t="s">
        <v>1664</v>
      </c>
      <c r="E454" s="32">
        <v>460.47</v>
      </c>
      <c r="F454" s="32">
        <v>460.47</v>
      </c>
      <c r="G454" s="33" t="s">
        <v>1664</v>
      </c>
      <c r="H454" s="75">
        <v>0.3</v>
      </c>
      <c r="I454" s="75">
        <v>0.20893100000000001</v>
      </c>
      <c r="J454" s="76">
        <v>9.1068999999999983E-2</v>
      </c>
    </row>
    <row r="455" spans="1:10" ht="50.25" customHeight="1" x14ac:dyDescent="0.25">
      <c r="A455" s="15">
        <v>449</v>
      </c>
      <c r="B455" s="26" t="s">
        <v>1731</v>
      </c>
      <c r="C455" s="26" t="s">
        <v>1731</v>
      </c>
      <c r="D455" s="33" t="s">
        <v>2506</v>
      </c>
      <c r="E455" s="32">
        <v>500.99</v>
      </c>
      <c r="F455" s="32">
        <v>500.99</v>
      </c>
      <c r="G455" s="33" t="s">
        <v>2506</v>
      </c>
      <c r="H455" s="75">
        <v>1.8728999999999999E-2</v>
      </c>
      <c r="I455" s="75">
        <v>1.8728999999999999E-2</v>
      </c>
      <c r="J455" s="76">
        <v>0</v>
      </c>
    </row>
    <row r="456" spans="1:10" ht="45" customHeight="1" x14ac:dyDescent="0.25">
      <c r="A456" s="15">
        <v>450</v>
      </c>
      <c r="B456" s="26" t="s">
        <v>1731</v>
      </c>
      <c r="C456" s="26" t="s">
        <v>1731</v>
      </c>
      <c r="D456" s="33" t="s">
        <v>2507</v>
      </c>
      <c r="E456" s="32">
        <v>500.99</v>
      </c>
      <c r="F456" s="32">
        <v>500.99</v>
      </c>
      <c r="G456" s="33" t="s">
        <v>2507</v>
      </c>
      <c r="H456" s="75">
        <v>1.5302E-2</v>
      </c>
      <c r="I456" s="75">
        <v>1.5302E-2</v>
      </c>
      <c r="J456" s="76">
        <v>0</v>
      </c>
    </row>
    <row r="457" spans="1:10" ht="42.75" customHeight="1" x14ac:dyDescent="0.25">
      <c r="A457" s="15">
        <v>451</v>
      </c>
      <c r="B457" s="26" t="s">
        <v>1731</v>
      </c>
      <c r="C457" s="26" t="s">
        <v>1731</v>
      </c>
      <c r="D457" s="33" t="s">
        <v>2508</v>
      </c>
      <c r="E457" s="32">
        <v>500.99</v>
      </c>
      <c r="F457" s="32">
        <v>500.99</v>
      </c>
      <c r="G457" s="33" t="s">
        <v>2508</v>
      </c>
      <c r="H457" s="75">
        <v>7.5786000000000006E-2</v>
      </c>
      <c r="I457" s="75">
        <v>7.5786000000000006E-2</v>
      </c>
      <c r="J457" s="76">
        <v>0</v>
      </c>
    </row>
    <row r="458" spans="1:10" ht="42.75" customHeight="1" x14ac:dyDescent="0.25">
      <c r="A458" s="15">
        <v>452</v>
      </c>
      <c r="B458" s="26" t="s">
        <v>1731</v>
      </c>
      <c r="C458" s="26" t="s">
        <v>1731</v>
      </c>
      <c r="D458" s="33" t="s">
        <v>2509</v>
      </c>
      <c r="E458" s="32">
        <v>500.99</v>
      </c>
      <c r="F458" s="32">
        <v>500.99</v>
      </c>
      <c r="G458" s="33" t="s">
        <v>2509</v>
      </c>
      <c r="H458" s="75">
        <v>1.1039999999999999E-2</v>
      </c>
      <c r="I458" s="75">
        <v>1.1039999999999999E-2</v>
      </c>
      <c r="J458" s="76">
        <v>0</v>
      </c>
    </row>
    <row r="459" spans="1:10" s="17" customFormat="1" ht="30" customHeight="1" x14ac:dyDescent="0.25">
      <c r="A459" s="15">
        <v>453</v>
      </c>
      <c r="B459" s="26"/>
      <c r="C459" s="7" t="s">
        <v>1732</v>
      </c>
      <c r="D459" s="9"/>
      <c r="E459" s="1"/>
      <c r="F459" s="1"/>
      <c r="G459" s="9"/>
      <c r="H459" s="10">
        <f>SUM(H454:H458)</f>
        <v>0.42085699999999998</v>
      </c>
      <c r="I459" s="10">
        <f t="shared" ref="I459:J459" si="19">SUM(I454:I458)</f>
        <v>0.32978800000000003</v>
      </c>
      <c r="J459" s="10">
        <f t="shared" si="19"/>
        <v>9.1068999999999983E-2</v>
      </c>
    </row>
    <row r="460" spans="1:10" ht="49.5" customHeight="1" x14ac:dyDescent="0.25">
      <c r="A460" s="15">
        <v>454</v>
      </c>
      <c r="B460" s="26" t="s">
        <v>1538</v>
      </c>
      <c r="C460" s="26" t="s">
        <v>1538</v>
      </c>
      <c r="D460" s="33" t="s">
        <v>581</v>
      </c>
      <c r="E460" s="32">
        <v>460.47</v>
      </c>
      <c r="F460" s="32">
        <v>460.47</v>
      </c>
      <c r="G460" s="33" t="s">
        <v>581</v>
      </c>
      <c r="H460" s="75">
        <v>0.48</v>
      </c>
      <c r="I460" s="75">
        <v>0.51250099999999998</v>
      </c>
      <c r="J460" s="76">
        <v>-3.2501000000000002E-2</v>
      </c>
    </row>
    <row r="461" spans="1:10" ht="66" customHeight="1" x14ac:dyDescent="0.25">
      <c r="A461" s="15">
        <v>455</v>
      </c>
      <c r="B461" s="26" t="s">
        <v>1538</v>
      </c>
      <c r="C461" s="26" t="s">
        <v>1538</v>
      </c>
      <c r="D461" s="33" t="s">
        <v>2511</v>
      </c>
      <c r="E461" s="32">
        <v>460.47</v>
      </c>
      <c r="F461" s="32">
        <v>460.47</v>
      </c>
      <c r="G461" s="33" t="s">
        <v>2511</v>
      </c>
      <c r="H461" s="75">
        <v>0.11</v>
      </c>
      <c r="I461" s="75">
        <v>8.8680000000000009E-2</v>
      </c>
      <c r="J461" s="76">
        <v>2.1319999999999992E-2</v>
      </c>
    </row>
    <row r="462" spans="1:10" ht="74.25" customHeight="1" x14ac:dyDescent="0.25">
      <c r="A462" s="15">
        <v>456</v>
      </c>
      <c r="B462" s="26" t="s">
        <v>1538</v>
      </c>
      <c r="C462" s="26" t="s">
        <v>1538</v>
      </c>
      <c r="D462" s="33" t="s">
        <v>2512</v>
      </c>
      <c r="E462" s="23">
        <v>460.47</v>
      </c>
      <c r="F462" s="23">
        <v>460.47</v>
      </c>
      <c r="G462" s="33" t="s">
        <v>2512</v>
      </c>
      <c r="H462" s="75">
        <v>0.13</v>
      </c>
      <c r="I462" s="75">
        <v>0.113146</v>
      </c>
      <c r="J462" s="76">
        <v>1.6854000000000008E-2</v>
      </c>
    </row>
    <row r="463" spans="1:10" s="17" customFormat="1" ht="65.25" customHeight="1" x14ac:dyDescent="0.25">
      <c r="A463" s="15">
        <v>457</v>
      </c>
      <c r="B463" s="26" t="s">
        <v>1538</v>
      </c>
      <c r="C463" s="26" t="s">
        <v>1538</v>
      </c>
      <c r="D463" s="33" t="s">
        <v>2513</v>
      </c>
      <c r="E463" s="32">
        <v>460.47</v>
      </c>
      <c r="F463" s="32">
        <v>460.47</v>
      </c>
      <c r="G463" s="33" t="s">
        <v>2513</v>
      </c>
      <c r="H463" s="75">
        <v>0.114</v>
      </c>
      <c r="I463" s="75">
        <v>0.101287</v>
      </c>
      <c r="J463" s="76">
        <v>1.2713000000000002E-2</v>
      </c>
    </row>
    <row r="464" spans="1:10" s="17" customFormat="1" ht="30" customHeight="1" x14ac:dyDescent="0.25">
      <c r="A464" s="15">
        <v>458</v>
      </c>
      <c r="B464" s="26" t="s">
        <v>1538</v>
      </c>
      <c r="C464" s="26" t="s">
        <v>1538</v>
      </c>
      <c r="D464" s="33" t="s">
        <v>2514</v>
      </c>
      <c r="E464" s="32">
        <v>460.47</v>
      </c>
      <c r="F464" s="32">
        <v>460.47</v>
      </c>
      <c r="G464" s="33" t="s">
        <v>2514</v>
      </c>
      <c r="H464" s="75">
        <v>0.26</v>
      </c>
      <c r="I464" s="75">
        <v>0.22379400000000002</v>
      </c>
      <c r="J464" s="76">
        <v>3.6205999999999988E-2</v>
      </c>
    </row>
    <row r="465" spans="1:12" s="16" customFormat="1" ht="30" customHeight="1" x14ac:dyDescent="0.25">
      <c r="A465" s="15">
        <v>459</v>
      </c>
      <c r="B465" s="26" t="s">
        <v>1538</v>
      </c>
      <c r="C465" s="26" t="s">
        <v>1538</v>
      </c>
      <c r="D465" s="33" t="s">
        <v>2515</v>
      </c>
      <c r="E465" s="32">
        <v>460.47</v>
      </c>
      <c r="F465" s="32">
        <v>460.47</v>
      </c>
      <c r="G465" s="33" t="s">
        <v>2515</v>
      </c>
      <c r="H465" s="75">
        <v>0.24</v>
      </c>
      <c r="I465" s="75">
        <v>0.212007</v>
      </c>
      <c r="J465" s="76">
        <v>2.799299999999999E-2</v>
      </c>
    </row>
    <row r="466" spans="1:12" s="16" customFormat="1" ht="30" customHeight="1" x14ac:dyDescent="0.25">
      <c r="A466" s="15">
        <v>460</v>
      </c>
      <c r="B466" s="26" t="s">
        <v>1538</v>
      </c>
      <c r="C466" s="26" t="s">
        <v>1538</v>
      </c>
      <c r="D466" s="33" t="s">
        <v>2516</v>
      </c>
      <c r="E466" s="32">
        <v>460.47</v>
      </c>
      <c r="F466" s="32">
        <v>460.47</v>
      </c>
      <c r="G466" s="33" t="s">
        <v>2516</v>
      </c>
      <c r="H466" s="75">
        <v>0.11</v>
      </c>
      <c r="I466" s="75">
        <v>8.7411000000000003E-2</v>
      </c>
      <c r="J466" s="76">
        <v>2.2588999999999998E-2</v>
      </c>
    </row>
    <row r="467" spans="1:12" s="16" customFormat="1" ht="30" customHeight="1" x14ac:dyDescent="0.25">
      <c r="A467" s="15">
        <v>461</v>
      </c>
      <c r="B467" s="26" t="s">
        <v>1538</v>
      </c>
      <c r="C467" s="26" t="s">
        <v>1538</v>
      </c>
      <c r="D467" s="33" t="s">
        <v>2517</v>
      </c>
      <c r="E467" s="32">
        <v>460.47</v>
      </c>
      <c r="F467" s="32">
        <v>460.47</v>
      </c>
      <c r="G467" s="33" t="s">
        <v>2517</v>
      </c>
      <c r="H467" s="75">
        <v>0.15</v>
      </c>
      <c r="I467" s="75">
        <v>6.5194999999999989E-2</v>
      </c>
      <c r="J467" s="76">
        <v>8.4805000000000005E-2</v>
      </c>
    </row>
    <row r="468" spans="1:12" s="16" customFormat="1" ht="30" customHeight="1" x14ac:dyDescent="0.25">
      <c r="A468" s="15">
        <v>462</v>
      </c>
      <c r="B468" s="26" t="s">
        <v>1538</v>
      </c>
      <c r="C468" s="26" t="s">
        <v>1538</v>
      </c>
      <c r="D468" s="33" t="s">
        <v>596</v>
      </c>
      <c r="E468" s="32">
        <v>460.47</v>
      </c>
      <c r="F468" s="32">
        <v>460.47</v>
      </c>
      <c r="G468" s="33" t="s">
        <v>596</v>
      </c>
      <c r="H468" s="75">
        <v>0.85</v>
      </c>
      <c r="I468" s="75">
        <v>0.71469000000000005</v>
      </c>
      <c r="J468" s="76">
        <v>0.13530999999999993</v>
      </c>
    </row>
    <row r="469" spans="1:12" s="16" customFormat="1" ht="30" customHeight="1" x14ac:dyDescent="0.25">
      <c r="A469" s="15">
        <v>463</v>
      </c>
      <c r="B469" s="26" t="s">
        <v>1538</v>
      </c>
      <c r="C469" s="26" t="s">
        <v>1538</v>
      </c>
      <c r="D469" s="33" t="s">
        <v>2518</v>
      </c>
      <c r="E469" s="32">
        <v>460.47</v>
      </c>
      <c r="F469" s="32">
        <v>460.47</v>
      </c>
      <c r="G469" s="33" t="s">
        <v>2518</v>
      </c>
      <c r="H469" s="75">
        <v>0.14000000000000001</v>
      </c>
      <c r="I469" s="75">
        <v>0.17266900000000002</v>
      </c>
      <c r="J469" s="76">
        <v>-3.2669000000000004E-2</v>
      </c>
    </row>
    <row r="470" spans="1:12" s="17" customFormat="1" ht="30" customHeight="1" x14ac:dyDescent="0.25">
      <c r="A470" s="15">
        <v>464</v>
      </c>
      <c r="B470" s="26" t="s">
        <v>1538</v>
      </c>
      <c r="C470" s="26" t="s">
        <v>1538</v>
      </c>
      <c r="D470" s="33" t="s">
        <v>587</v>
      </c>
      <c r="E470" s="32">
        <v>500.99</v>
      </c>
      <c r="F470" s="32">
        <v>500.99</v>
      </c>
      <c r="G470" s="33" t="s">
        <v>587</v>
      </c>
      <c r="H470" s="75">
        <v>5.0000000000000001E-3</v>
      </c>
      <c r="I470" s="75">
        <v>1.1443E-2</v>
      </c>
      <c r="J470" s="76">
        <v>-6.4429999999999999E-3</v>
      </c>
      <c r="K470" s="105"/>
    </row>
    <row r="471" spans="1:12" ht="49.5" customHeight="1" x14ac:dyDescent="0.25">
      <c r="A471" s="15">
        <v>465</v>
      </c>
      <c r="B471" s="26" t="s">
        <v>1538</v>
      </c>
      <c r="C471" s="26" t="s">
        <v>1538</v>
      </c>
      <c r="D471" s="82" t="s">
        <v>589</v>
      </c>
      <c r="E471" s="81">
        <v>500.99</v>
      </c>
      <c r="F471" s="81">
        <v>500.99</v>
      </c>
      <c r="G471" s="82" t="s">
        <v>589</v>
      </c>
      <c r="H471" s="75">
        <v>0.04</v>
      </c>
      <c r="I471" s="75">
        <v>7.0366999999999999E-2</v>
      </c>
      <c r="J471" s="76">
        <v>-3.0366999999999998E-2</v>
      </c>
    </row>
    <row r="472" spans="1:12" ht="72.75" customHeight="1" x14ac:dyDescent="0.25">
      <c r="A472" s="15">
        <v>466</v>
      </c>
      <c r="B472" s="26" t="s">
        <v>1538</v>
      </c>
      <c r="C472" s="26" t="s">
        <v>1538</v>
      </c>
      <c r="D472" s="82" t="s">
        <v>2519</v>
      </c>
      <c r="E472" s="81">
        <v>500.99</v>
      </c>
      <c r="F472" s="81">
        <v>500.99</v>
      </c>
      <c r="G472" s="82" t="s">
        <v>2519</v>
      </c>
      <c r="H472" s="75">
        <v>1.9E-2</v>
      </c>
      <c r="I472" s="75">
        <v>1.0836E-2</v>
      </c>
      <c r="J472" s="76">
        <v>8.1639999999999994E-3</v>
      </c>
    </row>
    <row r="473" spans="1:12" ht="38.25" customHeight="1" x14ac:dyDescent="0.25">
      <c r="A473" s="15">
        <v>467</v>
      </c>
      <c r="B473" s="26" t="s">
        <v>1538</v>
      </c>
      <c r="C473" s="26" t="s">
        <v>1538</v>
      </c>
      <c r="D473" s="82" t="s">
        <v>2520</v>
      </c>
      <c r="E473" s="81">
        <v>500.99</v>
      </c>
      <c r="F473" s="81">
        <v>500.99</v>
      </c>
      <c r="G473" s="82" t="s">
        <v>2520</v>
      </c>
      <c r="H473" s="75">
        <v>7.4999999999999997E-2</v>
      </c>
      <c r="I473" s="75">
        <v>5.1447E-2</v>
      </c>
      <c r="J473" s="76">
        <v>2.3552999999999998E-2</v>
      </c>
    </row>
    <row r="474" spans="1:12" ht="41.25" customHeight="1" x14ac:dyDescent="0.25">
      <c r="A474" s="15">
        <v>468</v>
      </c>
      <c r="B474" s="26" t="s">
        <v>1538</v>
      </c>
      <c r="C474" s="26" t="s">
        <v>1538</v>
      </c>
      <c r="D474" s="82" t="s">
        <v>585</v>
      </c>
      <c r="E474" s="81">
        <v>553.95000000000005</v>
      </c>
      <c r="F474" s="81">
        <v>553.95000000000005</v>
      </c>
      <c r="G474" s="82" t="s">
        <v>585</v>
      </c>
      <c r="H474" s="75">
        <v>2.7499999999999998E-3</v>
      </c>
      <c r="I474" s="75">
        <v>9.0899999999999998E-4</v>
      </c>
      <c r="J474" s="76">
        <v>1.8409999999999998E-3</v>
      </c>
    </row>
    <row r="475" spans="1:12" ht="31.5" customHeight="1" x14ac:dyDescent="0.25">
      <c r="A475" s="15">
        <v>469</v>
      </c>
      <c r="B475" s="26"/>
      <c r="C475" s="7" t="s">
        <v>2510</v>
      </c>
      <c r="D475" s="28"/>
      <c r="E475" s="29"/>
      <c r="F475" s="29"/>
      <c r="G475" s="28"/>
      <c r="H475" s="10">
        <f>SUM(H460:H474)</f>
        <v>2.7257500000000001</v>
      </c>
      <c r="I475" s="10">
        <f t="shared" ref="I475:J475" si="20">SUM(I460:I474)</f>
        <v>2.4363819999999996</v>
      </c>
      <c r="J475" s="10">
        <f t="shared" si="20"/>
        <v>0.28936799999999996</v>
      </c>
    </row>
    <row r="476" spans="1:12" s="17" customFormat="1" ht="30" customHeight="1" x14ac:dyDescent="0.25">
      <c r="A476" s="15">
        <v>470</v>
      </c>
      <c r="B476" s="26" t="s">
        <v>1540</v>
      </c>
      <c r="C476" s="26" t="s">
        <v>1540</v>
      </c>
      <c r="D476" s="84" t="s">
        <v>600</v>
      </c>
      <c r="E476" s="83">
        <v>500.99</v>
      </c>
      <c r="F476" s="83">
        <v>500.99</v>
      </c>
      <c r="G476" s="84" t="s">
        <v>600</v>
      </c>
      <c r="H476" s="75">
        <v>2.5999999999999999E-2</v>
      </c>
      <c r="I476" s="75">
        <v>2.2582000000000001E-2</v>
      </c>
      <c r="J476" s="76">
        <v>3.4179999999999974E-3</v>
      </c>
    </row>
    <row r="477" spans="1:12" ht="30" customHeight="1" x14ac:dyDescent="0.25">
      <c r="A477" s="15">
        <v>471</v>
      </c>
      <c r="B477" s="26" t="s">
        <v>1540</v>
      </c>
      <c r="C477" s="26" t="s">
        <v>1540</v>
      </c>
      <c r="D477" s="84" t="s">
        <v>463</v>
      </c>
      <c r="E477" s="83">
        <v>500.99</v>
      </c>
      <c r="F477" s="83">
        <v>500.99</v>
      </c>
      <c r="G477" s="84" t="s">
        <v>463</v>
      </c>
      <c r="H477" s="75">
        <v>4.9000000000000002E-2</v>
      </c>
      <c r="I477" s="75">
        <v>6.6945999999999992E-2</v>
      </c>
      <c r="J477" s="76">
        <v>-1.794599999999999E-2</v>
      </c>
    </row>
    <row r="478" spans="1:12" ht="30" customHeight="1" x14ac:dyDescent="0.25">
      <c r="A478" s="15">
        <v>472</v>
      </c>
      <c r="B478" s="30"/>
      <c r="C478" s="1" t="s">
        <v>1840</v>
      </c>
      <c r="D478" s="19"/>
      <c r="E478" s="18"/>
      <c r="F478" s="18"/>
      <c r="G478" s="19"/>
      <c r="H478" s="10">
        <f>SUM(H476:H477)</f>
        <v>7.4999999999999997E-2</v>
      </c>
      <c r="I478" s="10">
        <f t="shared" ref="I478:J478" si="21">SUM(I476:I477)</f>
        <v>8.9527999999999996E-2</v>
      </c>
      <c r="J478" s="10">
        <f t="shared" si="21"/>
        <v>-1.4527999999999992E-2</v>
      </c>
      <c r="L478" s="31"/>
    </row>
    <row r="479" spans="1:12" ht="30" customHeight="1" x14ac:dyDescent="0.25">
      <c r="A479" s="15">
        <v>473</v>
      </c>
      <c r="B479" s="32" t="s">
        <v>37</v>
      </c>
      <c r="C479" s="32" t="s">
        <v>37</v>
      </c>
      <c r="D479" s="86" t="s">
        <v>2521</v>
      </c>
      <c r="E479" s="85">
        <v>500.99</v>
      </c>
      <c r="F479" s="85">
        <v>500.99</v>
      </c>
      <c r="G479" s="86" t="s">
        <v>2521</v>
      </c>
      <c r="H479" s="75">
        <v>0.05</v>
      </c>
      <c r="I479" s="75">
        <v>5.6625999999999996E-2</v>
      </c>
      <c r="J479" s="76">
        <v>-6.625999999999993E-3</v>
      </c>
    </row>
    <row r="480" spans="1:12" ht="30" customHeight="1" x14ac:dyDescent="0.25">
      <c r="A480" s="15">
        <v>474</v>
      </c>
      <c r="B480" s="32" t="s">
        <v>37</v>
      </c>
      <c r="C480" s="32" t="s">
        <v>37</v>
      </c>
      <c r="D480" s="84" t="s">
        <v>604</v>
      </c>
      <c r="E480" s="83">
        <v>553.95000000000005</v>
      </c>
      <c r="F480" s="83">
        <v>553.95000000000005</v>
      </c>
      <c r="G480" s="84" t="s">
        <v>604</v>
      </c>
      <c r="H480" s="75">
        <v>5.0000000000000001E-4</v>
      </c>
      <c r="I480" s="75">
        <v>8.8100000000000006E-4</v>
      </c>
      <c r="J480" s="76">
        <v>-3.8100000000000005E-4</v>
      </c>
    </row>
    <row r="481" spans="1:10" ht="30" customHeight="1" x14ac:dyDescent="0.25">
      <c r="A481" s="15">
        <v>475</v>
      </c>
      <c r="B481" s="32" t="s">
        <v>37</v>
      </c>
      <c r="C481" s="32" t="s">
        <v>37</v>
      </c>
      <c r="D481" s="84" t="s">
        <v>2522</v>
      </c>
      <c r="E481" s="83">
        <v>553.95000000000005</v>
      </c>
      <c r="F481" s="83">
        <v>553.95000000000005</v>
      </c>
      <c r="G481" s="84" t="s">
        <v>2522</v>
      </c>
      <c r="H481" s="75">
        <v>1E-3</v>
      </c>
      <c r="I481" s="75">
        <v>9.9000000000000008E-5</v>
      </c>
      <c r="J481" s="76">
        <v>9.01E-4</v>
      </c>
    </row>
    <row r="482" spans="1:10" ht="30" customHeight="1" x14ac:dyDescent="0.25">
      <c r="A482" s="15">
        <v>476</v>
      </c>
      <c r="B482" s="32" t="s">
        <v>37</v>
      </c>
      <c r="C482" s="32" t="s">
        <v>37</v>
      </c>
      <c r="D482" s="84" t="s">
        <v>2523</v>
      </c>
      <c r="E482" s="83">
        <v>553.95000000000005</v>
      </c>
      <c r="F482" s="83">
        <v>553.95000000000005</v>
      </c>
      <c r="G482" s="84" t="s">
        <v>2523</v>
      </c>
      <c r="H482" s="75">
        <v>1.1999999999999999E-3</v>
      </c>
      <c r="I482" s="75">
        <v>1.3000000000000002E-4</v>
      </c>
      <c r="J482" s="76">
        <v>1.0699999999999998E-3</v>
      </c>
    </row>
    <row r="483" spans="1:10" ht="32.25" customHeight="1" x14ac:dyDescent="0.25">
      <c r="A483" s="15">
        <v>477</v>
      </c>
      <c r="B483" s="32"/>
      <c r="C483" s="1" t="s">
        <v>607</v>
      </c>
      <c r="D483" s="19"/>
      <c r="E483" s="18"/>
      <c r="F483" s="18"/>
      <c r="G483" s="19"/>
      <c r="H483" s="10">
        <f>SUM(H479:H482)</f>
        <v>5.2700000000000004E-2</v>
      </c>
      <c r="I483" s="10">
        <f t="shared" ref="I483:J483" si="22">SUM(I479:I482)</f>
        <v>5.7735999999999996E-2</v>
      </c>
      <c r="J483" s="10">
        <f t="shared" si="22"/>
        <v>-5.0359999999999936E-3</v>
      </c>
    </row>
    <row r="484" spans="1:10" ht="33" customHeight="1" x14ac:dyDescent="0.25">
      <c r="A484" s="15">
        <v>478</v>
      </c>
      <c r="B484" s="30" t="s">
        <v>1552</v>
      </c>
      <c r="C484" s="32" t="s">
        <v>1552</v>
      </c>
      <c r="D484" s="84" t="s">
        <v>608</v>
      </c>
      <c r="E484" s="83">
        <v>460.47</v>
      </c>
      <c r="F484" s="83">
        <v>460.47</v>
      </c>
      <c r="G484" s="84" t="s">
        <v>608</v>
      </c>
      <c r="H484" s="75">
        <v>0.34</v>
      </c>
      <c r="I484" s="75">
        <v>0.29439399999999999</v>
      </c>
      <c r="J484" s="75">
        <v>4.5606000000000035E-2</v>
      </c>
    </row>
    <row r="485" spans="1:10" s="17" customFormat="1" ht="30" customHeight="1" x14ac:dyDescent="0.25">
      <c r="A485" s="15">
        <v>479</v>
      </c>
      <c r="B485" s="30" t="s">
        <v>1552</v>
      </c>
      <c r="C485" s="32" t="s">
        <v>1552</v>
      </c>
      <c r="D485" s="84" t="s">
        <v>2524</v>
      </c>
      <c r="E485" s="83">
        <v>460.47</v>
      </c>
      <c r="F485" s="83">
        <v>460.47</v>
      </c>
      <c r="G485" s="84" t="s">
        <v>2524</v>
      </c>
      <c r="H485" s="75">
        <v>0.22</v>
      </c>
      <c r="I485" s="75">
        <v>0.23184100000000002</v>
      </c>
      <c r="J485" s="76">
        <v>-1.1841000000000018E-2</v>
      </c>
    </row>
    <row r="486" spans="1:10" ht="30" customHeight="1" x14ac:dyDescent="0.25">
      <c r="A486" s="15">
        <v>480</v>
      </c>
      <c r="B486" s="30" t="s">
        <v>1552</v>
      </c>
      <c r="C486" s="32" t="s">
        <v>1552</v>
      </c>
      <c r="D486" s="84" t="s">
        <v>2525</v>
      </c>
      <c r="E486" s="83">
        <v>460.47</v>
      </c>
      <c r="F486" s="83">
        <v>460.47</v>
      </c>
      <c r="G486" s="84" t="s">
        <v>2525</v>
      </c>
      <c r="H486" s="75">
        <v>0.3</v>
      </c>
      <c r="I486" s="75">
        <v>0.275586</v>
      </c>
      <c r="J486" s="76">
        <v>2.4413999999999991E-2</v>
      </c>
    </row>
    <row r="487" spans="1:10" ht="30" customHeight="1" x14ac:dyDescent="0.25">
      <c r="A487" s="15">
        <v>481</v>
      </c>
      <c r="B487" s="30" t="s">
        <v>1552</v>
      </c>
      <c r="C487" s="32" t="s">
        <v>1552</v>
      </c>
      <c r="D487" s="84" t="s">
        <v>2526</v>
      </c>
      <c r="E487" s="83">
        <v>460.47</v>
      </c>
      <c r="F487" s="83">
        <v>460.47</v>
      </c>
      <c r="G487" s="84" t="s">
        <v>2526</v>
      </c>
      <c r="H487" s="75">
        <v>8.7999999999999995E-2</v>
      </c>
      <c r="I487" s="75">
        <v>0.12648999999999999</v>
      </c>
      <c r="J487" s="76">
        <v>-3.8489999999999996E-2</v>
      </c>
    </row>
    <row r="488" spans="1:10" ht="30" customHeight="1" x14ac:dyDescent="0.25">
      <c r="A488" s="15">
        <v>482</v>
      </c>
      <c r="B488" s="30" t="s">
        <v>1552</v>
      </c>
      <c r="C488" s="32" t="s">
        <v>1552</v>
      </c>
      <c r="D488" s="84" t="s">
        <v>619</v>
      </c>
      <c r="E488" s="83">
        <v>460.47</v>
      </c>
      <c r="F488" s="83">
        <v>460.47</v>
      </c>
      <c r="G488" s="84" t="s">
        <v>619</v>
      </c>
      <c r="H488" s="75">
        <v>0.55000000000000004</v>
      </c>
      <c r="I488" s="75">
        <v>0.35678899999999997</v>
      </c>
      <c r="J488" s="76">
        <v>0.19321100000000008</v>
      </c>
    </row>
    <row r="489" spans="1:10" ht="30" customHeight="1" x14ac:dyDescent="0.25">
      <c r="A489" s="15">
        <v>483</v>
      </c>
      <c r="B489" s="30" t="s">
        <v>1552</v>
      </c>
      <c r="C489" s="32" t="s">
        <v>1552</v>
      </c>
      <c r="D489" s="84" t="s">
        <v>2527</v>
      </c>
      <c r="E489" s="83">
        <v>460.47</v>
      </c>
      <c r="F489" s="83">
        <v>460.47</v>
      </c>
      <c r="G489" s="84" t="s">
        <v>2527</v>
      </c>
      <c r="H489" s="75">
        <v>0.2</v>
      </c>
      <c r="I489" s="75">
        <v>0.248</v>
      </c>
      <c r="J489" s="76">
        <v>-4.7999999999999987E-2</v>
      </c>
    </row>
    <row r="490" spans="1:10" ht="30" customHeight="1" x14ac:dyDescent="0.25">
      <c r="A490" s="15">
        <v>484</v>
      </c>
      <c r="B490" s="30" t="s">
        <v>1552</v>
      </c>
      <c r="C490" s="32" t="s">
        <v>1552</v>
      </c>
      <c r="D490" s="84" t="s">
        <v>2528</v>
      </c>
      <c r="E490" s="83">
        <v>500.99</v>
      </c>
      <c r="F490" s="83">
        <v>500.99</v>
      </c>
      <c r="G490" s="84" t="s">
        <v>2528</v>
      </c>
      <c r="H490" s="75">
        <v>7.3999999999999996E-2</v>
      </c>
      <c r="I490" s="75">
        <v>5.6459000000000002E-2</v>
      </c>
      <c r="J490" s="76">
        <v>1.7540999999999994E-2</v>
      </c>
    </row>
    <row r="491" spans="1:10" ht="30" customHeight="1" x14ac:dyDescent="0.25">
      <c r="A491" s="15">
        <v>485</v>
      </c>
      <c r="B491" s="30" t="s">
        <v>1552</v>
      </c>
      <c r="C491" s="32" t="s">
        <v>1552</v>
      </c>
      <c r="D491" s="84" t="s">
        <v>2529</v>
      </c>
      <c r="E491" s="83">
        <v>500.99</v>
      </c>
      <c r="F491" s="83">
        <v>500.99</v>
      </c>
      <c r="G491" s="84" t="s">
        <v>2529</v>
      </c>
      <c r="H491" s="75">
        <v>3.9E-2</v>
      </c>
      <c r="I491" s="75">
        <v>3.9091000000000001E-2</v>
      </c>
      <c r="J491" s="76">
        <v>-9.1000000000000802E-5</v>
      </c>
    </row>
    <row r="492" spans="1:10" ht="30" customHeight="1" x14ac:dyDescent="0.25">
      <c r="A492" s="15">
        <v>486</v>
      </c>
      <c r="B492" s="30" t="s">
        <v>1552</v>
      </c>
      <c r="C492" s="32" t="s">
        <v>1552</v>
      </c>
      <c r="D492" s="84" t="s">
        <v>2530</v>
      </c>
      <c r="E492" s="83">
        <v>500.99</v>
      </c>
      <c r="F492" s="83">
        <v>500.99</v>
      </c>
      <c r="G492" s="84" t="s">
        <v>2530</v>
      </c>
      <c r="H492" s="75">
        <v>4.4999999999999998E-2</v>
      </c>
      <c r="I492" s="75">
        <v>6.1022E-2</v>
      </c>
      <c r="J492" s="76">
        <v>-1.6022000000000002E-2</v>
      </c>
    </row>
    <row r="493" spans="1:10" ht="30" customHeight="1" x14ac:dyDescent="0.25">
      <c r="A493" s="15">
        <v>487</v>
      </c>
      <c r="B493" s="30" t="s">
        <v>1552</v>
      </c>
      <c r="C493" s="32" t="s">
        <v>1552</v>
      </c>
      <c r="D493" s="84" t="s">
        <v>2531</v>
      </c>
      <c r="E493" s="83">
        <v>500.99</v>
      </c>
      <c r="F493" s="83">
        <v>500.99</v>
      </c>
      <c r="G493" s="84" t="s">
        <v>2531</v>
      </c>
      <c r="H493" s="75">
        <v>7.0000000000000007E-2</v>
      </c>
      <c r="I493" s="75">
        <v>0.107789</v>
      </c>
      <c r="J493" s="76">
        <v>-3.7788999999999989E-2</v>
      </c>
    </row>
    <row r="494" spans="1:10" ht="30" customHeight="1" x14ac:dyDescent="0.25">
      <c r="A494" s="15">
        <v>488</v>
      </c>
      <c r="B494" s="30" t="s">
        <v>1552</v>
      </c>
      <c r="C494" s="32" t="s">
        <v>1552</v>
      </c>
      <c r="D494" s="84" t="s">
        <v>2279</v>
      </c>
      <c r="E494" s="83">
        <v>500.99</v>
      </c>
      <c r="F494" s="83">
        <v>500.99</v>
      </c>
      <c r="G494" s="84" t="s">
        <v>2279</v>
      </c>
      <c r="H494" s="75">
        <v>0.08</v>
      </c>
      <c r="I494" s="75">
        <v>7.5522999999999993E-2</v>
      </c>
      <c r="J494" s="76">
        <v>4.4770000000000088E-3</v>
      </c>
    </row>
    <row r="495" spans="1:10" ht="30" customHeight="1" x14ac:dyDescent="0.25">
      <c r="A495" s="15">
        <v>489</v>
      </c>
      <c r="B495" s="30" t="s">
        <v>1552</v>
      </c>
      <c r="C495" s="32" t="s">
        <v>1552</v>
      </c>
      <c r="D495" s="84" t="s">
        <v>613</v>
      </c>
      <c r="E495" s="83">
        <v>553.95000000000005</v>
      </c>
      <c r="F495" s="83">
        <v>553.95000000000005</v>
      </c>
      <c r="G495" s="84" t="s">
        <v>613</v>
      </c>
      <c r="H495" s="75">
        <v>3.5000000000000001E-3</v>
      </c>
      <c r="I495" s="75">
        <v>1.66E-3</v>
      </c>
      <c r="J495" s="76">
        <v>1.8400000000000001E-3</v>
      </c>
    </row>
    <row r="496" spans="1:10" ht="30" customHeight="1" x14ac:dyDescent="0.25">
      <c r="A496" s="15">
        <v>490</v>
      </c>
      <c r="B496" s="30" t="s">
        <v>1552</v>
      </c>
      <c r="C496" s="32" t="s">
        <v>1552</v>
      </c>
      <c r="D496" s="84" t="s">
        <v>38</v>
      </c>
      <c r="E496" s="83"/>
      <c r="F496" s="83"/>
      <c r="G496" s="84" t="s">
        <v>38</v>
      </c>
      <c r="H496" s="75">
        <v>1.1359999999999999E-3</v>
      </c>
      <c r="I496" s="75">
        <v>5.5400000000000002E-4</v>
      </c>
      <c r="J496" s="76">
        <v>5.8199999999999984E-4</v>
      </c>
    </row>
    <row r="497" spans="1:10" ht="30" customHeight="1" x14ac:dyDescent="0.25">
      <c r="A497" s="15">
        <v>491</v>
      </c>
      <c r="B497" s="33"/>
      <c r="C497" s="9" t="s">
        <v>1553</v>
      </c>
      <c r="D497" s="19"/>
      <c r="E497" s="18"/>
      <c r="F497" s="18"/>
      <c r="G497" s="19"/>
      <c r="H497" s="10">
        <f>SUM(H484:H496)</f>
        <v>2.0106359999999999</v>
      </c>
      <c r="I497" s="10">
        <f t="shared" ref="I497:J497" si="23">SUM(I484:I496)</f>
        <v>1.8751979999999997</v>
      </c>
      <c r="J497" s="10">
        <f t="shared" si="23"/>
        <v>0.13543800000000011</v>
      </c>
    </row>
    <row r="498" spans="1:10" ht="30" customHeight="1" x14ac:dyDescent="0.25">
      <c r="A498" s="15">
        <v>492</v>
      </c>
      <c r="B498" s="32" t="s">
        <v>39</v>
      </c>
      <c r="C498" s="32" t="s">
        <v>39</v>
      </c>
      <c r="D498" s="84" t="s">
        <v>2532</v>
      </c>
      <c r="E498" s="83">
        <v>333.99</v>
      </c>
      <c r="F498" s="83">
        <v>333.99</v>
      </c>
      <c r="G498" s="84" t="s">
        <v>2532</v>
      </c>
      <c r="H498" s="75">
        <v>2.1966219999999996</v>
      </c>
      <c r="I498" s="75">
        <v>2.8412130000000002</v>
      </c>
      <c r="J498" s="76">
        <v>-0.64459100000000058</v>
      </c>
    </row>
    <row r="499" spans="1:10" ht="30" customHeight="1" x14ac:dyDescent="0.25">
      <c r="A499" s="15">
        <v>493</v>
      </c>
      <c r="B499" s="32" t="s">
        <v>39</v>
      </c>
      <c r="C499" s="32" t="s">
        <v>39</v>
      </c>
      <c r="D499" s="84" t="s">
        <v>2165</v>
      </c>
      <c r="E499" s="83">
        <v>333.99</v>
      </c>
      <c r="F499" s="83">
        <v>333.99</v>
      </c>
      <c r="G499" s="84" t="s">
        <v>2165</v>
      </c>
      <c r="H499" s="75">
        <v>3.4159999999999999</v>
      </c>
      <c r="I499" s="75">
        <v>4.2659630000000002</v>
      </c>
      <c r="J499" s="76">
        <v>-0.84996300000000025</v>
      </c>
    </row>
    <row r="500" spans="1:10" ht="30" customHeight="1" x14ac:dyDescent="0.25">
      <c r="A500" s="15">
        <v>494</v>
      </c>
      <c r="B500" s="32" t="s">
        <v>39</v>
      </c>
      <c r="C500" s="32" t="s">
        <v>39</v>
      </c>
      <c r="D500" s="84" t="s">
        <v>689</v>
      </c>
      <c r="E500" s="83">
        <v>333.99</v>
      </c>
      <c r="F500" s="83">
        <v>333.99</v>
      </c>
      <c r="G500" s="84" t="s">
        <v>689</v>
      </c>
      <c r="H500" s="75">
        <v>2</v>
      </c>
      <c r="I500" s="75">
        <v>2</v>
      </c>
      <c r="J500" s="76">
        <v>0</v>
      </c>
    </row>
    <row r="501" spans="1:10" ht="30" customHeight="1" x14ac:dyDescent="0.25">
      <c r="A501" s="15">
        <v>495</v>
      </c>
      <c r="B501" s="30" t="s">
        <v>39</v>
      </c>
      <c r="C501" s="32" t="s">
        <v>39</v>
      </c>
      <c r="D501" s="84" t="s">
        <v>623</v>
      </c>
      <c r="E501" s="83">
        <v>460.47</v>
      </c>
      <c r="F501" s="83">
        <v>460.47</v>
      </c>
      <c r="G501" s="84" t="s">
        <v>623</v>
      </c>
      <c r="H501" s="75">
        <v>0.13</v>
      </c>
      <c r="I501" s="75">
        <v>0.12862999999999999</v>
      </c>
      <c r="J501" s="75">
        <v>1.3700000000000101E-3</v>
      </c>
    </row>
    <row r="502" spans="1:10" ht="30" customHeight="1" x14ac:dyDescent="0.25">
      <c r="A502" s="15">
        <v>496</v>
      </c>
      <c r="B502" s="32" t="s">
        <v>39</v>
      </c>
      <c r="C502" s="32" t="s">
        <v>39</v>
      </c>
      <c r="D502" s="84" t="s">
        <v>625</v>
      </c>
      <c r="E502" s="83">
        <v>460.47</v>
      </c>
      <c r="F502" s="83">
        <v>460.47</v>
      </c>
      <c r="G502" s="84" t="s">
        <v>625</v>
      </c>
      <c r="H502" s="75">
        <v>0.24</v>
      </c>
      <c r="I502" s="75">
        <v>0.31279000000000001</v>
      </c>
      <c r="J502" s="76">
        <v>-7.2790000000000021E-2</v>
      </c>
    </row>
    <row r="503" spans="1:10" ht="30" customHeight="1" x14ac:dyDescent="0.25">
      <c r="A503" s="15">
        <v>497</v>
      </c>
      <c r="B503" s="32" t="s">
        <v>39</v>
      </c>
      <c r="C503" s="32" t="s">
        <v>39</v>
      </c>
      <c r="D503" s="84" t="s">
        <v>629</v>
      </c>
      <c r="E503" s="83">
        <v>460.47</v>
      </c>
      <c r="F503" s="83">
        <v>460.47</v>
      </c>
      <c r="G503" s="84" t="s">
        <v>629</v>
      </c>
      <c r="H503" s="75">
        <v>0.43</v>
      </c>
      <c r="I503" s="75">
        <v>0.41094799999999998</v>
      </c>
      <c r="J503" s="76">
        <v>1.9052000000000013E-2</v>
      </c>
    </row>
    <row r="504" spans="1:10" ht="30" customHeight="1" x14ac:dyDescent="0.25">
      <c r="A504" s="15">
        <v>498</v>
      </c>
      <c r="B504" s="32" t="s">
        <v>39</v>
      </c>
      <c r="C504" s="32" t="s">
        <v>39</v>
      </c>
      <c r="D504" s="84" t="s">
        <v>1734</v>
      </c>
      <c r="E504" s="83">
        <v>460.47</v>
      </c>
      <c r="F504" s="83">
        <v>460.47</v>
      </c>
      <c r="G504" s="84" t="s">
        <v>1734</v>
      </c>
      <c r="H504" s="75">
        <v>0.183</v>
      </c>
      <c r="I504" s="75">
        <v>0.42292599999999997</v>
      </c>
      <c r="J504" s="76">
        <v>-0.23992599999999997</v>
      </c>
    </row>
    <row r="505" spans="1:10" ht="30" customHeight="1" x14ac:dyDescent="0.25">
      <c r="A505" s="15">
        <v>499</v>
      </c>
      <c r="B505" s="30" t="s">
        <v>39</v>
      </c>
      <c r="C505" s="32" t="s">
        <v>39</v>
      </c>
      <c r="D505" s="84" t="s">
        <v>2533</v>
      </c>
      <c r="E505" s="83">
        <v>460.47</v>
      </c>
      <c r="F505" s="83">
        <v>460.47</v>
      </c>
      <c r="G505" s="84" t="s">
        <v>2533</v>
      </c>
      <c r="H505" s="75">
        <v>0.371</v>
      </c>
      <c r="I505" s="75">
        <v>0.40517200000000003</v>
      </c>
      <c r="J505" s="75">
        <v>-3.4172000000000036E-2</v>
      </c>
    </row>
    <row r="506" spans="1:10" ht="30" customHeight="1" x14ac:dyDescent="0.25">
      <c r="A506" s="15">
        <v>500</v>
      </c>
      <c r="B506" s="32" t="s">
        <v>39</v>
      </c>
      <c r="C506" s="32" t="s">
        <v>39</v>
      </c>
      <c r="D506" s="84" t="s">
        <v>2534</v>
      </c>
      <c r="E506" s="83">
        <v>460.47</v>
      </c>
      <c r="F506" s="83">
        <v>460.47</v>
      </c>
      <c r="G506" s="84" t="s">
        <v>2534</v>
      </c>
      <c r="H506" s="75">
        <v>0.29699999999999999</v>
      </c>
      <c r="I506" s="75">
        <v>0.32333400000000001</v>
      </c>
      <c r="J506" s="76">
        <v>-2.6334000000000024E-2</v>
      </c>
    </row>
    <row r="507" spans="1:10" ht="30" customHeight="1" x14ac:dyDescent="0.25">
      <c r="A507" s="15">
        <v>501</v>
      </c>
      <c r="B507" s="32" t="s">
        <v>39</v>
      </c>
      <c r="C507" s="32" t="s">
        <v>39</v>
      </c>
      <c r="D507" s="84" t="s">
        <v>640</v>
      </c>
      <c r="E507" s="83">
        <v>460.47</v>
      </c>
      <c r="F507" s="83">
        <v>460.47</v>
      </c>
      <c r="G507" s="84" t="s">
        <v>640</v>
      </c>
      <c r="H507" s="75">
        <v>8.5000000000000006E-2</v>
      </c>
      <c r="I507" s="75">
        <v>6.5777000000000002E-2</v>
      </c>
      <c r="J507" s="76">
        <v>1.9223000000000004E-2</v>
      </c>
    </row>
    <row r="508" spans="1:10" ht="30" customHeight="1" x14ac:dyDescent="0.25">
      <c r="A508" s="15">
        <v>502</v>
      </c>
      <c r="B508" s="32" t="s">
        <v>39</v>
      </c>
      <c r="C508" s="32" t="s">
        <v>39</v>
      </c>
      <c r="D508" s="84" t="s">
        <v>1843</v>
      </c>
      <c r="E508" s="83">
        <v>460.47</v>
      </c>
      <c r="F508" s="83">
        <v>460.47</v>
      </c>
      <c r="G508" s="84" t="s">
        <v>1843</v>
      </c>
      <c r="H508" s="75">
        <v>0.15</v>
      </c>
      <c r="I508" s="75">
        <v>0.15</v>
      </c>
      <c r="J508" s="76">
        <v>0</v>
      </c>
    </row>
    <row r="509" spans="1:10" ht="30" customHeight="1" x14ac:dyDescent="0.25">
      <c r="A509" s="15">
        <v>503</v>
      </c>
      <c r="B509" s="32" t="s">
        <v>39</v>
      </c>
      <c r="C509" s="32" t="s">
        <v>39</v>
      </c>
      <c r="D509" s="84" t="s">
        <v>651</v>
      </c>
      <c r="E509" s="83">
        <v>460.47</v>
      </c>
      <c r="F509" s="83">
        <v>460.47</v>
      </c>
      <c r="G509" s="84" t="s">
        <v>651</v>
      </c>
      <c r="H509" s="75">
        <v>0.28999999999999998</v>
      </c>
      <c r="I509" s="75">
        <v>0.29914200000000002</v>
      </c>
      <c r="J509" s="76">
        <v>-9.142000000000039E-3</v>
      </c>
    </row>
    <row r="510" spans="1:10" ht="30" customHeight="1" x14ac:dyDescent="0.25">
      <c r="A510" s="15">
        <v>504</v>
      </c>
      <c r="B510" s="32" t="s">
        <v>39</v>
      </c>
      <c r="C510" s="32" t="s">
        <v>39</v>
      </c>
      <c r="D510" s="84" t="s">
        <v>664</v>
      </c>
      <c r="E510" s="83">
        <v>460.47</v>
      </c>
      <c r="F510" s="83">
        <v>460.47</v>
      </c>
      <c r="G510" s="84" t="s">
        <v>664</v>
      </c>
      <c r="H510" s="75">
        <v>0.15</v>
      </c>
      <c r="I510" s="75">
        <v>0.15</v>
      </c>
      <c r="J510" s="76">
        <v>0</v>
      </c>
    </row>
    <row r="511" spans="1:10" ht="30" customHeight="1" x14ac:dyDescent="0.25">
      <c r="A511" s="15">
        <v>505</v>
      </c>
      <c r="B511" s="30" t="s">
        <v>39</v>
      </c>
      <c r="C511" s="32" t="s">
        <v>39</v>
      </c>
      <c r="D511" s="84" t="s">
        <v>2166</v>
      </c>
      <c r="E511" s="83">
        <v>460.47</v>
      </c>
      <c r="F511" s="83">
        <v>460.47</v>
      </c>
      <c r="G511" s="84" t="s">
        <v>2166</v>
      </c>
      <c r="H511" s="75">
        <v>0.33</v>
      </c>
      <c r="I511" s="75">
        <v>0.27520499999999998</v>
      </c>
      <c r="J511" s="75">
        <v>5.4795000000000038E-2</v>
      </c>
    </row>
    <row r="512" spans="1:10" ht="30" customHeight="1" x14ac:dyDescent="0.25">
      <c r="A512" s="15">
        <v>506</v>
      </c>
      <c r="B512" s="32" t="s">
        <v>39</v>
      </c>
      <c r="C512" s="32" t="s">
        <v>39</v>
      </c>
      <c r="D512" s="84" t="s">
        <v>2535</v>
      </c>
      <c r="E512" s="83">
        <v>460.47</v>
      </c>
      <c r="F512" s="83">
        <v>460.47</v>
      </c>
      <c r="G512" s="84" t="s">
        <v>2535</v>
      </c>
      <c r="H512" s="75">
        <v>0.25</v>
      </c>
      <c r="I512" s="75">
        <v>0.34014999999999995</v>
      </c>
      <c r="J512" s="76">
        <v>-9.0149999999999952E-2</v>
      </c>
    </row>
    <row r="513" spans="1:10" ht="30" customHeight="1" x14ac:dyDescent="0.25">
      <c r="A513" s="15">
        <v>507</v>
      </c>
      <c r="B513" s="30" t="s">
        <v>39</v>
      </c>
      <c r="C513" s="32" t="s">
        <v>39</v>
      </c>
      <c r="D513" s="84" t="s">
        <v>1735</v>
      </c>
      <c r="E513" s="83">
        <v>460.47</v>
      </c>
      <c r="F513" s="83">
        <v>460.47</v>
      </c>
      <c r="G513" s="84" t="s">
        <v>1735</v>
      </c>
      <c r="H513" s="75">
        <v>0.3</v>
      </c>
      <c r="I513" s="75">
        <v>0.32088499999999998</v>
      </c>
      <c r="J513" s="75">
        <v>-2.0884999999999987E-2</v>
      </c>
    </row>
    <row r="514" spans="1:10" ht="30" customHeight="1" x14ac:dyDescent="0.25">
      <c r="A514" s="15">
        <v>508</v>
      </c>
      <c r="B514" s="32" t="s">
        <v>39</v>
      </c>
      <c r="C514" s="32" t="s">
        <v>39</v>
      </c>
      <c r="D514" s="84" t="s">
        <v>2536</v>
      </c>
      <c r="E514" s="83">
        <v>460.47</v>
      </c>
      <c r="F514" s="83">
        <v>460.47</v>
      </c>
      <c r="G514" s="84" t="s">
        <v>2536</v>
      </c>
      <c r="H514" s="75">
        <v>0.14000000000000001</v>
      </c>
      <c r="I514" s="75">
        <v>8.8400000000000006E-2</v>
      </c>
      <c r="J514" s="76">
        <v>5.1600000000000007E-2</v>
      </c>
    </row>
    <row r="515" spans="1:10" ht="30" customHeight="1" x14ac:dyDescent="0.25">
      <c r="A515" s="15">
        <v>509</v>
      </c>
      <c r="B515" s="30" t="s">
        <v>39</v>
      </c>
      <c r="C515" s="32" t="s">
        <v>39</v>
      </c>
      <c r="D515" s="84" t="s">
        <v>1545</v>
      </c>
      <c r="E515" s="83">
        <v>460.47</v>
      </c>
      <c r="F515" s="83">
        <v>460.47</v>
      </c>
      <c r="G515" s="84" t="s">
        <v>1545</v>
      </c>
      <c r="H515" s="75">
        <v>0.12</v>
      </c>
      <c r="I515" s="75">
        <v>0.121944</v>
      </c>
      <c r="J515" s="75">
        <v>-1.9440000000000013E-3</v>
      </c>
    </row>
    <row r="516" spans="1:10" ht="30" customHeight="1" x14ac:dyDescent="0.25">
      <c r="A516" s="15">
        <v>510</v>
      </c>
      <c r="B516" s="32" t="s">
        <v>39</v>
      </c>
      <c r="C516" s="32" t="s">
        <v>39</v>
      </c>
      <c r="D516" s="84" t="s">
        <v>629</v>
      </c>
      <c r="E516" s="83">
        <v>460.47</v>
      </c>
      <c r="F516" s="83">
        <v>460.47</v>
      </c>
      <c r="G516" s="84" t="s">
        <v>629</v>
      </c>
      <c r="H516" s="75">
        <v>7.0000000000000007E-2</v>
      </c>
      <c r="I516" s="75">
        <v>5.4378000000000003E-2</v>
      </c>
      <c r="J516" s="76">
        <v>1.5622000000000004E-2</v>
      </c>
    </row>
    <row r="517" spans="1:10" ht="30" customHeight="1" x14ac:dyDescent="0.25">
      <c r="A517" s="15">
        <v>511</v>
      </c>
      <c r="B517" s="32" t="s">
        <v>39</v>
      </c>
      <c r="C517" s="32" t="s">
        <v>39</v>
      </c>
      <c r="D517" s="84" t="s">
        <v>640</v>
      </c>
      <c r="E517" s="83">
        <v>460.47</v>
      </c>
      <c r="F517" s="83">
        <v>460.47</v>
      </c>
      <c r="G517" s="84" t="s">
        <v>640</v>
      </c>
      <c r="H517" s="75">
        <v>3.5000000000000003E-2</v>
      </c>
      <c r="I517" s="75">
        <v>1.6289999999999999E-2</v>
      </c>
      <c r="J517" s="76">
        <v>1.8710000000000004E-2</v>
      </c>
    </row>
    <row r="518" spans="1:10" ht="30" customHeight="1" x14ac:dyDescent="0.25">
      <c r="A518" s="15">
        <v>512</v>
      </c>
      <c r="B518" s="32" t="s">
        <v>39</v>
      </c>
      <c r="C518" s="32" t="s">
        <v>39</v>
      </c>
      <c r="D518" s="84" t="s">
        <v>1843</v>
      </c>
      <c r="E518" s="83">
        <v>460.47</v>
      </c>
      <c r="F518" s="83">
        <v>460.47</v>
      </c>
      <c r="G518" s="84" t="s">
        <v>1843</v>
      </c>
      <c r="H518" s="75">
        <v>2.8000000000000001E-2</v>
      </c>
      <c r="I518" s="75">
        <v>2.6123E-2</v>
      </c>
      <c r="J518" s="76">
        <v>1.8770000000000002E-3</v>
      </c>
    </row>
    <row r="519" spans="1:10" ht="30" customHeight="1" x14ac:dyDescent="0.25">
      <c r="A519" s="15">
        <v>513</v>
      </c>
      <c r="B519" s="32" t="s">
        <v>39</v>
      </c>
      <c r="C519" s="32" t="s">
        <v>39</v>
      </c>
      <c r="D519" s="84" t="s">
        <v>664</v>
      </c>
      <c r="E519" s="83">
        <v>460.47</v>
      </c>
      <c r="F519" s="83">
        <v>460.47</v>
      </c>
      <c r="G519" s="84" t="s">
        <v>664</v>
      </c>
      <c r="H519" s="75">
        <v>0.05</v>
      </c>
      <c r="I519" s="75">
        <v>4.011E-2</v>
      </c>
      <c r="J519" s="76">
        <v>9.890000000000003E-3</v>
      </c>
    </row>
    <row r="520" spans="1:10" ht="30" customHeight="1" x14ac:dyDescent="0.25">
      <c r="A520" s="15">
        <v>514</v>
      </c>
      <c r="B520" s="32" t="s">
        <v>39</v>
      </c>
      <c r="C520" s="32" t="s">
        <v>39</v>
      </c>
      <c r="D520" s="84" t="s">
        <v>43</v>
      </c>
      <c r="E520" s="83">
        <v>460.47</v>
      </c>
      <c r="F520" s="83">
        <v>460.47</v>
      </c>
      <c r="G520" s="84" t="s">
        <v>43</v>
      </c>
      <c r="H520" s="75">
        <v>0.25</v>
      </c>
      <c r="I520" s="75">
        <v>0.28123599999999999</v>
      </c>
      <c r="J520" s="76">
        <v>-3.1235999999999986E-2</v>
      </c>
    </row>
    <row r="521" spans="1:10" ht="30" customHeight="1" x14ac:dyDescent="0.25">
      <c r="A521" s="15">
        <v>515</v>
      </c>
      <c r="B521" s="32" t="s">
        <v>39</v>
      </c>
      <c r="C521" s="32" t="s">
        <v>39</v>
      </c>
      <c r="D521" s="84" t="s">
        <v>627</v>
      </c>
      <c r="E521" s="83">
        <v>500.99</v>
      </c>
      <c r="F521" s="83">
        <v>500.99</v>
      </c>
      <c r="G521" s="84" t="s">
        <v>627</v>
      </c>
      <c r="H521" s="75">
        <v>7.3999999999999996E-2</v>
      </c>
      <c r="I521" s="75">
        <v>7.2960999999999998E-2</v>
      </c>
      <c r="J521" s="76">
        <v>1.0389999999999983E-3</v>
      </c>
    </row>
    <row r="522" spans="1:10" ht="30" customHeight="1" x14ac:dyDescent="0.25">
      <c r="A522" s="15">
        <v>516</v>
      </c>
      <c r="B522" s="32" t="s">
        <v>39</v>
      </c>
      <c r="C522" s="32" t="s">
        <v>39</v>
      </c>
      <c r="D522" s="84" t="s">
        <v>2537</v>
      </c>
      <c r="E522" s="83">
        <v>500.99</v>
      </c>
      <c r="F522" s="83">
        <v>500.99</v>
      </c>
      <c r="G522" s="84" t="s">
        <v>2537</v>
      </c>
      <c r="H522" s="75">
        <v>0.06</v>
      </c>
      <c r="I522" s="75">
        <v>7.7155000000000001E-2</v>
      </c>
      <c r="J522" s="76">
        <v>-1.7155000000000004E-2</v>
      </c>
    </row>
    <row r="523" spans="1:10" ht="30" customHeight="1" x14ac:dyDescent="0.25">
      <c r="A523" s="15">
        <v>517</v>
      </c>
      <c r="B523" s="32" t="s">
        <v>39</v>
      </c>
      <c r="C523" s="32" t="s">
        <v>39</v>
      </c>
      <c r="D523" s="84" t="s">
        <v>636</v>
      </c>
      <c r="E523" s="83">
        <v>500.99</v>
      </c>
      <c r="F523" s="83">
        <v>500.99</v>
      </c>
      <c r="G523" s="84" t="s">
        <v>636</v>
      </c>
      <c r="H523" s="75">
        <v>2.5000000000000001E-2</v>
      </c>
      <c r="I523" s="75">
        <v>2.6460000000000001E-2</v>
      </c>
      <c r="J523" s="76">
        <v>-1.4599999999999995E-3</v>
      </c>
    </row>
    <row r="524" spans="1:10" ht="30" customHeight="1" x14ac:dyDescent="0.25">
      <c r="A524" s="15">
        <v>518</v>
      </c>
      <c r="B524" s="32" t="s">
        <v>39</v>
      </c>
      <c r="C524" s="32" t="s">
        <v>39</v>
      </c>
      <c r="D524" s="84" t="s">
        <v>638</v>
      </c>
      <c r="E524" s="83">
        <v>500.99</v>
      </c>
      <c r="F524" s="83">
        <v>500.99</v>
      </c>
      <c r="G524" s="84" t="s">
        <v>638</v>
      </c>
      <c r="H524" s="75">
        <v>7.5999999999999998E-2</v>
      </c>
      <c r="I524" s="75">
        <v>7.3787999999999992E-2</v>
      </c>
      <c r="J524" s="76">
        <v>2.2120000000000056E-3</v>
      </c>
    </row>
    <row r="525" spans="1:10" ht="30" customHeight="1" x14ac:dyDescent="0.25">
      <c r="A525" s="15">
        <v>519</v>
      </c>
      <c r="B525" s="32" t="s">
        <v>39</v>
      </c>
      <c r="C525" s="32" t="s">
        <v>39</v>
      </c>
      <c r="D525" s="84" t="s">
        <v>2280</v>
      </c>
      <c r="E525" s="83">
        <v>500.99</v>
      </c>
      <c r="F525" s="83">
        <v>500.99</v>
      </c>
      <c r="G525" s="84" t="s">
        <v>2280</v>
      </c>
      <c r="H525" s="75">
        <v>4.4999999999999997E-3</v>
      </c>
      <c r="I525" s="75">
        <v>4.4999999999999997E-3</v>
      </c>
      <c r="J525" s="76">
        <v>0</v>
      </c>
    </row>
    <row r="526" spans="1:10" ht="30" customHeight="1" x14ac:dyDescent="0.25">
      <c r="A526" s="15">
        <v>520</v>
      </c>
      <c r="B526" s="32" t="s">
        <v>39</v>
      </c>
      <c r="C526" s="32" t="s">
        <v>39</v>
      </c>
      <c r="D526" s="84" t="s">
        <v>661</v>
      </c>
      <c r="E526" s="83">
        <v>500.99</v>
      </c>
      <c r="F526" s="83">
        <v>500.99</v>
      </c>
      <c r="G526" s="84" t="s">
        <v>661</v>
      </c>
      <c r="H526" s="75">
        <v>1.9E-2</v>
      </c>
      <c r="I526" s="75">
        <v>1.8387000000000001E-2</v>
      </c>
      <c r="J526" s="76">
        <v>6.1299999999999896E-4</v>
      </c>
    </row>
    <row r="527" spans="1:10" ht="30" customHeight="1" x14ac:dyDescent="0.25">
      <c r="A527" s="15">
        <v>521</v>
      </c>
      <c r="B527" s="32" t="s">
        <v>39</v>
      </c>
      <c r="C527" s="32" t="s">
        <v>39</v>
      </c>
      <c r="D527" s="84" t="s">
        <v>2538</v>
      </c>
      <c r="E527" s="83">
        <v>500.99</v>
      </c>
      <c r="F527" s="83">
        <v>500.99</v>
      </c>
      <c r="G527" s="84" t="s">
        <v>2538</v>
      </c>
      <c r="H527" s="75">
        <v>0.09</v>
      </c>
      <c r="I527" s="75">
        <v>6.9762000000000005E-2</v>
      </c>
      <c r="J527" s="76">
        <v>2.0237999999999992E-2</v>
      </c>
    </row>
    <row r="528" spans="1:10" ht="30" customHeight="1" x14ac:dyDescent="0.25">
      <c r="A528" s="15">
        <v>522</v>
      </c>
      <c r="B528" s="32" t="s">
        <v>39</v>
      </c>
      <c r="C528" s="32" t="s">
        <v>39</v>
      </c>
      <c r="D528" s="84" t="s">
        <v>2167</v>
      </c>
      <c r="E528" s="83">
        <v>500.99</v>
      </c>
      <c r="F528" s="83">
        <v>500.99</v>
      </c>
      <c r="G528" s="84" t="s">
        <v>2167</v>
      </c>
      <c r="H528" s="75">
        <v>0.05</v>
      </c>
      <c r="I528" s="75">
        <v>6.1799999999999994E-2</v>
      </c>
      <c r="J528" s="76">
        <v>-1.1799999999999991E-2</v>
      </c>
    </row>
    <row r="529" spans="1:10" ht="30" customHeight="1" x14ac:dyDescent="0.25">
      <c r="A529" s="15">
        <v>523</v>
      </c>
      <c r="B529" s="30" t="s">
        <v>39</v>
      </c>
      <c r="C529" s="32" t="s">
        <v>39</v>
      </c>
      <c r="D529" s="84" t="s">
        <v>2539</v>
      </c>
      <c r="E529" s="83">
        <v>500.99</v>
      </c>
      <c r="F529" s="83">
        <v>500.99</v>
      </c>
      <c r="G529" s="84" t="s">
        <v>2539</v>
      </c>
      <c r="H529" s="75">
        <v>0.02</v>
      </c>
      <c r="I529" s="75">
        <v>1.7722000000000002E-2</v>
      </c>
      <c r="J529" s="75">
        <v>2.2779999999999988E-3</v>
      </c>
    </row>
    <row r="530" spans="1:10" ht="30" customHeight="1" x14ac:dyDescent="0.25">
      <c r="A530" s="15">
        <v>524</v>
      </c>
      <c r="B530" s="32" t="s">
        <v>39</v>
      </c>
      <c r="C530" s="32" t="s">
        <v>39</v>
      </c>
      <c r="D530" s="84" t="s">
        <v>42</v>
      </c>
      <c r="E530" s="83">
        <v>500.99</v>
      </c>
      <c r="F530" s="83">
        <v>500.99</v>
      </c>
      <c r="G530" s="84" t="s">
        <v>42</v>
      </c>
      <c r="H530" s="75">
        <v>0.08</v>
      </c>
      <c r="I530" s="75">
        <v>6.3741000000000006E-2</v>
      </c>
      <c r="J530" s="76">
        <v>1.6258999999999996E-2</v>
      </c>
    </row>
    <row r="531" spans="1:10" ht="30" customHeight="1" x14ac:dyDescent="0.25">
      <c r="A531" s="15">
        <v>525</v>
      </c>
      <c r="B531" s="32" t="s">
        <v>39</v>
      </c>
      <c r="C531" s="32" t="s">
        <v>39</v>
      </c>
      <c r="D531" s="84" t="s">
        <v>685</v>
      </c>
      <c r="E531" s="83">
        <v>500.99</v>
      </c>
      <c r="F531" s="83">
        <v>500.99</v>
      </c>
      <c r="G531" s="84" t="s">
        <v>685</v>
      </c>
      <c r="H531" s="75">
        <v>0.04</v>
      </c>
      <c r="I531" s="75">
        <v>4.9479999999999996E-2</v>
      </c>
      <c r="J531" s="76">
        <v>-9.4799999999999954E-3</v>
      </c>
    </row>
    <row r="532" spans="1:10" ht="30" customHeight="1" x14ac:dyDescent="0.25">
      <c r="A532" s="15">
        <v>526</v>
      </c>
      <c r="B532" s="32" t="s">
        <v>39</v>
      </c>
      <c r="C532" s="32" t="s">
        <v>39</v>
      </c>
      <c r="D532" s="84" t="s">
        <v>623</v>
      </c>
      <c r="E532" s="83">
        <v>500.99</v>
      </c>
      <c r="F532" s="83">
        <v>500.99</v>
      </c>
      <c r="G532" s="84" t="s">
        <v>623</v>
      </c>
      <c r="H532" s="75">
        <v>4.0799999999999996E-2</v>
      </c>
      <c r="I532" s="75">
        <v>9.3819999999999997E-3</v>
      </c>
      <c r="J532" s="76">
        <v>3.1417999999999995E-2</v>
      </c>
    </row>
    <row r="533" spans="1:10" ht="30" customHeight="1" x14ac:dyDescent="0.25">
      <c r="A533" s="15">
        <v>527</v>
      </c>
      <c r="B533" s="32" t="s">
        <v>39</v>
      </c>
      <c r="C533" s="32" t="s">
        <v>39</v>
      </c>
      <c r="D533" s="84" t="s">
        <v>2280</v>
      </c>
      <c r="E533" s="83">
        <v>500.99</v>
      </c>
      <c r="F533" s="83">
        <v>500.99</v>
      </c>
      <c r="G533" s="84" t="s">
        <v>2280</v>
      </c>
      <c r="H533" s="75">
        <v>5.4999999999999997E-3</v>
      </c>
      <c r="I533" s="75">
        <v>4.457E-3</v>
      </c>
      <c r="J533" s="76">
        <v>1.0429999999999997E-3</v>
      </c>
    </row>
    <row r="534" spans="1:10" ht="51" customHeight="1" x14ac:dyDescent="0.25">
      <c r="A534" s="15">
        <v>528</v>
      </c>
      <c r="B534" s="32" t="s">
        <v>39</v>
      </c>
      <c r="C534" s="32" t="s">
        <v>39</v>
      </c>
      <c r="D534" s="84" t="s">
        <v>1857</v>
      </c>
      <c r="E534" s="83">
        <v>500.99</v>
      </c>
      <c r="F534" s="83">
        <v>500.99</v>
      </c>
      <c r="G534" s="84" t="s">
        <v>1857</v>
      </c>
      <c r="H534" s="75">
        <v>8.5000000000000006E-2</v>
      </c>
      <c r="I534" s="75">
        <v>6.5208000000000002E-2</v>
      </c>
      <c r="J534" s="76">
        <v>1.9792000000000004E-2</v>
      </c>
    </row>
    <row r="535" spans="1:10" ht="30" customHeight="1" x14ac:dyDescent="0.25">
      <c r="A535" s="15">
        <v>529</v>
      </c>
      <c r="B535" s="32" t="s">
        <v>39</v>
      </c>
      <c r="C535" s="32" t="s">
        <v>39</v>
      </c>
      <c r="D535" s="84" t="s">
        <v>692</v>
      </c>
      <c r="E535" s="83">
        <v>500.99</v>
      </c>
      <c r="F535" s="83">
        <v>500.99</v>
      </c>
      <c r="G535" s="84" t="s">
        <v>692</v>
      </c>
      <c r="H535" s="75">
        <v>0.04</v>
      </c>
      <c r="I535" s="75">
        <v>5.2750999999999999E-2</v>
      </c>
      <c r="J535" s="76">
        <v>-1.2750999999999998E-2</v>
      </c>
    </row>
    <row r="536" spans="1:10" ht="30" customHeight="1" x14ac:dyDescent="0.25">
      <c r="A536" s="15">
        <v>530</v>
      </c>
      <c r="B536" s="32" t="s">
        <v>39</v>
      </c>
      <c r="C536" s="32" t="s">
        <v>39</v>
      </c>
      <c r="D536" s="84" t="s">
        <v>2281</v>
      </c>
      <c r="E536" s="83">
        <v>500.99</v>
      </c>
      <c r="F536" s="83">
        <v>500.99</v>
      </c>
      <c r="G536" s="84" t="s">
        <v>2281</v>
      </c>
      <c r="H536" s="75">
        <v>2.5000000000000001E-2</v>
      </c>
      <c r="I536" s="75">
        <v>2.2853999999999999E-2</v>
      </c>
      <c r="J536" s="76">
        <v>2.1460000000000021E-3</v>
      </c>
    </row>
    <row r="537" spans="1:10" ht="30" customHeight="1" x14ac:dyDescent="0.25">
      <c r="A537" s="15">
        <v>531</v>
      </c>
      <c r="B537" s="32" t="s">
        <v>39</v>
      </c>
      <c r="C537" s="32" t="s">
        <v>39</v>
      </c>
      <c r="D537" s="84" t="s">
        <v>2282</v>
      </c>
      <c r="E537" s="83">
        <v>500.99</v>
      </c>
      <c r="F537" s="83">
        <v>500.99</v>
      </c>
      <c r="G537" s="84" t="s">
        <v>2282</v>
      </c>
      <c r="H537" s="75">
        <v>3.5000000000000003E-2</v>
      </c>
      <c r="I537" s="75">
        <v>2.5611999999999999E-2</v>
      </c>
      <c r="J537" s="76">
        <v>9.388000000000004E-3</v>
      </c>
    </row>
    <row r="538" spans="1:10" ht="30" customHeight="1" x14ac:dyDescent="0.25">
      <c r="A538" s="15">
        <v>532</v>
      </c>
      <c r="B538" s="30" t="s">
        <v>39</v>
      </c>
      <c r="C538" s="32" t="s">
        <v>39</v>
      </c>
      <c r="D538" s="84" t="s">
        <v>705</v>
      </c>
      <c r="E538" s="83">
        <v>500.99</v>
      </c>
      <c r="F538" s="83">
        <v>500.99</v>
      </c>
      <c r="G538" s="84" t="s">
        <v>705</v>
      </c>
      <c r="H538" s="75">
        <v>1.4999999999999999E-2</v>
      </c>
      <c r="I538" s="75">
        <v>3.9604999999999994E-2</v>
      </c>
      <c r="J538" s="75">
        <v>-2.4604999999999995E-2</v>
      </c>
    </row>
    <row r="539" spans="1:10" ht="30" customHeight="1" x14ac:dyDescent="0.25">
      <c r="A539" s="15">
        <v>533</v>
      </c>
      <c r="B539" s="32" t="s">
        <v>39</v>
      </c>
      <c r="C539" s="32" t="s">
        <v>39</v>
      </c>
      <c r="D539" s="84" t="s">
        <v>2540</v>
      </c>
      <c r="E539" s="83">
        <v>500.99</v>
      </c>
      <c r="F539" s="83">
        <v>500.99</v>
      </c>
      <c r="G539" s="84" t="s">
        <v>2540</v>
      </c>
      <c r="H539" s="75">
        <v>3.3999999999999998E-3</v>
      </c>
      <c r="I539" s="75">
        <v>8.0800000000000002E-4</v>
      </c>
      <c r="J539" s="76">
        <v>2.5919999999999997E-3</v>
      </c>
    </row>
    <row r="540" spans="1:10" ht="30" customHeight="1" x14ac:dyDescent="0.25">
      <c r="A540" s="15">
        <v>534</v>
      </c>
      <c r="B540" s="32" t="s">
        <v>39</v>
      </c>
      <c r="C540" s="32" t="s">
        <v>39</v>
      </c>
      <c r="D540" s="84" t="s">
        <v>2541</v>
      </c>
      <c r="E540" s="83">
        <v>500.99</v>
      </c>
      <c r="F540" s="83">
        <v>500.99</v>
      </c>
      <c r="G540" s="84" t="s">
        <v>2541</v>
      </c>
      <c r="H540" s="75">
        <v>3.0999999999999999E-3</v>
      </c>
      <c r="I540" s="75">
        <v>8.3699999999999996E-4</v>
      </c>
      <c r="J540" s="76">
        <v>2.2629999999999998E-3</v>
      </c>
    </row>
    <row r="541" spans="1:10" ht="30" customHeight="1" x14ac:dyDescent="0.25">
      <c r="A541" s="15">
        <v>535</v>
      </c>
      <c r="B541" s="30" t="s">
        <v>39</v>
      </c>
      <c r="C541" s="32" t="s">
        <v>39</v>
      </c>
      <c r="D541" s="84" t="s">
        <v>642</v>
      </c>
      <c r="E541" s="83">
        <v>553.95000000000005</v>
      </c>
      <c r="F541" s="83">
        <v>553.95000000000005</v>
      </c>
      <c r="G541" s="84" t="s">
        <v>642</v>
      </c>
      <c r="H541" s="75">
        <v>1.9E-3</v>
      </c>
      <c r="I541" s="75">
        <v>1.895E-3</v>
      </c>
      <c r="J541" s="75">
        <v>5.0000000000000131E-6</v>
      </c>
    </row>
    <row r="542" spans="1:10" ht="30" customHeight="1" x14ac:dyDescent="0.25">
      <c r="A542" s="15">
        <v>536</v>
      </c>
      <c r="B542" s="32" t="s">
        <v>39</v>
      </c>
      <c r="C542" s="32" t="s">
        <v>39</v>
      </c>
      <c r="D542" s="84" t="s">
        <v>644</v>
      </c>
      <c r="E542" s="83">
        <v>553.95000000000005</v>
      </c>
      <c r="F542" s="83">
        <v>553.95000000000005</v>
      </c>
      <c r="G542" s="84" t="s">
        <v>644</v>
      </c>
      <c r="H542" s="75">
        <v>2E-3</v>
      </c>
      <c r="I542" s="75">
        <v>1.5E-3</v>
      </c>
      <c r="J542" s="76">
        <v>5.0000000000000001E-4</v>
      </c>
    </row>
    <row r="543" spans="1:10" ht="30" customHeight="1" x14ac:dyDescent="0.25">
      <c r="A543" s="15">
        <v>537</v>
      </c>
      <c r="B543" s="32" t="s">
        <v>39</v>
      </c>
      <c r="C543" s="32" t="s">
        <v>39</v>
      </c>
      <c r="D543" s="84" t="s">
        <v>646</v>
      </c>
      <c r="E543" s="83">
        <v>553.95000000000005</v>
      </c>
      <c r="F543" s="83">
        <v>553.95000000000005</v>
      </c>
      <c r="G543" s="84" t="s">
        <v>646</v>
      </c>
      <c r="H543" s="75">
        <v>1.8E-3</v>
      </c>
      <c r="I543" s="75">
        <v>1.885E-3</v>
      </c>
      <c r="J543" s="76">
        <v>-8.5000000000000006E-5</v>
      </c>
    </row>
    <row r="544" spans="1:10" ht="30" customHeight="1" x14ac:dyDescent="0.25">
      <c r="A544" s="15">
        <v>538</v>
      </c>
      <c r="B544" s="32" t="s">
        <v>39</v>
      </c>
      <c r="C544" s="32" t="s">
        <v>39</v>
      </c>
      <c r="D544" s="84" t="s">
        <v>648</v>
      </c>
      <c r="E544" s="83">
        <v>553.95000000000005</v>
      </c>
      <c r="F544" s="83">
        <v>553.95000000000005</v>
      </c>
      <c r="G544" s="84" t="s">
        <v>648</v>
      </c>
      <c r="H544" s="75">
        <v>5.0000000000000001E-3</v>
      </c>
      <c r="I544" s="75">
        <v>2E-3</v>
      </c>
      <c r="J544" s="76">
        <v>3.0000000000000001E-3</v>
      </c>
    </row>
    <row r="545" spans="1:10" ht="30" customHeight="1" x14ac:dyDescent="0.25">
      <c r="A545" s="15">
        <v>539</v>
      </c>
      <c r="B545" s="32" t="s">
        <v>39</v>
      </c>
      <c r="C545" s="32" t="s">
        <v>39</v>
      </c>
      <c r="D545" s="84" t="s">
        <v>2283</v>
      </c>
      <c r="E545" s="83">
        <v>553.95000000000005</v>
      </c>
      <c r="F545" s="83">
        <v>553.95000000000005</v>
      </c>
      <c r="G545" s="84" t="s">
        <v>2283</v>
      </c>
      <c r="H545" s="75">
        <v>8.9999999999999993E-3</v>
      </c>
      <c r="I545" s="75">
        <v>8.464000000000001E-3</v>
      </c>
      <c r="J545" s="76">
        <v>5.3599999999999828E-4</v>
      </c>
    </row>
    <row r="546" spans="1:10" ht="30" customHeight="1" x14ac:dyDescent="0.25">
      <c r="A546" s="15">
        <v>540</v>
      </c>
      <c r="B546" s="32" t="s">
        <v>39</v>
      </c>
      <c r="C546" s="32" t="s">
        <v>39</v>
      </c>
      <c r="D546" s="84" t="s">
        <v>649</v>
      </c>
      <c r="E546" s="83">
        <v>553.95000000000005</v>
      </c>
      <c r="F546" s="83">
        <v>553.95000000000005</v>
      </c>
      <c r="G546" s="84" t="s">
        <v>649</v>
      </c>
      <c r="H546" s="75">
        <v>1E-3</v>
      </c>
      <c r="I546" s="75">
        <v>2.0769999999999999E-3</v>
      </c>
      <c r="J546" s="76">
        <v>-1.0769999999999998E-3</v>
      </c>
    </row>
    <row r="547" spans="1:10" ht="30" customHeight="1" x14ac:dyDescent="0.25">
      <c r="A547" s="15">
        <v>541</v>
      </c>
      <c r="B547" s="32" t="s">
        <v>39</v>
      </c>
      <c r="C547" s="32" t="s">
        <v>39</v>
      </c>
      <c r="D547" s="84" t="s">
        <v>653</v>
      </c>
      <c r="E547" s="83">
        <v>553.95000000000005</v>
      </c>
      <c r="F547" s="83">
        <v>553.95000000000005</v>
      </c>
      <c r="G547" s="84" t="s">
        <v>653</v>
      </c>
      <c r="H547" s="75">
        <v>1.2999999999999999E-3</v>
      </c>
      <c r="I547" s="75">
        <v>1.289E-3</v>
      </c>
      <c r="J547" s="76">
        <v>1.0999999999999942E-5</v>
      </c>
    </row>
    <row r="548" spans="1:10" ht="30" customHeight="1" x14ac:dyDescent="0.25">
      <c r="A548" s="15">
        <v>542</v>
      </c>
      <c r="B548" s="32" t="s">
        <v>39</v>
      </c>
      <c r="C548" s="32" t="s">
        <v>39</v>
      </c>
      <c r="D548" s="84" t="s">
        <v>655</v>
      </c>
      <c r="E548" s="83">
        <v>553.95000000000005</v>
      </c>
      <c r="F548" s="83">
        <v>553.95000000000005</v>
      </c>
      <c r="G548" s="84" t="s">
        <v>655</v>
      </c>
      <c r="H548" s="75">
        <v>2E-3</v>
      </c>
      <c r="I548" s="75">
        <v>1.3550000000000001E-3</v>
      </c>
      <c r="J548" s="76">
        <v>6.4499999999999996E-4</v>
      </c>
    </row>
    <row r="549" spans="1:10" ht="30" customHeight="1" x14ac:dyDescent="0.25">
      <c r="A549" s="15">
        <v>543</v>
      </c>
      <c r="B549" s="32" t="s">
        <v>39</v>
      </c>
      <c r="C549" s="32" t="s">
        <v>39</v>
      </c>
      <c r="D549" s="84" t="s">
        <v>659</v>
      </c>
      <c r="E549" s="83">
        <v>553.95000000000005</v>
      </c>
      <c r="F549" s="83">
        <v>553.95000000000005</v>
      </c>
      <c r="G549" s="84" t="s">
        <v>659</v>
      </c>
      <c r="H549" s="75">
        <v>1.8E-3</v>
      </c>
      <c r="I549" s="75">
        <v>1.8E-3</v>
      </c>
      <c r="J549" s="76">
        <v>0</v>
      </c>
    </row>
    <row r="550" spans="1:10" ht="30" customHeight="1" x14ac:dyDescent="0.25">
      <c r="A550" s="15">
        <v>544</v>
      </c>
      <c r="B550" s="30" t="s">
        <v>39</v>
      </c>
      <c r="C550" s="32" t="s">
        <v>39</v>
      </c>
      <c r="D550" s="84" t="s">
        <v>663</v>
      </c>
      <c r="E550" s="83">
        <v>553.95000000000005</v>
      </c>
      <c r="F550" s="83">
        <v>553.95000000000005</v>
      </c>
      <c r="G550" s="84" t="s">
        <v>663</v>
      </c>
      <c r="H550" s="75">
        <v>4.0000000000000002E-4</v>
      </c>
      <c r="I550" s="75">
        <v>4.4000000000000002E-4</v>
      </c>
      <c r="J550" s="75">
        <v>-3.9999999999999996E-5</v>
      </c>
    </row>
    <row r="551" spans="1:10" ht="30" customHeight="1" x14ac:dyDescent="0.25">
      <c r="A551" s="15">
        <v>545</v>
      </c>
      <c r="B551" s="32" t="s">
        <v>39</v>
      </c>
      <c r="C551" s="32" t="s">
        <v>39</v>
      </c>
      <c r="D551" s="84" t="s">
        <v>1846</v>
      </c>
      <c r="E551" s="83">
        <v>553.95000000000005</v>
      </c>
      <c r="F551" s="83">
        <v>553.95000000000005</v>
      </c>
      <c r="G551" s="84" t="s">
        <v>1846</v>
      </c>
      <c r="H551" s="75">
        <v>4.0000000000000001E-3</v>
      </c>
      <c r="I551" s="75">
        <v>4.0000000000000001E-3</v>
      </c>
      <c r="J551" s="76">
        <v>0</v>
      </c>
    </row>
    <row r="552" spans="1:10" ht="30" customHeight="1" x14ac:dyDescent="0.25">
      <c r="A552" s="15">
        <v>546</v>
      </c>
      <c r="B552" s="30" t="s">
        <v>39</v>
      </c>
      <c r="C552" s="32" t="s">
        <v>39</v>
      </c>
      <c r="D552" s="84" t="s">
        <v>666</v>
      </c>
      <c r="E552" s="83">
        <v>553.95000000000005</v>
      </c>
      <c r="F552" s="83">
        <v>553.95000000000005</v>
      </c>
      <c r="G552" s="84" t="s">
        <v>666</v>
      </c>
      <c r="H552" s="75">
        <v>8.9999999999999998E-4</v>
      </c>
      <c r="I552" s="75">
        <v>9.1500000000000001E-4</v>
      </c>
      <c r="J552" s="75">
        <v>-1.5000000000000039E-5</v>
      </c>
    </row>
    <row r="553" spans="1:10" ht="30" customHeight="1" x14ac:dyDescent="0.25">
      <c r="A553" s="15">
        <v>547</v>
      </c>
      <c r="B553" s="30" t="s">
        <v>39</v>
      </c>
      <c r="C553" s="32" t="s">
        <v>39</v>
      </c>
      <c r="D553" s="84" t="s">
        <v>613</v>
      </c>
      <c r="E553" s="83">
        <v>553.95000000000005</v>
      </c>
      <c r="F553" s="83">
        <v>553.95000000000005</v>
      </c>
      <c r="G553" s="84" t="s">
        <v>613</v>
      </c>
      <c r="H553" s="75">
        <v>2E-3</v>
      </c>
      <c r="I553" s="75">
        <v>2E-3</v>
      </c>
      <c r="J553" s="76">
        <v>0</v>
      </c>
    </row>
    <row r="554" spans="1:10" ht="30" customHeight="1" x14ac:dyDescent="0.25">
      <c r="A554" s="15">
        <v>548</v>
      </c>
      <c r="B554" s="30" t="s">
        <v>39</v>
      </c>
      <c r="C554" s="32" t="s">
        <v>39</v>
      </c>
      <c r="D554" s="84" t="s">
        <v>668</v>
      </c>
      <c r="E554" s="83">
        <v>553.95000000000005</v>
      </c>
      <c r="F554" s="83">
        <v>553.95000000000005</v>
      </c>
      <c r="G554" s="84" t="s">
        <v>668</v>
      </c>
      <c r="H554" s="75">
        <v>6.0000000000000001E-3</v>
      </c>
      <c r="I554" s="75">
        <v>3.8439999999999998E-3</v>
      </c>
      <c r="J554" s="76">
        <v>2.1560000000000004E-3</v>
      </c>
    </row>
    <row r="555" spans="1:10" ht="30" customHeight="1" x14ac:dyDescent="0.25">
      <c r="A555" s="15">
        <v>549</v>
      </c>
      <c r="B555" s="30" t="s">
        <v>39</v>
      </c>
      <c r="C555" s="32" t="s">
        <v>39</v>
      </c>
      <c r="D555" s="84" t="s">
        <v>670</v>
      </c>
      <c r="E555" s="83">
        <v>553.95000000000005</v>
      </c>
      <c r="F555" s="83">
        <v>553.95000000000005</v>
      </c>
      <c r="G555" s="84" t="s">
        <v>670</v>
      </c>
      <c r="H555" s="75">
        <v>1.1999999999999999E-3</v>
      </c>
      <c r="I555" s="75">
        <v>5.0000000000000001E-4</v>
      </c>
      <c r="J555" s="76">
        <v>6.9999999999999988E-4</v>
      </c>
    </row>
    <row r="556" spans="1:10" ht="30" customHeight="1" x14ac:dyDescent="0.25">
      <c r="A556" s="15">
        <v>550</v>
      </c>
      <c r="B556" s="30" t="s">
        <v>39</v>
      </c>
      <c r="C556" s="32" t="s">
        <v>39</v>
      </c>
      <c r="D556" s="84" t="s">
        <v>674</v>
      </c>
      <c r="E556" s="83">
        <v>553.95000000000005</v>
      </c>
      <c r="F556" s="83">
        <v>553.95000000000005</v>
      </c>
      <c r="G556" s="84" t="s">
        <v>674</v>
      </c>
      <c r="H556" s="75">
        <v>1.6999999999999999E-3</v>
      </c>
      <c r="I556" s="75">
        <v>1.2549999999999998E-3</v>
      </c>
      <c r="J556" s="76">
        <v>4.4500000000000008E-4</v>
      </c>
    </row>
    <row r="557" spans="1:10" ht="30" customHeight="1" x14ac:dyDescent="0.25">
      <c r="A557" s="15">
        <v>551</v>
      </c>
      <c r="B557" s="30" t="s">
        <v>39</v>
      </c>
      <c r="C557" s="32" t="s">
        <v>39</v>
      </c>
      <c r="D557" s="84" t="s">
        <v>676</v>
      </c>
      <c r="E557" s="83">
        <v>553.95000000000005</v>
      </c>
      <c r="F557" s="83">
        <v>553.95000000000005</v>
      </c>
      <c r="G557" s="84" t="s">
        <v>676</v>
      </c>
      <c r="H557" s="75">
        <v>2E-3</v>
      </c>
      <c r="I557" s="75">
        <v>6.4949999999999999E-3</v>
      </c>
      <c r="J557" s="76">
        <v>-4.4949999999999999E-3</v>
      </c>
    </row>
    <row r="558" spans="1:10" ht="30" customHeight="1" x14ac:dyDescent="0.25">
      <c r="A558" s="15">
        <v>552</v>
      </c>
      <c r="B558" s="30" t="s">
        <v>39</v>
      </c>
      <c r="C558" s="32" t="s">
        <v>39</v>
      </c>
      <c r="D558" s="84" t="s">
        <v>2284</v>
      </c>
      <c r="E558" s="83">
        <v>553.95000000000005</v>
      </c>
      <c r="F558" s="83">
        <v>553.95000000000005</v>
      </c>
      <c r="G558" s="84" t="s">
        <v>2284</v>
      </c>
      <c r="H558" s="75">
        <v>4.4999999999999997E-3</v>
      </c>
      <c r="I558" s="75">
        <v>1.35E-4</v>
      </c>
      <c r="J558" s="76">
        <v>4.365E-3</v>
      </c>
    </row>
    <row r="559" spans="1:10" ht="30" customHeight="1" x14ac:dyDescent="0.25">
      <c r="A559" s="15">
        <v>553</v>
      </c>
      <c r="B559" s="30" t="s">
        <v>39</v>
      </c>
      <c r="C559" s="32" t="s">
        <v>39</v>
      </c>
      <c r="D559" s="84" t="s">
        <v>1666</v>
      </c>
      <c r="E559" s="83">
        <v>553.95000000000005</v>
      </c>
      <c r="F559" s="83">
        <v>553.95000000000005</v>
      </c>
      <c r="G559" s="84" t="s">
        <v>1666</v>
      </c>
      <c r="H559" s="75">
        <v>1.8E-3</v>
      </c>
      <c r="I559" s="75">
        <v>1.97E-3</v>
      </c>
      <c r="J559" s="76">
        <v>-1.7000000000000001E-4</v>
      </c>
    </row>
    <row r="560" spans="1:10" ht="30" customHeight="1" x14ac:dyDescent="0.25">
      <c r="A560" s="15">
        <v>554</v>
      </c>
      <c r="B560" s="30" t="s">
        <v>39</v>
      </c>
      <c r="C560" s="32" t="s">
        <v>39</v>
      </c>
      <c r="D560" s="84" t="s">
        <v>2285</v>
      </c>
      <c r="E560" s="83">
        <v>553.95000000000005</v>
      </c>
      <c r="F560" s="83">
        <v>553.95000000000005</v>
      </c>
      <c r="G560" s="84" t="s">
        <v>2285</v>
      </c>
      <c r="H560" s="75">
        <v>1E-3</v>
      </c>
      <c r="I560" s="75">
        <v>1.9600000000000002E-4</v>
      </c>
      <c r="J560" s="75">
        <v>8.0400000000000003E-4</v>
      </c>
    </row>
    <row r="561" spans="1:10" ht="30" customHeight="1" x14ac:dyDescent="0.25">
      <c r="A561" s="15">
        <v>555</v>
      </c>
      <c r="B561" s="32" t="s">
        <v>39</v>
      </c>
      <c r="C561" s="32" t="s">
        <v>39</v>
      </c>
      <c r="D561" s="84" t="s">
        <v>2286</v>
      </c>
      <c r="E561" s="83">
        <v>553.95000000000005</v>
      </c>
      <c r="F561" s="83">
        <v>553.95000000000005</v>
      </c>
      <c r="G561" s="84" t="s">
        <v>2286</v>
      </c>
      <c r="H561" s="75">
        <v>8.9999999999999993E-3</v>
      </c>
      <c r="I561" s="75">
        <v>8.8640000000000004E-3</v>
      </c>
      <c r="J561" s="76">
        <v>1.3599999999999897E-4</v>
      </c>
    </row>
    <row r="562" spans="1:10" ht="30" customHeight="1" x14ac:dyDescent="0.25">
      <c r="A562" s="15">
        <v>556</v>
      </c>
      <c r="B562" s="32" t="s">
        <v>39</v>
      </c>
      <c r="C562" s="32" t="s">
        <v>39</v>
      </c>
      <c r="D562" s="84" t="s">
        <v>1179</v>
      </c>
      <c r="E562" s="83">
        <v>553.95000000000005</v>
      </c>
      <c r="F562" s="83">
        <v>553.95000000000005</v>
      </c>
      <c r="G562" s="84" t="s">
        <v>1179</v>
      </c>
      <c r="H562" s="75">
        <v>5.0000000000000001E-3</v>
      </c>
      <c r="I562" s="75">
        <v>5.4999999999999997E-3</v>
      </c>
      <c r="J562" s="76">
        <v>-4.9999999999999958E-4</v>
      </c>
    </row>
    <row r="563" spans="1:10" ht="30" customHeight="1" x14ac:dyDescent="0.25">
      <c r="A563" s="15">
        <v>557</v>
      </c>
      <c r="B563" s="32" t="s">
        <v>39</v>
      </c>
      <c r="C563" s="32" t="s">
        <v>39</v>
      </c>
      <c r="D563" s="84" t="s">
        <v>687</v>
      </c>
      <c r="E563" s="83">
        <v>553.95000000000005</v>
      </c>
      <c r="F563" s="83">
        <v>553.95000000000005</v>
      </c>
      <c r="G563" s="84" t="s">
        <v>687</v>
      </c>
      <c r="H563" s="75">
        <v>8.0000000000000004E-4</v>
      </c>
      <c r="I563" s="75">
        <v>1.903E-3</v>
      </c>
      <c r="J563" s="76">
        <v>-1.1029999999999998E-3</v>
      </c>
    </row>
    <row r="564" spans="1:10" ht="30" customHeight="1" x14ac:dyDescent="0.25">
      <c r="A564" s="15">
        <v>558</v>
      </c>
      <c r="B564" s="32" t="s">
        <v>39</v>
      </c>
      <c r="C564" s="32" t="s">
        <v>39</v>
      </c>
      <c r="D564" s="84" t="s">
        <v>2287</v>
      </c>
      <c r="E564" s="83">
        <v>553.95000000000005</v>
      </c>
      <c r="F564" s="83">
        <v>553.95000000000005</v>
      </c>
      <c r="G564" s="84" t="s">
        <v>2287</v>
      </c>
      <c r="H564" s="75">
        <v>2E-3</v>
      </c>
      <c r="I564" s="75">
        <v>1.333E-3</v>
      </c>
      <c r="J564" s="76">
        <v>6.6700000000000006E-4</v>
      </c>
    </row>
    <row r="565" spans="1:10" ht="30" customHeight="1" x14ac:dyDescent="0.25">
      <c r="A565" s="15">
        <v>559</v>
      </c>
      <c r="B565" s="32" t="s">
        <v>39</v>
      </c>
      <c r="C565" s="32" t="s">
        <v>39</v>
      </c>
      <c r="D565" s="84" t="s">
        <v>1853</v>
      </c>
      <c r="E565" s="83">
        <v>553.95000000000005</v>
      </c>
      <c r="F565" s="83">
        <v>553.95000000000005</v>
      </c>
      <c r="G565" s="84" t="s">
        <v>1853</v>
      </c>
      <c r="H565" s="75">
        <v>1.6000000000000001E-3</v>
      </c>
      <c r="I565" s="75">
        <v>1.676E-3</v>
      </c>
      <c r="J565" s="76">
        <v>-7.5999999999999896E-5</v>
      </c>
    </row>
    <row r="566" spans="1:10" ht="30" customHeight="1" x14ac:dyDescent="0.25">
      <c r="A566" s="15">
        <v>560</v>
      </c>
      <c r="B566" s="30" t="s">
        <v>39</v>
      </c>
      <c r="C566" s="32" t="s">
        <v>39</v>
      </c>
      <c r="D566" s="84" t="s">
        <v>743</v>
      </c>
      <c r="E566" s="83">
        <v>553.95000000000005</v>
      </c>
      <c r="F566" s="83">
        <v>553.95000000000005</v>
      </c>
      <c r="G566" s="84" t="s">
        <v>743</v>
      </c>
      <c r="H566" s="75">
        <v>6.0000000000000001E-3</v>
      </c>
      <c r="I566" s="75">
        <v>4.3159999999999995E-3</v>
      </c>
      <c r="J566" s="75">
        <v>1.6840000000000006E-3</v>
      </c>
    </row>
    <row r="567" spans="1:10" ht="30" customHeight="1" x14ac:dyDescent="0.25">
      <c r="A567" s="15">
        <v>561</v>
      </c>
      <c r="B567" s="32" t="s">
        <v>39</v>
      </c>
      <c r="C567" s="32" t="s">
        <v>39</v>
      </c>
      <c r="D567" s="84" t="s">
        <v>2288</v>
      </c>
      <c r="E567" s="83">
        <v>553.95000000000005</v>
      </c>
      <c r="F567" s="83">
        <v>553.95000000000005</v>
      </c>
      <c r="G567" s="84" t="s">
        <v>2288</v>
      </c>
      <c r="H567" s="75">
        <v>8.9999999999999993E-3</v>
      </c>
      <c r="I567" s="75">
        <v>2.6360000000000003E-3</v>
      </c>
      <c r="J567" s="76">
        <v>6.363999999999999E-3</v>
      </c>
    </row>
    <row r="568" spans="1:10" ht="30" customHeight="1" x14ac:dyDescent="0.25">
      <c r="A568" s="15">
        <v>562</v>
      </c>
      <c r="B568" s="32" t="s">
        <v>39</v>
      </c>
      <c r="C568" s="32" t="s">
        <v>39</v>
      </c>
      <c r="D568" s="84" t="s">
        <v>2289</v>
      </c>
      <c r="E568" s="83">
        <v>553.95000000000005</v>
      </c>
      <c r="F568" s="83">
        <v>553.95000000000005</v>
      </c>
      <c r="G568" s="84" t="s">
        <v>2289</v>
      </c>
      <c r="H568" s="75">
        <v>3.0000000000000001E-3</v>
      </c>
      <c r="I568" s="75">
        <v>2.0790000000000001E-3</v>
      </c>
      <c r="J568" s="76">
        <v>9.2099999999999994E-4</v>
      </c>
    </row>
    <row r="569" spans="1:10" ht="30" customHeight="1" x14ac:dyDescent="0.25">
      <c r="A569" s="15">
        <v>563</v>
      </c>
      <c r="B569" s="32" t="s">
        <v>39</v>
      </c>
      <c r="C569" s="32" t="s">
        <v>39</v>
      </c>
      <c r="D569" s="84" t="s">
        <v>2290</v>
      </c>
      <c r="E569" s="83">
        <v>553.95000000000005</v>
      </c>
      <c r="F569" s="83">
        <v>553.95000000000005</v>
      </c>
      <c r="G569" s="84" t="s">
        <v>2290</v>
      </c>
      <c r="H569" s="75">
        <v>6.0000000000000001E-3</v>
      </c>
      <c r="I569" s="75">
        <v>7.1809999999999999E-3</v>
      </c>
      <c r="J569" s="76">
        <v>-1.1809999999999998E-3</v>
      </c>
    </row>
    <row r="570" spans="1:10" ht="30" customHeight="1" x14ac:dyDescent="0.25">
      <c r="A570" s="15">
        <v>564</v>
      </c>
      <c r="B570" s="32" t="s">
        <v>39</v>
      </c>
      <c r="C570" s="32" t="s">
        <v>39</v>
      </c>
      <c r="D570" s="84" t="s">
        <v>2291</v>
      </c>
      <c r="E570" s="83">
        <v>553.95000000000005</v>
      </c>
      <c r="F570" s="83">
        <v>553.95000000000005</v>
      </c>
      <c r="G570" s="84" t="s">
        <v>2291</v>
      </c>
      <c r="H570" s="75">
        <v>4.4999999999999997E-3</v>
      </c>
      <c r="I570" s="75">
        <v>5.7039999999999999E-3</v>
      </c>
      <c r="J570" s="76">
        <v>-1.2040000000000002E-3</v>
      </c>
    </row>
    <row r="571" spans="1:10" ht="30" customHeight="1" x14ac:dyDescent="0.25">
      <c r="A571" s="15">
        <v>565</v>
      </c>
      <c r="B571" s="30" t="s">
        <v>39</v>
      </c>
      <c r="C571" s="32" t="s">
        <v>39</v>
      </c>
      <c r="D571" s="84" t="s">
        <v>696</v>
      </c>
      <c r="E571" s="83">
        <v>553.95000000000005</v>
      </c>
      <c r="F571" s="83">
        <v>553.95000000000005</v>
      </c>
      <c r="G571" s="84" t="s">
        <v>696</v>
      </c>
      <c r="H571" s="75">
        <v>6.3E-3</v>
      </c>
      <c r="I571" s="75">
        <v>5.117E-3</v>
      </c>
      <c r="J571" s="75">
        <v>1.183E-3</v>
      </c>
    </row>
    <row r="572" spans="1:10" ht="30" customHeight="1" x14ac:dyDescent="0.25">
      <c r="A572" s="15">
        <v>566</v>
      </c>
      <c r="B572" s="32" t="s">
        <v>39</v>
      </c>
      <c r="C572" s="32" t="s">
        <v>39</v>
      </c>
      <c r="D572" s="84" t="s">
        <v>698</v>
      </c>
      <c r="E572" s="83">
        <v>553.95000000000005</v>
      </c>
      <c r="F572" s="83">
        <v>553.95000000000005</v>
      </c>
      <c r="G572" s="84" t="s">
        <v>698</v>
      </c>
      <c r="H572" s="75">
        <v>8.0000000000000004E-4</v>
      </c>
      <c r="I572" s="75">
        <v>1.2030000000000001E-3</v>
      </c>
      <c r="J572" s="76">
        <v>-4.0300000000000004E-4</v>
      </c>
    </row>
    <row r="573" spans="1:10" ht="35.25" customHeight="1" x14ac:dyDescent="0.25">
      <c r="A573" s="15">
        <v>567</v>
      </c>
      <c r="B573" s="32" t="s">
        <v>39</v>
      </c>
      <c r="C573" s="32" t="s">
        <v>39</v>
      </c>
      <c r="D573" s="84" t="s">
        <v>1859</v>
      </c>
      <c r="E573" s="83">
        <v>553.95000000000005</v>
      </c>
      <c r="F573" s="83">
        <v>553.95000000000005</v>
      </c>
      <c r="G573" s="84" t="s">
        <v>1859</v>
      </c>
      <c r="H573" s="75">
        <v>5.3E-3</v>
      </c>
      <c r="I573" s="75">
        <v>4.7999999999999996E-3</v>
      </c>
      <c r="J573" s="76">
        <v>5.0000000000000044E-4</v>
      </c>
    </row>
    <row r="574" spans="1:10" ht="30" customHeight="1" x14ac:dyDescent="0.25">
      <c r="A574" s="15">
        <v>568</v>
      </c>
      <c r="B574" s="32" t="s">
        <v>39</v>
      </c>
      <c r="C574" s="32" t="s">
        <v>39</v>
      </c>
      <c r="D574" s="84" t="s">
        <v>1863</v>
      </c>
      <c r="E574" s="83">
        <v>553.95000000000005</v>
      </c>
      <c r="F574" s="83">
        <v>553.95000000000005</v>
      </c>
      <c r="G574" s="84" t="s">
        <v>1863</v>
      </c>
      <c r="H574" s="75">
        <v>1.8E-3</v>
      </c>
      <c r="I574" s="75">
        <v>1.7700000000000001E-3</v>
      </c>
      <c r="J574" s="76">
        <v>2.9999999999999862E-5</v>
      </c>
    </row>
    <row r="575" spans="1:10" ht="30" customHeight="1" x14ac:dyDescent="0.25">
      <c r="A575" s="15">
        <v>569</v>
      </c>
      <c r="B575" s="32" t="s">
        <v>39</v>
      </c>
      <c r="C575" s="32" t="s">
        <v>39</v>
      </c>
      <c r="D575" s="84" t="s">
        <v>1865</v>
      </c>
      <c r="E575" s="83">
        <v>553.95000000000005</v>
      </c>
      <c r="F575" s="83">
        <v>553.95000000000005</v>
      </c>
      <c r="G575" s="84" t="s">
        <v>1865</v>
      </c>
      <c r="H575" s="75">
        <v>3.0000000000000001E-3</v>
      </c>
      <c r="I575" s="75">
        <v>1.5E-3</v>
      </c>
      <c r="J575" s="76">
        <v>1.5E-3</v>
      </c>
    </row>
    <row r="576" spans="1:10" ht="30" customHeight="1" x14ac:dyDescent="0.25">
      <c r="A576" s="15">
        <v>570</v>
      </c>
      <c r="B576" s="32" t="s">
        <v>39</v>
      </c>
      <c r="C576" s="32" t="s">
        <v>39</v>
      </c>
      <c r="D576" s="84" t="s">
        <v>702</v>
      </c>
      <c r="E576" s="83">
        <v>553.95000000000005</v>
      </c>
      <c r="F576" s="83">
        <v>553.95000000000005</v>
      </c>
      <c r="G576" s="84" t="s">
        <v>702</v>
      </c>
      <c r="H576" s="75">
        <v>2.715E-3</v>
      </c>
      <c r="I576" s="75">
        <v>2.0699999999999999E-4</v>
      </c>
      <c r="J576" s="76">
        <v>2.5079999999999998E-3</v>
      </c>
    </row>
    <row r="577" spans="1:10" ht="30" customHeight="1" x14ac:dyDescent="0.25">
      <c r="A577" s="15">
        <v>571</v>
      </c>
      <c r="B577" s="32" t="s">
        <v>39</v>
      </c>
      <c r="C577" s="32" t="s">
        <v>39</v>
      </c>
      <c r="D577" s="84" t="s">
        <v>1869</v>
      </c>
      <c r="E577" s="83">
        <v>553.95000000000005</v>
      </c>
      <c r="F577" s="83">
        <v>553.95000000000005</v>
      </c>
      <c r="G577" s="84" t="s">
        <v>1869</v>
      </c>
      <c r="H577" s="75">
        <v>2.5000000000000001E-3</v>
      </c>
      <c r="I577" s="75">
        <v>1.8E-3</v>
      </c>
      <c r="J577" s="76">
        <v>7.000000000000001E-4</v>
      </c>
    </row>
    <row r="578" spans="1:10" ht="30" customHeight="1" x14ac:dyDescent="0.25">
      <c r="A578" s="15">
        <v>572</v>
      </c>
      <c r="B578" s="32" t="s">
        <v>39</v>
      </c>
      <c r="C578" s="32" t="s">
        <v>39</v>
      </c>
      <c r="D578" s="84" t="s">
        <v>182</v>
      </c>
      <c r="E578" s="83">
        <v>553.95000000000005</v>
      </c>
      <c r="F578" s="83">
        <v>553.95000000000005</v>
      </c>
      <c r="G578" s="84" t="s">
        <v>182</v>
      </c>
      <c r="H578" s="75">
        <v>3.0000000000000001E-3</v>
      </c>
      <c r="I578" s="75">
        <v>2.0009999999999997E-3</v>
      </c>
      <c r="J578" s="76">
        <v>9.9900000000000032E-4</v>
      </c>
    </row>
    <row r="579" spans="1:10" ht="30" customHeight="1" x14ac:dyDescent="0.25">
      <c r="A579" s="15">
        <v>573</v>
      </c>
      <c r="B579" s="32" t="s">
        <v>39</v>
      </c>
      <c r="C579" s="32" t="s">
        <v>39</v>
      </c>
      <c r="D579" s="84" t="s">
        <v>2292</v>
      </c>
      <c r="E579" s="83">
        <v>553.95000000000005</v>
      </c>
      <c r="F579" s="83">
        <v>553.95000000000005</v>
      </c>
      <c r="G579" s="84" t="s">
        <v>2292</v>
      </c>
      <c r="H579" s="75">
        <v>3.0000000000000001E-3</v>
      </c>
      <c r="I579" s="75">
        <v>2.9039999999999999E-3</v>
      </c>
      <c r="J579" s="76">
        <v>9.6000000000000165E-5</v>
      </c>
    </row>
    <row r="580" spans="1:10" s="17" customFormat="1" ht="30" customHeight="1" x14ac:dyDescent="0.25">
      <c r="A580" s="15">
        <v>574</v>
      </c>
      <c r="B580" s="32" t="s">
        <v>39</v>
      </c>
      <c r="C580" s="32" t="s">
        <v>39</v>
      </c>
      <c r="D580" s="84" t="s">
        <v>1875</v>
      </c>
      <c r="E580" s="83">
        <v>553.95000000000005</v>
      </c>
      <c r="F580" s="83">
        <v>553.95000000000005</v>
      </c>
      <c r="G580" s="84" t="s">
        <v>1875</v>
      </c>
      <c r="H580" s="75">
        <v>2E-3</v>
      </c>
      <c r="I580" s="75">
        <v>2E-3</v>
      </c>
      <c r="J580" s="76">
        <v>0</v>
      </c>
    </row>
    <row r="581" spans="1:10" ht="30" customHeight="1" x14ac:dyDescent="0.25">
      <c r="A581" s="15">
        <v>575</v>
      </c>
      <c r="B581" s="32" t="s">
        <v>39</v>
      </c>
      <c r="C581" s="32" t="s">
        <v>39</v>
      </c>
      <c r="D581" s="84" t="s">
        <v>707</v>
      </c>
      <c r="E581" s="83">
        <v>553.95000000000005</v>
      </c>
      <c r="F581" s="83">
        <v>553.95000000000005</v>
      </c>
      <c r="G581" s="84" t="s">
        <v>707</v>
      </c>
      <c r="H581" s="75">
        <v>2.1000000000000003E-3</v>
      </c>
      <c r="I581" s="75">
        <v>1.0449999999999999E-3</v>
      </c>
      <c r="J581" s="76">
        <v>1.0550000000000004E-3</v>
      </c>
    </row>
    <row r="582" spans="1:10" ht="30" customHeight="1" x14ac:dyDescent="0.25">
      <c r="A582" s="15">
        <v>576</v>
      </c>
      <c r="B582" s="32" t="s">
        <v>39</v>
      </c>
      <c r="C582" s="32" t="s">
        <v>39</v>
      </c>
      <c r="D582" s="84" t="s">
        <v>1877</v>
      </c>
      <c r="E582" s="83">
        <v>553.95000000000005</v>
      </c>
      <c r="F582" s="83">
        <v>553.95000000000005</v>
      </c>
      <c r="G582" s="84" t="s">
        <v>1877</v>
      </c>
      <c r="H582" s="75">
        <v>0.01</v>
      </c>
      <c r="I582" s="75">
        <v>2.1099999999999999E-3</v>
      </c>
      <c r="J582" s="76">
        <v>7.8900000000000012E-3</v>
      </c>
    </row>
    <row r="583" spans="1:10" ht="30" customHeight="1" x14ac:dyDescent="0.25">
      <c r="A583" s="15">
        <v>577</v>
      </c>
      <c r="B583" s="32" t="s">
        <v>39</v>
      </c>
      <c r="C583" s="32" t="s">
        <v>39</v>
      </c>
      <c r="D583" s="84" t="s">
        <v>657</v>
      </c>
      <c r="E583" s="83">
        <v>574.19000000000005</v>
      </c>
      <c r="F583" s="83">
        <v>574.19000000000005</v>
      </c>
      <c r="G583" s="84" t="s">
        <v>657</v>
      </c>
      <c r="H583" s="75">
        <v>4.2999999999999999E-4</v>
      </c>
      <c r="I583" s="75">
        <v>7.36E-4</v>
      </c>
      <c r="J583" s="76">
        <v>-3.0600000000000001E-4</v>
      </c>
    </row>
    <row r="584" spans="1:10" ht="30" customHeight="1" x14ac:dyDescent="0.25">
      <c r="A584" s="15">
        <v>578</v>
      </c>
      <c r="B584" s="30" t="s">
        <v>39</v>
      </c>
      <c r="C584" s="32" t="s">
        <v>39</v>
      </c>
      <c r="D584" s="84" t="s">
        <v>2293</v>
      </c>
      <c r="E584" s="83">
        <v>574.19000000000005</v>
      </c>
      <c r="F584" s="83">
        <v>574.19000000000005</v>
      </c>
      <c r="G584" s="84" t="s">
        <v>2293</v>
      </c>
      <c r="H584" s="75">
        <v>4.0000000000000002E-4</v>
      </c>
      <c r="I584" s="75">
        <v>4.0000000000000002E-4</v>
      </c>
      <c r="J584" s="75">
        <v>0</v>
      </c>
    </row>
    <row r="585" spans="1:10" ht="30" customHeight="1" x14ac:dyDescent="0.25">
      <c r="A585" s="15">
        <v>579</v>
      </c>
      <c r="B585" s="32" t="s">
        <v>39</v>
      </c>
      <c r="C585" s="32" t="s">
        <v>39</v>
      </c>
      <c r="D585" s="84" t="s">
        <v>1889</v>
      </c>
      <c r="E585" s="83">
        <v>574.19000000000005</v>
      </c>
      <c r="F585" s="83">
        <v>574.19000000000005</v>
      </c>
      <c r="G585" s="84" t="s">
        <v>1889</v>
      </c>
      <c r="H585" s="75">
        <v>2.0000000000000001E-4</v>
      </c>
      <c r="I585" s="75">
        <v>1E-4</v>
      </c>
      <c r="J585" s="76">
        <v>1E-4</v>
      </c>
    </row>
    <row r="586" spans="1:10" ht="30" customHeight="1" x14ac:dyDescent="0.25">
      <c r="A586" s="15">
        <v>580</v>
      </c>
      <c r="B586" s="32" t="s">
        <v>39</v>
      </c>
      <c r="C586" s="32" t="s">
        <v>39</v>
      </c>
      <c r="D586" s="84" t="s">
        <v>2294</v>
      </c>
      <c r="E586" s="83">
        <v>574.19000000000005</v>
      </c>
      <c r="F586" s="83">
        <v>574.19000000000005</v>
      </c>
      <c r="G586" s="84" t="s">
        <v>2294</v>
      </c>
      <c r="H586" s="75">
        <v>6.4999999999999997E-4</v>
      </c>
      <c r="I586" s="75">
        <v>6.4999999999999997E-4</v>
      </c>
      <c r="J586" s="76">
        <v>0</v>
      </c>
    </row>
    <row r="587" spans="1:10" ht="30" customHeight="1" x14ac:dyDescent="0.25">
      <c r="A587" s="15">
        <v>581</v>
      </c>
      <c r="B587" s="30" t="s">
        <v>39</v>
      </c>
      <c r="C587" s="32" t="s">
        <v>39</v>
      </c>
      <c r="D587" s="84" t="s">
        <v>1849</v>
      </c>
      <c r="E587" s="83">
        <v>574.19000000000005</v>
      </c>
      <c r="F587" s="83">
        <v>574.19000000000005</v>
      </c>
      <c r="G587" s="84" t="s">
        <v>1849</v>
      </c>
      <c r="H587" s="75">
        <v>6.9999999999999999E-4</v>
      </c>
      <c r="I587" s="75">
        <v>6.9999999999999999E-4</v>
      </c>
      <c r="J587" s="75">
        <v>0</v>
      </c>
    </row>
    <row r="588" spans="1:10" ht="30" customHeight="1" x14ac:dyDescent="0.25">
      <c r="A588" s="15">
        <v>582</v>
      </c>
      <c r="B588" s="32" t="s">
        <v>39</v>
      </c>
      <c r="C588" s="32" t="s">
        <v>39</v>
      </c>
      <c r="D588" s="84" t="s">
        <v>2295</v>
      </c>
      <c r="E588" s="83">
        <v>574.19000000000005</v>
      </c>
      <c r="F588" s="83">
        <v>574.19000000000005</v>
      </c>
      <c r="G588" s="84" t="s">
        <v>2295</v>
      </c>
      <c r="H588" s="75">
        <v>1.4999999999999999E-4</v>
      </c>
      <c r="I588" s="75">
        <v>1.7100000000000001E-4</v>
      </c>
      <c r="J588" s="76">
        <v>-2.1000000000000023E-5</v>
      </c>
    </row>
    <row r="589" spans="1:10" ht="42" customHeight="1" x14ac:dyDescent="0.25">
      <c r="A589" s="15">
        <v>583</v>
      </c>
      <c r="B589" s="32" t="s">
        <v>39</v>
      </c>
      <c r="C589" s="32" t="s">
        <v>39</v>
      </c>
      <c r="D589" s="84" t="s">
        <v>672</v>
      </c>
      <c r="E589" s="83">
        <v>574.19000000000005</v>
      </c>
      <c r="F589" s="83">
        <v>574.19000000000005</v>
      </c>
      <c r="G589" s="84" t="s">
        <v>672</v>
      </c>
      <c r="H589" s="75">
        <v>5.0000000000000001E-4</v>
      </c>
      <c r="I589" s="75">
        <v>5.9400000000000002E-4</v>
      </c>
      <c r="J589" s="76">
        <v>-9.4000000000000008E-5</v>
      </c>
    </row>
    <row r="590" spans="1:10" ht="30" customHeight="1" x14ac:dyDescent="0.25">
      <c r="A590" s="15">
        <v>584</v>
      </c>
      <c r="B590" s="32" t="s">
        <v>39</v>
      </c>
      <c r="C590" s="32" t="s">
        <v>39</v>
      </c>
      <c r="D590" s="84" t="s">
        <v>2296</v>
      </c>
      <c r="E590" s="83">
        <v>574.19000000000005</v>
      </c>
      <c r="F590" s="83">
        <v>574.19000000000005</v>
      </c>
      <c r="G590" s="84" t="s">
        <v>2296</v>
      </c>
      <c r="H590" s="75">
        <v>4.0000000000000003E-5</v>
      </c>
      <c r="I590" s="75">
        <v>1.1E-5</v>
      </c>
      <c r="J590" s="76">
        <v>2.9000000000000004E-5</v>
      </c>
    </row>
    <row r="591" spans="1:10" ht="30" customHeight="1" x14ac:dyDescent="0.25">
      <c r="A591" s="15">
        <v>585</v>
      </c>
      <c r="B591" s="32" t="s">
        <v>39</v>
      </c>
      <c r="C591" s="32" t="s">
        <v>39</v>
      </c>
      <c r="D591" s="84" t="s">
        <v>41</v>
      </c>
      <c r="E591" s="83">
        <v>574.19000000000005</v>
      </c>
      <c r="F591" s="83">
        <v>574.19000000000005</v>
      </c>
      <c r="G591" s="84" t="s">
        <v>41</v>
      </c>
      <c r="H591" s="75">
        <v>5.0000000000000001E-4</v>
      </c>
      <c r="I591" s="75">
        <v>1.191E-3</v>
      </c>
      <c r="J591" s="76">
        <v>-6.9099999999999999E-4</v>
      </c>
    </row>
    <row r="592" spans="1:10" ht="50.25" customHeight="1" x14ac:dyDescent="0.25">
      <c r="A592" s="15">
        <v>586</v>
      </c>
      <c r="B592" s="32" t="s">
        <v>39</v>
      </c>
      <c r="C592" s="32" t="s">
        <v>39</v>
      </c>
      <c r="D592" s="84" t="s">
        <v>1855</v>
      </c>
      <c r="E592" s="83">
        <v>574.19000000000005</v>
      </c>
      <c r="F592" s="83">
        <v>574.19000000000005</v>
      </c>
      <c r="G592" s="84" t="s">
        <v>1855</v>
      </c>
      <c r="H592" s="75">
        <v>1E-3</v>
      </c>
      <c r="I592" s="75">
        <v>1E-3</v>
      </c>
      <c r="J592" s="76">
        <v>0</v>
      </c>
    </row>
    <row r="593" spans="1:10" ht="30" customHeight="1" x14ac:dyDescent="0.25">
      <c r="A593" s="15">
        <v>587</v>
      </c>
      <c r="B593" s="32" t="s">
        <v>39</v>
      </c>
      <c r="C593" s="32" t="s">
        <v>39</v>
      </c>
      <c r="D593" s="84" t="s">
        <v>2297</v>
      </c>
      <c r="E593" s="83">
        <v>574.19000000000005</v>
      </c>
      <c r="F593" s="83">
        <v>574.19000000000005</v>
      </c>
      <c r="G593" s="84" t="s">
        <v>2297</v>
      </c>
      <c r="H593" s="75">
        <v>1E-3</v>
      </c>
      <c r="I593" s="75">
        <v>1.09E-3</v>
      </c>
      <c r="J593" s="76">
        <v>-9.0000000000000019E-5</v>
      </c>
    </row>
    <row r="594" spans="1:10" ht="42" customHeight="1" x14ac:dyDescent="0.25">
      <c r="A594" s="15">
        <v>588</v>
      </c>
      <c r="B594" s="32" t="s">
        <v>39</v>
      </c>
      <c r="C594" s="32" t="s">
        <v>39</v>
      </c>
      <c r="D594" s="84" t="s">
        <v>2298</v>
      </c>
      <c r="E594" s="83">
        <v>574.19000000000005</v>
      </c>
      <c r="F594" s="83">
        <v>574.19000000000005</v>
      </c>
      <c r="G594" s="84" t="s">
        <v>2298</v>
      </c>
      <c r="H594" s="75">
        <v>8.0000000000000004E-4</v>
      </c>
      <c r="I594" s="75">
        <v>1.0229999999999998E-3</v>
      </c>
      <c r="J594" s="76">
        <v>-2.2299999999999978E-4</v>
      </c>
    </row>
    <row r="595" spans="1:10" ht="24.75" customHeight="1" x14ac:dyDescent="0.25">
      <c r="A595" s="15">
        <v>589</v>
      </c>
      <c r="B595" s="32" t="s">
        <v>39</v>
      </c>
      <c r="C595" s="32" t="s">
        <v>39</v>
      </c>
      <c r="D595" s="84" t="s">
        <v>694</v>
      </c>
      <c r="E595" s="83">
        <v>574.19000000000005</v>
      </c>
      <c r="F595" s="83">
        <v>574.19000000000005</v>
      </c>
      <c r="G595" s="84" t="s">
        <v>694</v>
      </c>
      <c r="H595" s="75">
        <v>2.9999999999999997E-4</v>
      </c>
      <c r="I595" s="75">
        <v>3.3700000000000001E-4</v>
      </c>
      <c r="J595" s="76">
        <v>-3.7000000000000032E-5</v>
      </c>
    </row>
    <row r="596" spans="1:10" ht="33" customHeight="1" x14ac:dyDescent="0.25">
      <c r="A596" s="15">
        <v>590</v>
      </c>
      <c r="B596" s="32" t="s">
        <v>39</v>
      </c>
      <c r="C596" s="32" t="s">
        <v>39</v>
      </c>
      <c r="D596" s="84" t="s">
        <v>700</v>
      </c>
      <c r="E596" s="83">
        <v>574.19000000000005</v>
      </c>
      <c r="F596" s="83">
        <v>574.19000000000005</v>
      </c>
      <c r="G596" s="84" t="s">
        <v>700</v>
      </c>
      <c r="H596" s="75">
        <v>2.0000000000000001E-4</v>
      </c>
      <c r="I596" s="75">
        <v>1.9000000000000001E-4</v>
      </c>
      <c r="J596" s="76">
        <v>9.9999999999999991E-6</v>
      </c>
    </row>
    <row r="597" spans="1:10" ht="38.25" customHeight="1" x14ac:dyDescent="0.25">
      <c r="A597" s="15">
        <v>591</v>
      </c>
      <c r="B597" s="32" t="s">
        <v>39</v>
      </c>
      <c r="C597" s="32" t="s">
        <v>39</v>
      </c>
      <c r="D597" s="84" t="s">
        <v>1861</v>
      </c>
      <c r="E597" s="83">
        <v>574.19000000000005</v>
      </c>
      <c r="F597" s="83">
        <v>574.19000000000005</v>
      </c>
      <c r="G597" s="106" t="s">
        <v>1861</v>
      </c>
      <c r="H597" s="107">
        <v>6.9999999999999999E-4</v>
      </c>
      <c r="I597" s="107">
        <v>8.0000000000000004E-4</v>
      </c>
      <c r="J597" s="76">
        <v>-1.0000000000000005E-4</v>
      </c>
    </row>
    <row r="598" spans="1:10" ht="48" customHeight="1" x14ac:dyDescent="0.25">
      <c r="A598" s="15">
        <v>592</v>
      </c>
      <c r="B598" s="32" t="s">
        <v>39</v>
      </c>
      <c r="C598" s="32" t="s">
        <v>39</v>
      </c>
      <c r="D598" s="84" t="s">
        <v>1867</v>
      </c>
      <c r="E598" s="83">
        <v>574.19000000000005</v>
      </c>
      <c r="F598" s="83">
        <v>574.19000000000005</v>
      </c>
      <c r="G598" s="106" t="s">
        <v>1867</v>
      </c>
      <c r="H598" s="107">
        <v>5.9999999999999995E-4</v>
      </c>
      <c r="I598" s="107">
        <v>6.1600000000000001E-4</v>
      </c>
      <c r="J598" s="76">
        <v>-1.6000000000000064E-5</v>
      </c>
    </row>
    <row r="599" spans="1:10" ht="38.25" customHeight="1" x14ac:dyDescent="0.25">
      <c r="A599" s="15">
        <v>593</v>
      </c>
      <c r="B599" s="32" t="s">
        <v>39</v>
      </c>
      <c r="C599" s="32" t="s">
        <v>39</v>
      </c>
      <c r="D599" s="84" t="s">
        <v>1871</v>
      </c>
      <c r="E599" s="83">
        <v>574.19000000000005</v>
      </c>
      <c r="F599" s="83">
        <v>574.19000000000005</v>
      </c>
      <c r="G599" s="106" t="s">
        <v>1871</v>
      </c>
      <c r="H599" s="107">
        <v>1.1999999999999999E-3</v>
      </c>
      <c r="I599" s="107">
        <v>8.0000000000000004E-4</v>
      </c>
      <c r="J599" s="76">
        <v>3.9999999999999986E-4</v>
      </c>
    </row>
    <row r="600" spans="1:10" ht="22.5" customHeight="1" x14ac:dyDescent="0.25">
      <c r="A600" s="15">
        <v>594</v>
      </c>
      <c r="B600" s="32" t="s">
        <v>39</v>
      </c>
      <c r="C600" s="32" t="s">
        <v>39</v>
      </c>
      <c r="D600" s="25" t="s">
        <v>2299</v>
      </c>
      <c r="E600" s="23">
        <v>574.19000000000005</v>
      </c>
      <c r="F600" s="23">
        <v>574.19000000000005</v>
      </c>
      <c r="G600" s="25" t="s">
        <v>2299</v>
      </c>
      <c r="H600" s="75">
        <v>1E-3</v>
      </c>
      <c r="I600" s="75">
        <v>3.6400000000000001E-4</v>
      </c>
      <c r="J600" s="76">
        <v>6.3600000000000006E-4</v>
      </c>
    </row>
    <row r="601" spans="1:10" s="17" customFormat="1" ht="24" customHeight="1" x14ac:dyDescent="0.25">
      <c r="A601" s="15">
        <v>595</v>
      </c>
      <c r="B601" s="32" t="s">
        <v>39</v>
      </c>
      <c r="C601" s="32" t="s">
        <v>39</v>
      </c>
      <c r="D601" s="25" t="s">
        <v>1873</v>
      </c>
      <c r="E601" s="23">
        <v>574.19000000000005</v>
      </c>
      <c r="F601" s="23">
        <v>574.19000000000005</v>
      </c>
      <c r="G601" s="25" t="s">
        <v>1873</v>
      </c>
      <c r="H601" s="75">
        <v>5.0000000000000001E-4</v>
      </c>
      <c r="I601" s="75">
        <v>1.5E-3</v>
      </c>
      <c r="J601" s="76">
        <v>-1E-3</v>
      </c>
    </row>
    <row r="602" spans="1:10" ht="43.5" customHeight="1" x14ac:dyDescent="0.25">
      <c r="A602" s="15">
        <v>596</v>
      </c>
      <c r="B602" s="32"/>
      <c r="C602" s="1" t="s">
        <v>1554</v>
      </c>
      <c r="D602" s="19"/>
      <c r="E602" s="18"/>
      <c r="F602" s="18"/>
      <c r="G602" s="22"/>
      <c r="H602" s="10">
        <f>SUM(H498:H601)</f>
        <v>12.45450700000001</v>
      </c>
      <c r="I602" s="10">
        <f t="shared" ref="I602:J602" si="24">SUM(I498:I601)</f>
        <v>14.221823000000006</v>
      </c>
      <c r="J602" s="10">
        <f t="shared" si="24"/>
        <v>-1.767316000000001</v>
      </c>
    </row>
    <row r="603" spans="1:10" ht="43.5" customHeight="1" x14ac:dyDescent="0.25">
      <c r="A603" s="15">
        <v>597</v>
      </c>
      <c r="B603" s="32" t="s">
        <v>44</v>
      </c>
      <c r="C603" s="32" t="s">
        <v>44</v>
      </c>
      <c r="D603" s="84" t="s">
        <v>2542</v>
      </c>
      <c r="E603" s="83">
        <v>460.47</v>
      </c>
      <c r="F603" s="83">
        <v>460.47</v>
      </c>
      <c r="G603" s="84" t="s">
        <v>2542</v>
      </c>
      <c r="H603" s="75">
        <v>0.25</v>
      </c>
      <c r="I603" s="75">
        <v>0.14765899999999998</v>
      </c>
      <c r="J603" s="76">
        <v>0.10234100000000002</v>
      </c>
    </row>
    <row r="604" spans="1:10" ht="30" customHeight="1" x14ac:dyDescent="0.25">
      <c r="A604" s="15">
        <v>598</v>
      </c>
      <c r="B604" s="32" t="s">
        <v>44</v>
      </c>
      <c r="C604" s="32" t="s">
        <v>44</v>
      </c>
      <c r="D604" s="84" t="s">
        <v>685</v>
      </c>
      <c r="E604" s="83">
        <v>500.99</v>
      </c>
      <c r="F604" s="83">
        <v>500.99</v>
      </c>
      <c r="G604" s="84" t="s">
        <v>685</v>
      </c>
      <c r="H604" s="75">
        <v>2.1000000000000001E-2</v>
      </c>
      <c r="I604" s="75">
        <v>3.7982999999999996E-2</v>
      </c>
      <c r="J604" s="76">
        <v>-1.6982999999999995E-2</v>
      </c>
    </row>
    <row r="605" spans="1:10" ht="30" customHeight="1" x14ac:dyDescent="0.25">
      <c r="A605" s="15">
        <v>599</v>
      </c>
      <c r="B605" s="30" t="s">
        <v>44</v>
      </c>
      <c r="C605" s="32" t="s">
        <v>44</v>
      </c>
      <c r="D605" s="84" t="s">
        <v>713</v>
      </c>
      <c r="E605" s="83">
        <v>500.99</v>
      </c>
      <c r="F605" s="83">
        <v>500.99</v>
      </c>
      <c r="G605" s="84" t="s">
        <v>713</v>
      </c>
      <c r="H605" s="75">
        <v>0.02</v>
      </c>
      <c r="I605" s="75">
        <v>2.9446999999999997E-2</v>
      </c>
      <c r="J605" s="75">
        <v>-9.4469999999999971E-3</v>
      </c>
    </row>
    <row r="606" spans="1:10" ht="30" customHeight="1" x14ac:dyDescent="0.25">
      <c r="A606" s="15">
        <v>600</v>
      </c>
      <c r="B606" s="32" t="s">
        <v>44</v>
      </c>
      <c r="C606" s="32" t="s">
        <v>44</v>
      </c>
      <c r="D606" s="84" t="s">
        <v>711</v>
      </c>
      <c r="E606" s="83">
        <v>553.95000000000005</v>
      </c>
      <c r="F606" s="83">
        <v>553.95000000000005</v>
      </c>
      <c r="G606" s="84" t="s">
        <v>711</v>
      </c>
      <c r="H606" s="75">
        <v>1.4E-3</v>
      </c>
      <c r="I606" s="75">
        <v>1.3060000000000001E-3</v>
      </c>
      <c r="J606" s="76">
        <v>9.39999999999999E-5</v>
      </c>
    </row>
    <row r="607" spans="1:10" s="17" customFormat="1" ht="30" customHeight="1" x14ac:dyDescent="0.25">
      <c r="A607" s="15">
        <v>601</v>
      </c>
      <c r="B607" s="32"/>
      <c r="C607" s="1" t="s">
        <v>1880</v>
      </c>
      <c r="D607" s="19"/>
      <c r="E607" s="18"/>
      <c r="F607" s="18"/>
      <c r="G607" s="19"/>
      <c r="H607" s="10">
        <f>SUM(H603:H606)</f>
        <v>0.29240000000000005</v>
      </c>
      <c r="I607" s="10">
        <f t="shared" ref="I607:J607" si="25">SUM(I603:I606)</f>
        <v>0.21639499999999998</v>
      </c>
      <c r="J607" s="10">
        <f t="shared" si="25"/>
        <v>7.6005000000000017E-2</v>
      </c>
    </row>
    <row r="608" spans="1:10" ht="30" customHeight="1" x14ac:dyDescent="0.25">
      <c r="A608" s="15">
        <v>602</v>
      </c>
      <c r="B608" s="32" t="s">
        <v>1556</v>
      </c>
      <c r="C608" s="32" t="s">
        <v>1556</v>
      </c>
      <c r="D608" s="84" t="s">
        <v>1881</v>
      </c>
      <c r="E608" s="83">
        <v>500.99</v>
      </c>
      <c r="F608" s="83">
        <v>500.99</v>
      </c>
      <c r="G608" s="84" t="s">
        <v>1881</v>
      </c>
      <c r="H608" s="75">
        <v>4.4999999999999998E-2</v>
      </c>
      <c r="I608" s="75">
        <v>4.2856999999999999E-2</v>
      </c>
      <c r="J608" s="76">
        <v>2.1429999999999991E-3</v>
      </c>
    </row>
    <row r="609" spans="1:10" ht="30" customHeight="1" x14ac:dyDescent="0.25">
      <c r="A609" s="15">
        <v>603</v>
      </c>
      <c r="B609" s="32" t="s">
        <v>1556</v>
      </c>
      <c r="C609" s="32" t="s">
        <v>1556</v>
      </c>
      <c r="D609" s="84" t="s">
        <v>2300</v>
      </c>
      <c r="E609" s="83">
        <v>500.99</v>
      </c>
      <c r="F609" s="83">
        <v>500.99</v>
      </c>
      <c r="G609" s="84" t="s">
        <v>2300</v>
      </c>
      <c r="H609" s="75">
        <v>0.01</v>
      </c>
      <c r="I609" s="75">
        <v>1.3180000000000002E-3</v>
      </c>
      <c r="J609" s="76">
        <v>8.6820000000000005E-3</v>
      </c>
    </row>
    <row r="610" spans="1:10" ht="30" customHeight="1" x14ac:dyDescent="0.25">
      <c r="A610" s="15">
        <v>604</v>
      </c>
      <c r="B610" s="32" t="s">
        <v>1556</v>
      </c>
      <c r="C610" s="32" t="s">
        <v>1556</v>
      </c>
      <c r="D610" s="84" t="s">
        <v>2301</v>
      </c>
      <c r="E610" s="83">
        <v>553.95000000000005</v>
      </c>
      <c r="F610" s="83">
        <v>553.95000000000005</v>
      </c>
      <c r="G610" s="84" t="s">
        <v>2301</v>
      </c>
      <c r="H610" s="75">
        <v>1.5E-3</v>
      </c>
      <c r="I610" s="75">
        <v>1.4840000000000001E-3</v>
      </c>
      <c r="J610" s="76">
        <v>1.5999999999999955E-5</v>
      </c>
    </row>
    <row r="611" spans="1:10" ht="30" customHeight="1" x14ac:dyDescent="0.25">
      <c r="A611" s="15">
        <v>605</v>
      </c>
      <c r="B611" s="32" t="s">
        <v>1556</v>
      </c>
      <c r="C611" s="32" t="s">
        <v>1556</v>
      </c>
      <c r="D611" s="84" t="s">
        <v>715</v>
      </c>
      <c r="E611" s="83">
        <v>553.95000000000005</v>
      </c>
      <c r="F611" s="83">
        <v>553.95000000000005</v>
      </c>
      <c r="G611" s="84" t="s">
        <v>715</v>
      </c>
      <c r="H611" s="75">
        <v>5.0000000000000001E-3</v>
      </c>
      <c r="I611" s="75">
        <v>7.4329999999999995E-3</v>
      </c>
      <c r="J611" s="76">
        <v>-2.4329999999999994E-3</v>
      </c>
    </row>
    <row r="612" spans="1:10" ht="30" customHeight="1" x14ac:dyDescent="0.25">
      <c r="A612" s="15">
        <v>606</v>
      </c>
      <c r="B612" s="32" t="s">
        <v>1556</v>
      </c>
      <c r="C612" s="32" t="s">
        <v>1556</v>
      </c>
      <c r="D612" s="84" t="s">
        <v>2302</v>
      </c>
      <c r="E612" s="83">
        <v>553.95000000000005</v>
      </c>
      <c r="F612" s="83">
        <v>553.95000000000005</v>
      </c>
      <c r="G612" s="84" t="s">
        <v>2302</v>
      </c>
      <c r="H612" s="75">
        <v>5.0000000000000001E-3</v>
      </c>
      <c r="I612" s="75">
        <v>1.9199999999999998E-3</v>
      </c>
      <c r="J612" s="76">
        <v>3.0800000000000003E-3</v>
      </c>
    </row>
    <row r="613" spans="1:10" ht="30" customHeight="1" x14ac:dyDescent="0.25">
      <c r="A613" s="15">
        <v>607</v>
      </c>
      <c r="B613" s="30" t="s">
        <v>1556</v>
      </c>
      <c r="C613" s="32" t="s">
        <v>1556</v>
      </c>
      <c r="D613" s="84" t="s">
        <v>1889</v>
      </c>
      <c r="E613" s="83">
        <v>574.19000000000005</v>
      </c>
      <c r="F613" s="83">
        <v>574.19000000000005</v>
      </c>
      <c r="G613" s="84" t="s">
        <v>1889</v>
      </c>
      <c r="H613" s="75">
        <v>2.5000000000000001E-4</v>
      </c>
      <c r="I613" s="75">
        <v>2.12E-4</v>
      </c>
      <c r="J613" s="75">
        <v>3.8000000000000002E-5</v>
      </c>
    </row>
    <row r="614" spans="1:10" ht="30" customHeight="1" x14ac:dyDescent="0.25">
      <c r="A614" s="15">
        <v>608</v>
      </c>
      <c r="B614" s="32" t="s">
        <v>1556</v>
      </c>
      <c r="C614" s="32" t="s">
        <v>1556</v>
      </c>
      <c r="D614" s="84" t="s">
        <v>1883</v>
      </c>
      <c r="E614" s="83">
        <v>574.19000000000005</v>
      </c>
      <c r="F614" s="83">
        <v>574.19000000000005</v>
      </c>
      <c r="G614" s="84" t="s">
        <v>1883</v>
      </c>
      <c r="H614" s="75">
        <v>5.0000000000000001E-4</v>
      </c>
      <c r="I614" s="75">
        <v>5.8099999999999992E-4</v>
      </c>
      <c r="J614" s="76">
        <v>-8.0999999999999909E-5</v>
      </c>
    </row>
    <row r="615" spans="1:10" s="17" customFormat="1" ht="30" customHeight="1" x14ac:dyDescent="0.25">
      <c r="A615" s="15">
        <v>609</v>
      </c>
      <c r="B615" s="32"/>
      <c r="C615" s="1" t="s">
        <v>1557</v>
      </c>
      <c r="D615" s="19"/>
      <c r="E615" s="18"/>
      <c r="F615" s="18"/>
      <c r="G615" s="19"/>
      <c r="H615" s="10">
        <f>SUM(H608:H614)</f>
        <v>6.7250000000000004E-2</v>
      </c>
      <c r="I615" s="10">
        <f t="shared" ref="I615:J615" si="26">SUM(I608:I614)</f>
        <v>5.5804999999999993E-2</v>
      </c>
      <c r="J615" s="10">
        <f t="shared" si="26"/>
        <v>1.1445000000000002E-2</v>
      </c>
    </row>
    <row r="616" spans="1:10" ht="30" customHeight="1" x14ac:dyDescent="0.25">
      <c r="A616" s="15">
        <v>610</v>
      </c>
      <c r="B616" s="32" t="s">
        <v>1558</v>
      </c>
      <c r="C616" s="32" t="s">
        <v>1558</v>
      </c>
      <c r="D616" s="84" t="s">
        <v>717</v>
      </c>
      <c r="E616" s="83">
        <v>553.95000000000005</v>
      </c>
      <c r="F616" s="83">
        <v>553.95000000000005</v>
      </c>
      <c r="G616" s="84" t="s">
        <v>717</v>
      </c>
      <c r="H616" s="75">
        <v>6.0000000000000001E-3</v>
      </c>
      <c r="I616" s="75">
        <v>1.1917000000000001E-2</v>
      </c>
      <c r="J616" s="76">
        <v>-5.9170000000000004E-3</v>
      </c>
    </row>
    <row r="617" spans="1:10" ht="31.5" customHeight="1" x14ac:dyDescent="0.25">
      <c r="A617" s="15">
        <v>611</v>
      </c>
      <c r="B617" s="32" t="s">
        <v>1558</v>
      </c>
      <c r="C617" s="32" t="s">
        <v>1558</v>
      </c>
      <c r="D617" s="84" t="s">
        <v>2544</v>
      </c>
      <c r="E617" s="83">
        <v>460.47</v>
      </c>
      <c r="F617" s="83">
        <v>460.47</v>
      </c>
      <c r="G617" s="84" t="s">
        <v>2544</v>
      </c>
      <c r="H617" s="75">
        <v>0.47</v>
      </c>
      <c r="I617" s="75">
        <v>0.54137199999999996</v>
      </c>
      <c r="J617" s="76">
        <v>-7.1371999999999991E-2</v>
      </c>
    </row>
    <row r="618" spans="1:10" ht="55.5" customHeight="1" x14ac:dyDescent="0.25">
      <c r="A618" s="15">
        <v>612</v>
      </c>
      <c r="B618" s="32" t="s">
        <v>1558</v>
      </c>
      <c r="C618" s="32" t="s">
        <v>1558</v>
      </c>
      <c r="D618" s="84" t="s">
        <v>726</v>
      </c>
      <c r="E618" s="83">
        <v>460.47</v>
      </c>
      <c r="F618" s="83">
        <v>460.47</v>
      </c>
      <c r="G618" s="84" t="s">
        <v>726</v>
      </c>
      <c r="H618" s="75">
        <v>0.12</v>
      </c>
      <c r="I618" s="75">
        <v>2.9444999999999999E-2</v>
      </c>
      <c r="J618" s="76">
        <v>9.0554999999999997E-2</v>
      </c>
    </row>
    <row r="619" spans="1:10" ht="46.5" customHeight="1" x14ac:dyDescent="0.25">
      <c r="A619" s="15">
        <v>613</v>
      </c>
      <c r="B619" s="32" t="s">
        <v>1558</v>
      </c>
      <c r="C619" s="32" t="s">
        <v>1558</v>
      </c>
      <c r="D619" s="86" t="s">
        <v>724</v>
      </c>
      <c r="E619" s="85">
        <v>500.99</v>
      </c>
      <c r="F619" s="85">
        <v>500.99</v>
      </c>
      <c r="G619" s="86" t="s">
        <v>724</v>
      </c>
      <c r="H619" s="75">
        <v>1.4E-2</v>
      </c>
      <c r="I619" s="75">
        <v>1.9219999999999998E-2</v>
      </c>
      <c r="J619" s="76">
        <v>-5.2199999999999972E-3</v>
      </c>
    </row>
    <row r="620" spans="1:10" ht="41.25" customHeight="1" x14ac:dyDescent="0.25">
      <c r="A620" s="15">
        <v>614</v>
      </c>
      <c r="B620" s="32" t="s">
        <v>1558</v>
      </c>
      <c r="C620" s="32" t="s">
        <v>1558</v>
      </c>
      <c r="D620" s="86" t="s">
        <v>720</v>
      </c>
      <c r="E620" s="85">
        <v>553.95000000000005</v>
      </c>
      <c r="F620" s="85">
        <v>553.95000000000005</v>
      </c>
      <c r="G620" s="86" t="s">
        <v>720</v>
      </c>
      <c r="H620" s="75">
        <v>8.0000000000000002E-3</v>
      </c>
      <c r="I620" s="75">
        <v>8.0000000000000002E-3</v>
      </c>
      <c r="J620" s="76">
        <v>0</v>
      </c>
    </row>
    <row r="621" spans="1:10" ht="30" customHeight="1" x14ac:dyDescent="0.25">
      <c r="A621" s="15">
        <v>615</v>
      </c>
      <c r="B621" s="32" t="s">
        <v>1558</v>
      </c>
      <c r="C621" s="32" t="s">
        <v>1558</v>
      </c>
      <c r="D621" s="86" t="s">
        <v>722</v>
      </c>
      <c r="E621" s="85">
        <v>553.95000000000005</v>
      </c>
      <c r="F621" s="85">
        <v>553.95000000000005</v>
      </c>
      <c r="G621" s="86" t="s">
        <v>722</v>
      </c>
      <c r="H621" s="75">
        <v>3.8999999999999998E-3</v>
      </c>
      <c r="I621" s="75">
        <v>4.4229999999999998E-3</v>
      </c>
      <c r="J621" s="76">
        <v>-5.2300000000000003E-4</v>
      </c>
    </row>
    <row r="622" spans="1:10" ht="30" customHeight="1" x14ac:dyDescent="0.25">
      <c r="A622" s="15">
        <v>616</v>
      </c>
      <c r="B622" s="32"/>
      <c r="C622" s="1" t="s">
        <v>2543</v>
      </c>
      <c r="D622" s="20"/>
      <c r="E622" s="34"/>
      <c r="F622" s="34"/>
      <c r="G622" s="20"/>
      <c r="H622" s="10">
        <f>SUM(H616:H621)</f>
        <v>0.62190000000000001</v>
      </c>
      <c r="I622" s="10">
        <f t="shared" ref="I622:J622" si="27">SUM(I616:I621)</f>
        <v>0.61437699999999984</v>
      </c>
      <c r="J622" s="10">
        <f t="shared" si="27"/>
        <v>7.5230000000000028E-3</v>
      </c>
    </row>
    <row r="623" spans="1:10" ht="30" customHeight="1" x14ac:dyDescent="0.25">
      <c r="A623" s="15">
        <v>617</v>
      </c>
      <c r="B623" s="32" t="s">
        <v>1559</v>
      </c>
      <c r="C623" s="32" t="s">
        <v>1559</v>
      </c>
      <c r="D623" s="86" t="s">
        <v>2545</v>
      </c>
      <c r="E623" s="85">
        <v>460.47</v>
      </c>
      <c r="F623" s="85">
        <v>460.47</v>
      </c>
      <c r="G623" s="86" t="s">
        <v>2545</v>
      </c>
      <c r="H623" s="75">
        <v>0.32</v>
      </c>
      <c r="I623" s="75">
        <v>0.28701599999999999</v>
      </c>
      <c r="J623" s="76">
        <v>3.2984000000000013E-2</v>
      </c>
    </row>
    <row r="624" spans="1:10" ht="30" customHeight="1" x14ac:dyDescent="0.25">
      <c r="A624" s="15">
        <v>618</v>
      </c>
      <c r="B624" s="32" t="s">
        <v>1559</v>
      </c>
      <c r="C624" s="32" t="s">
        <v>1559</v>
      </c>
      <c r="D624" s="86" t="s">
        <v>2546</v>
      </c>
      <c r="E624" s="85">
        <v>460.47</v>
      </c>
      <c r="F624" s="85">
        <v>460.47</v>
      </c>
      <c r="G624" s="86" t="s">
        <v>2546</v>
      </c>
      <c r="H624" s="75">
        <v>0.31</v>
      </c>
      <c r="I624" s="75">
        <v>0.33619099999999996</v>
      </c>
      <c r="J624" s="76">
        <v>-2.6190999999999964E-2</v>
      </c>
    </row>
    <row r="625" spans="1:10" ht="30" customHeight="1" x14ac:dyDescent="0.25">
      <c r="A625" s="15">
        <v>619</v>
      </c>
      <c r="B625" s="32" t="s">
        <v>1559</v>
      </c>
      <c r="C625" s="32" t="s">
        <v>1559</v>
      </c>
      <c r="D625" s="86" t="s">
        <v>2547</v>
      </c>
      <c r="E625" s="85">
        <v>460.47</v>
      </c>
      <c r="F625" s="85">
        <v>460.47</v>
      </c>
      <c r="G625" s="86" t="s">
        <v>2547</v>
      </c>
      <c r="H625" s="75">
        <v>9.6000000000000002E-2</v>
      </c>
      <c r="I625" s="75">
        <v>9.8799999999999999E-2</v>
      </c>
      <c r="J625" s="76">
        <v>-2.7999999999999969E-3</v>
      </c>
    </row>
    <row r="626" spans="1:10" ht="30" customHeight="1" x14ac:dyDescent="0.25">
      <c r="A626" s="15">
        <v>620</v>
      </c>
      <c r="B626" s="32" t="s">
        <v>1559</v>
      </c>
      <c r="C626" s="32" t="s">
        <v>1559</v>
      </c>
      <c r="D626" s="86" t="s">
        <v>1736</v>
      </c>
      <c r="E626" s="85">
        <v>460.47</v>
      </c>
      <c r="F626" s="85">
        <v>460.47</v>
      </c>
      <c r="G626" s="86" t="s">
        <v>1736</v>
      </c>
      <c r="H626" s="75">
        <v>0.1</v>
      </c>
      <c r="I626" s="75">
        <v>0.116193</v>
      </c>
      <c r="J626" s="76">
        <v>-1.6192999999999999E-2</v>
      </c>
    </row>
    <row r="627" spans="1:10" ht="30" customHeight="1" x14ac:dyDescent="0.25">
      <c r="A627" s="15">
        <v>621</v>
      </c>
      <c r="B627" s="32" t="s">
        <v>1559</v>
      </c>
      <c r="C627" s="32" t="s">
        <v>1559</v>
      </c>
      <c r="D627" s="86" t="s">
        <v>1737</v>
      </c>
      <c r="E627" s="83">
        <v>460.47</v>
      </c>
      <c r="F627" s="83">
        <v>460.47</v>
      </c>
      <c r="G627" s="86" t="s">
        <v>1737</v>
      </c>
      <c r="H627" s="75">
        <v>0.54600000000000004</v>
      </c>
      <c r="I627" s="75">
        <v>0.57815300000000003</v>
      </c>
      <c r="J627" s="76">
        <v>-3.2152999999999987E-2</v>
      </c>
    </row>
    <row r="628" spans="1:10" ht="30" customHeight="1" x14ac:dyDescent="0.25">
      <c r="A628" s="15">
        <v>622</v>
      </c>
      <c r="B628" s="32" t="s">
        <v>1559</v>
      </c>
      <c r="C628" s="32" t="s">
        <v>1559</v>
      </c>
      <c r="D628" s="84" t="s">
        <v>1547</v>
      </c>
      <c r="E628" s="83">
        <v>460.47</v>
      </c>
      <c r="F628" s="83">
        <v>460.47</v>
      </c>
      <c r="G628" s="86" t="s">
        <v>1547</v>
      </c>
      <c r="H628" s="75">
        <v>0.13500000000000001</v>
      </c>
      <c r="I628" s="75">
        <v>0.11583299999999999</v>
      </c>
      <c r="J628" s="76">
        <v>1.9167000000000017E-2</v>
      </c>
    </row>
    <row r="629" spans="1:10" ht="30" customHeight="1" x14ac:dyDescent="0.25">
      <c r="A629" s="15">
        <v>623</v>
      </c>
      <c r="B629" s="32" t="s">
        <v>1559</v>
      </c>
      <c r="C629" s="32" t="s">
        <v>1559</v>
      </c>
      <c r="D629" s="84" t="s">
        <v>2548</v>
      </c>
      <c r="E629" s="83">
        <v>460.47</v>
      </c>
      <c r="F629" s="83">
        <v>460.47</v>
      </c>
      <c r="G629" s="86" t="s">
        <v>2548</v>
      </c>
      <c r="H629" s="75">
        <v>0.31</v>
      </c>
      <c r="I629" s="75">
        <v>0.27900000000000003</v>
      </c>
      <c r="J629" s="76">
        <v>3.0999999999999972E-2</v>
      </c>
    </row>
    <row r="630" spans="1:10" ht="30" customHeight="1" x14ac:dyDescent="0.25">
      <c r="A630" s="15">
        <v>624</v>
      </c>
      <c r="B630" s="32" t="s">
        <v>1559</v>
      </c>
      <c r="C630" s="32" t="s">
        <v>1559</v>
      </c>
      <c r="D630" s="84" t="s">
        <v>1548</v>
      </c>
      <c r="E630" s="83">
        <v>460.47</v>
      </c>
      <c r="F630" s="83">
        <v>460.47</v>
      </c>
      <c r="G630" s="86" t="s">
        <v>1548</v>
      </c>
      <c r="H630" s="75">
        <v>0.127</v>
      </c>
      <c r="I630" s="75">
        <v>0.14102300000000001</v>
      </c>
      <c r="J630" s="76">
        <v>-1.4023000000000008E-2</v>
      </c>
    </row>
    <row r="631" spans="1:10" ht="30" customHeight="1" x14ac:dyDescent="0.25">
      <c r="A631" s="15">
        <v>625</v>
      </c>
      <c r="B631" s="32" t="s">
        <v>1559</v>
      </c>
      <c r="C631" s="32" t="s">
        <v>1559</v>
      </c>
      <c r="D631" s="86" t="s">
        <v>741</v>
      </c>
      <c r="E631" s="85">
        <v>460.47</v>
      </c>
      <c r="F631" s="85">
        <v>460.47</v>
      </c>
      <c r="G631" s="86" t="s">
        <v>741</v>
      </c>
      <c r="H631" s="75">
        <v>0.09</v>
      </c>
      <c r="I631" s="75">
        <v>9.8000000000000004E-2</v>
      </c>
      <c r="J631" s="76">
        <v>-8.0000000000000071E-3</v>
      </c>
    </row>
    <row r="632" spans="1:10" ht="30" customHeight="1" x14ac:dyDescent="0.25">
      <c r="A632" s="15">
        <v>626</v>
      </c>
      <c r="B632" s="32" t="s">
        <v>1559</v>
      </c>
      <c r="C632" s="32" t="s">
        <v>1559</v>
      </c>
      <c r="D632" s="84" t="s">
        <v>770</v>
      </c>
      <c r="E632" s="83">
        <v>460.47</v>
      </c>
      <c r="F632" s="83">
        <v>460.47</v>
      </c>
      <c r="G632" s="84" t="s">
        <v>770</v>
      </c>
      <c r="H632" s="75">
        <v>0.35</v>
      </c>
      <c r="I632" s="75">
        <v>0.28579100000000002</v>
      </c>
      <c r="J632" s="76">
        <v>6.4208999999999961E-2</v>
      </c>
    </row>
    <row r="633" spans="1:10" ht="30" customHeight="1" x14ac:dyDescent="0.25">
      <c r="A633" s="15">
        <v>627</v>
      </c>
      <c r="B633" s="32" t="s">
        <v>1559</v>
      </c>
      <c r="C633" s="32" t="s">
        <v>1559</v>
      </c>
      <c r="D633" s="84" t="s">
        <v>729</v>
      </c>
      <c r="E633" s="83">
        <v>500.99</v>
      </c>
      <c r="F633" s="83">
        <v>500.99</v>
      </c>
      <c r="G633" s="84" t="s">
        <v>729</v>
      </c>
      <c r="H633" s="75">
        <v>2.5000000000000001E-2</v>
      </c>
      <c r="I633" s="75">
        <v>1.1981E-2</v>
      </c>
      <c r="J633" s="76">
        <v>1.3019000000000001E-2</v>
      </c>
    </row>
    <row r="634" spans="1:10" ht="30" customHeight="1" x14ac:dyDescent="0.25">
      <c r="A634" s="15">
        <v>628</v>
      </c>
      <c r="B634" s="30" t="s">
        <v>1559</v>
      </c>
      <c r="C634" s="32" t="s">
        <v>1559</v>
      </c>
      <c r="D634" s="84" t="s">
        <v>1546</v>
      </c>
      <c r="E634" s="83">
        <v>500.99</v>
      </c>
      <c r="F634" s="83">
        <v>500.99</v>
      </c>
      <c r="G634" s="84" t="s">
        <v>1546</v>
      </c>
      <c r="H634" s="75">
        <v>4.4999999999999998E-2</v>
      </c>
      <c r="I634" s="75">
        <v>5.3609999999999998E-2</v>
      </c>
      <c r="J634" s="75">
        <v>-8.6099999999999996E-3</v>
      </c>
    </row>
    <row r="635" spans="1:10" ht="30" customHeight="1" x14ac:dyDescent="0.25">
      <c r="A635" s="15">
        <v>629</v>
      </c>
      <c r="B635" s="32" t="s">
        <v>1559</v>
      </c>
      <c r="C635" s="32" t="s">
        <v>1559</v>
      </c>
      <c r="D635" s="84" t="s">
        <v>2168</v>
      </c>
      <c r="E635" s="83">
        <v>500.99</v>
      </c>
      <c r="F635" s="83">
        <v>500.99</v>
      </c>
      <c r="G635" s="84" t="s">
        <v>2168</v>
      </c>
      <c r="H635" s="75">
        <v>0.08</v>
      </c>
      <c r="I635" s="75">
        <v>9.1627E-2</v>
      </c>
      <c r="J635" s="76">
        <v>-1.1626999999999998E-2</v>
      </c>
    </row>
    <row r="636" spans="1:10" ht="30" customHeight="1" x14ac:dyDescent="0.25">
      <c r="A636" s="15">
        <v>630</v>
      </c>
      <c r="B636" s="30" t="s">
        <v>1559</v>
      </c>
      <c r="C636" s="32" t="s">
        <v>1559</v>
      </c>
      <c r="D636" s="86" t="s">
        <v>2169</v>
      </c>
      <c r="E636" s="85">
        <v>500.99</v>
      </c>
      <c r="F636" s="85">
        <v>500.99</v>
      </c>
      <c r="G636" s="84" t="s">
        <v>2169</v>
      </c>
      <c r="H636" s="75">
        <v>7.6999999999999999E-2</v>
      </c>
      <c r="I636" s="75">
        <v>0.14280000000000001</v>
      </c>
      <c r="J636" s="75">
        <v>-6.5800000000000011E-2</v>
      </c>
    </row>
    <row r="637" spans="1:10" ht="30" customHeight="1" x14ac:dyDescent="0.25">
      <c r="A637" s="15">
        <v>631</v>
      </c>
      <c r="B637" s="32" t="s">
        <v>1559</v>
      </c>
      <c r="C637" s="32" t="s">
        <v>1559</v>
      </c>
      <c r="D637" s="84" t="s">
        <v>2549</v>
      </c>
      <c r="E637" s="83">
        <v>500.99</v>
      </c>
      <c r="F637" s="83">
        <v>500.99</v>
      </c>
      <c r="G637" s="84" t="s">
        <v>2549</v>
      </c>
      <c r="H637" s="75">
        <v>0.02</v>
      </c>
      <c r="I637" s="75">
        <v>1.9866999999999999E-2</v>
      </c>
      <c r="J637" s="76">
        <v>1.3300000000000117E-4</v>
      </c>
    </row>
    <row r="638" spans="1:10" ht="30" customHeight="1" x14ac:dyDescent="0.25">
      <c r="A638" s="15">
        <v>632</v>
      </c>
      <c r="B638" s="32" t="s">
        <v>1559</v>
      </c>
      <c r="C638" s="32" t="s">
        <v>1559</v>
      </c>
      <c r="D638" s="84" t="s">
        <v>2550</v>
      </c>
      <c r="E638" s="83">
        <v>500.99</v>
      </c>
      <c r="F638" s="83">
        <v>500.99</v>
      </c>
      <c r="G638" s="84" t="s">
        <v>2550</v>
      </c>
      <c r="H638" s="75">
        <v>0.02</v>
      </c>
      <c r="I638" s="75">
        <v>4.2304000000000001E-2</v>
      </c>
      <c r="J638" s="76">
        <v>-2.2304000000000001E-2</v>
      </c>
    </row>
    <row r="639" spans="1:10" ht="30" customHeight="1" x14ac:dyDescent="0.25">
      <c r="A639" s="15">
        <v>633</v>
      </c>
      <c r="B639" s="32" t="s">
        <v>1559</v>
      </c>
      <c r="C639" s="32" t="s">
        <v>1559</v>
      </c>
      <c r="D639" s="84" t="s">
        <v>2303</v>
      </c>
      <c r="E639" s="83">
        <v>500.99</v>
      </c>
      <c r="F639" s="83">
        <v>500.99</v>
      </c>
      <c r="G639" s="84" t="s">
        <v>2303</v>
      </c>
      <c r="H639" s="75">
        <v>0.1</v>
      </c>
      <c r="I639" s="75">
        <v>8.8245000000000004E-2</v>
      </c>
      <c r="J639" s="76">
        <v>1.1755000000000002E-2</v>
      </c>
    </row>
    <row r="640" spans="1:10" ht="30" customHeight="1" x14ac:dyDescent="0.25">
      <c r="A640" s="15">
        <v>634</v>
      </c>
      <c r="B640" s="32" t="s">
        <v>1559</v>
      </c>
      <c r="C640" s="32" t="s">
        <v>1559</v>
      </c>
      <c r="D640" s="84" t="s">
        <v>602</v>
      </c>
      <c r="E640" s="83">
        <v>500.99</v>
      </c>
      <c r="F640" s="83">
        <v>500.99</v>
      </c>
      <c r="G640" s="84" t="s">
        <v>602</v>
      </c>
      <c r="H640" s="75">
        <v>8.9999999999999993E-3</v>
      </c>
      <c r="I640" s="75">
        <v>1.3654999999999999E-2</v>
      </c>
      <c r="J640" s="76">
        <v>-4.6549999999999994E-3</v>
      </c>
    </row>
    <row r="641" spans="1:10" ht="30" customHeight="1" x14ac:dyDescent="0.25">
      <c r="A641" s="15">
        <v>635</v>
      </c>
      <c r="B641" s="32" t="s">
        <v>1559</v>
      </c>
      <c r="C641" s="32" t="s">
        <v>1559</v>
      </c>
      <c r="D641" s="84" t="s">
        <v>1549</v>
      </c>
      <c r="E641" s="83">
        <v>500.99</v>
      </c>
      <c r="F641" s="83">
        <v>500.99</v>
      </c>
      <c r="G641" s="84" t="s">
        <v>1549</v>
      </c>
      <c r="H641" s="75">
        <v>6.0999999999999999E-2</v>
      </c>
      <c r="I641" s="75">
        <v>6.1792E-2</v>
      </c>
      <c r="J641" s="76">
        <v>-7.9200000000000104E-4</v>
      </c>
    </row>
    <row r="642" spans="1:10" ht="30" customHeight="1" x14ac:dyDescent="0.25">
      <c r="A642" s="15">
        <v>636</v>
      </c>
      <c r="B642" s="32" t="s">
        <v>1559</v>
      </c>
      <c r="C642" s="32" t="s">
        <v>1559</v>
      </c>
      <c r="D642" s="84" t="s">
        <v>1550</v>
      </c>
      <c r="E642" s="83">
        <v>500.99</v>
      </c>
      <c r="F642" s="83">
        <v>500.99</v>
      </c>
      <c r="G642" s="84" t="s">
        <v>1550</v>
      </c>
      <c r="H642" s="75">
        <v>4.1000000000000002E-2</v>
      </c>
      <c r="I642" s="75">
        <v>4.6005999999999998E-2</v>
      </c>
      <c r="J642" s="76">
        <v>-5.0059999999999966E-3</v>
      </c>
    </row>
    <row r="643" spans="1:10" ht="30" customHeight="1" x14ac:dyDescent="0.25">
      <c r="A643" s="15">
        <v>637</v>
      </c>
      <c r="B643" s="32" t="s">
        <v>1559</v>
      </c>
      <c r="C643" s="32" t="s">
        <v>1559</v>
      </c>
      <c r="D643" s="84" t="s">
        <v>1551</v>
      </c>
      <c r="E643" s="83">
        <v>500.99</v>
      </c>
      <c r="F643" s="83">
        <v>500.99</v>
      </c>
      <c r="G643" s="84" t="s">
        <v>1551</v>
      </c>
      <c r="H643" s="75">
        <v>0.04</v>
      </c>
      <c r="I643" s="75">
        <v>3.1036000000000001E-2</v>
      </c>
      <c r="J643" s="76">
        <v>8.9639999999999997E-3</v>
      </c>
    </row>
    <row r="644" spans="1:10" ht="30" customHeight="1" x14ac:dyDescent="0.25">
      <c r="A644" s="15">
        <v>638</v>
      </c>
      <c r="B644" s="32" t="s">
        <v>1559</v>
      </c>
      <c r="C644" s="32" t="s">
        <v>1559</v>
      </c>
      <c r="D644" s="84" t="s">
        <v>751</v>
      </c>
      <c r="E644" s="83">
        <v>500.99</v>
      </c>
      <c r="F644" s="83">
        <v>500.99</v>
      </c>
      <c r="G644" s="84" t="s">
        <v>751</v>
      </c>
      <c r="H644" s="75">
        <v>3.4000000000000002E-2</v>
      </c>
      <c r="I644" s="75">
        <v>1.3364000000000001E-2</v>
      </c>
      <c r="J644" s="76">
        <v>2.0636000000000002E-2</v>
      </c>
    </row>
    <row r="645" spans="1:10" ht="30" customHeight="1" x14ac:dyDescent="0.25">
      <c r="A645" s="15">
        <v>639</v>
      </c>
      <c r="B645" s="32" t="s">
        <v>1559</v>
      </c>
      <c r="C645" s="32" t="s">
        <v>1559</v>
      </c>
      <c r="D645" s="84" t="s">
        <v>762</v>
      </c>
      <c r="E645" s="83">
        <v>500.99</v>
      </c>
      <c r="F645" s="83">
        <v>500.99</v>
      </c>
      <c r="G645" s="84" t="s">
        <v>762</v>
      </c>
      <c r="H645" s="75">
        <v>1.2E-2</v>
      </c>
      <c r="I645" s="75">
        <v>7.4480000000000006E-3</v>
      </c>
      <c r="J645" s="76">
        <v>4.5519999999999996E-3</v>
      </c>
    </row>
    <row r="646" spans="1:10" ht="30" customHeight="1" x14ac:dyDescent="0.25">
      <c r="A646" s="15">
        <v>640</v>
      </c>
      <c r="B646" s="32" t="s">
        <v>1559</v>
      </c>
      <c r="C646" s="32" t="s">
        <v>1559</v>
      </c>
      <c r="D646" s="84" t="s">
        <v>768</v>
      </c>
      <c r="E646" s="83">
        <v>500.99</v>
      </c>
      <c r="F646" s="83">
        <v>500.99</v>
      </c>
      <c r="G646" s="84" t="s">
        <v>768</v>
      </c>
      <c r="H646" s="75">
        <v>8.5000000000000006E-2</v>
      </c>
      <c r="I646" s="75">
        <v>2.1475000000000001E-2</v>
      </c>
      <c r="J646" s="76">
        <v>6.3524999999999998E-2</v>
      </c>
    </row>
    <row r="647" spans="1:10" ht="30" customHeight="1" x14ac:dyDescent="0.25">
      <c r="A647" s="15">
        <v>641</v>
      </c>
      <c r="B647" s="32" t="s">
        <v>1559</v>
      </c>
      <c r="C647" s="32" t="s">
        <v>1559</v>
      </c>
      <c r="D647" s="84" t="s">
        <v>1671</v>
      </c>
      <c r="E647" s="83">
        <v>553.95000000000005</v>
      </c>
      <c r="F647" s="83">
        <v>553.95000000000005</v>
      </c>
      <c r="G647" s="84" t="s">
        <v>1671</v>
      </c>
      <c r="H647" s="75">
        <v>5.9999999999999995E-4</v>
      </c>
      <c r="I647" s="75">
        <v>5.9999999999999995E-4</v>
      </c>
      <c r="J647" s="76">
        <v>0</v>
      </c>
    </row>
    <row r="648" spans="1:10" ht="30" customHeight="1" x14ac:dyDescent="0.25">
      <c r="A648" s="15">
        <v>642</v>
      </c>
      <c r="B648" s="32" t="s">
        <v>1559</v>
      </c>
      <c r="C648" s="32" t="s">
        <v>1559</v>
      </c>
      <c r="D648" s="84" t="s">
        <v>728</v>
      </c>
      <c r="E648" s="83">
        <v>553.95000000000005</v>
      </c>
      <c r="F648" s="83">
        <v>553.95000000000005</v>
      </c>
      <c r="G648" s="84" t="s">
        <v>728</v>
      </c>
      <c r="H648" s="75">
        <v>0.01</v>
      </c>
      <c r="I648" s="75">
        <v>8.9899999999999997E-3</v>
      </c>
      <c r="J648" s="76">
        <v>1.0100000000000005E-3</v>
      </c>
    </row>
    <row r="649" spans="1:10" ht="30" customHeight="1" x14ac:dyDescent="0.25">
      <c r="A649" s="15">
        <v>643</v>
      </c>
      <c r="B649" s="32" t="s">
        <v>1559</v>
      </c>
      <c r="C649" s="32" t="s">
        <v>1559</v>
      </c>
      <c r="D649" s="84" t="s">
        <v>743</v>
      </c>
      <c r="E649" s="83">
        <v>553.95000000000005</v>
      </c>
      <c r="F649" s="83">
        <v>553.95000000000005</v>
      </c>
      <c r="G649" s="84" t="s">
        <v>743</v>
      </c>
      <c r="H649" s="75">
        <v>7.0000000000000001E-3</v>
      </c>
      <c r="I649" s="75">
        <v>8.2750000000000011E-3</v>
      </c>
      <c r="J649" s="76">
        <v>-1.275000000000001E-3</v>
      </c>
    </row>
    <row r="650" spans="1:10" ht="30" customHeight="1" x14ac:dyDescent="0.25">
      <c r="A650" s="15">
        <v>644</v>
      </c>
      <c r="B650" s="32" t="s">
        <v>1559</v>
      </c>
      <c r="C650" s="32" t="s">
        <v>1559</v>
      </c>
      <c r="D650" s="84" t="s">
        <v>2551</v>
      </c>
      <c r="E650" s="83">
        <v>553.95000000000005</v>
      </c>
      <c r="F650" s="83">
        <v>553.95000000000005</v>
      </c>
      <c r="G650" s="84" t="s">
        <v>2551</v>
      </c>
      <c r="H650" s="75">
        <v>2.5000000000000001E-3</v>
      </c>
      <c r="I650" s="75">
        <v>1.3990000000000001E-3</v>
      </c>
      <c r="J650" s="76">
        <v>1.101E-3</v>
      </c>
    </row>
    <row r="651" spans="1:10" ht="30" customHeight="1" x14ac:dyDescent="0.25">
      <c r="A651" s="15">
        <v>645</v>
      </c>
      <c r="B651" s="32" t="s">
        <v>1559</v>
      </c>
      <c r="C651" s="32" t="s">
        <v>1559</v>
      </c>
      <c r="D651" s="84" t="s">
        <v>2552</v>
      </c>
      <c r="E651" s="83">
        <v>553.95000000000005</v>
      </c>
      <c r="F651" s="83">
        <v>553.95000000000005</v>
      </c>
      <c r="G651" s="84" t="s">
        <v>2552</v>
      </c>
      <c r="H651" s="75">
        <v>3.0400000000000002E-3</v>
      </c>
      <c r="I651" s="75">
        <v>1.212E-3</v>
      </c>
      <c r="J651" s="76">
        <v>1.8280000000000002E-3</v>
      </c>
    </row>
    <row r="652" spans="1:10" ht="30" customHeight="1" x14ac:dyDescent="0.25">
      <c r="A652" s="15">
        <v>646</v>
      </c>
      <c r="B652" s="30" t="s">
        <v>1559</v>
      </c>
      <c r="C652" s="32" t="s">
        <v>1559</v>
      </c>
      <c r="D652" s="84" t="s">
        <v>2553</v>
      </c>
      <c r="E652" s="83">
        <v>553.95000000000005</v>
      </c>
      <c r="F652" s="83">
        <v>553.95000000000005</v>
      </c>
      <c r="G652" s="84" t="s">
        <v>2553</v>
      </c>
      <c r="H652" s="75">
        <v>2.8E-3</v>
      </c>
      <c r="I652" s="75">
        <v>4.9799999999999996E-4</v>
      </c>
      <c r="J652" s="75">
        <v>2.3020000000000002E-3</v>
      </c>
    </row>
    <row r="653" spans="1:10" ht="30" customHeight="1" x14ac:dyDescent="0.25">
      <c r="A653" s="15">
        <v>647</v>
      </c>
      <c r="B653" s="32" t="s">
        <v>1559</v>
      </c>
      <c r="C653" s="32" t="s">
        <v>1559</v>
      </c>
      <c r="D653" s="84" t="s">
        <v>2554</v>
      </c>
      <c r="E653" s="83">
        <v>553.95000000000005</v>
      </c>
      <c r="F653" s="83">
        <v>553.95000000000005</v>
      </c>
      <c r="G653" s="84" t="s">
        <v>2554</v>
      </c>
      <c r="H653" s="75">
        <v>5.0000000000000001E-3</v>
      </c>
      <c r="I653" s="75">
        <v>4.3779999999999999E-3</v>
      </c>
      <c r="J653" s="76">
        <v>6.2200000000000016E-4</v>
      </c>
    </row>
    <row r="654" spans="1:10" ht="30" customHeight="1" x14ac:dyDescent="0.25">
      <c r="A654" s="15">
        <v>648</v>
      </c>
      <c r="B654" s="32" t="s">
        <v>1559</v>
      </c>
      <c r="C654" s="32" t="s">
        <v>1559</v>
      </c>
      <c r="D654" s="84" t="s">
        <v>2555</v>
      </c>
      <c r="E654" s="83">
        <v>553.95000000000005</v>
      </c>
      <c r="F654" s="83">
        <v>553.95000000000005</v>
      </c>
      <c r="G654" s="84" t="s">
        <v>2555</v>
      </c>
      <c r="H654" s="75">
        <v>3.0000000000000001E-3</v>
      </c>
      <c r="I654" s="75">
        <v>3.6849999999999999E-3</v>
      </c>
      <c r="J654" s="76">
        <v>-6.8499999999999985E-4</v>
      </c>
    </row>
    <row r="655" spans="1:10" ht="48.75" customHeight="1" x14ac:dyDescent="0.25">
      <c r="A655" s="15">
        <v>649</v>
      </c>
      <c r="B655" s="32" t="s">
        <v>1559</v>
      </c>
      <c r="C655" s="32" t="s">
        <v>1559</v>
      </c>
      <c r="D655" s="84" t="s">
        <v>741</v>
      </c>
      <c r="E655" s="83">
        <v>553.95000000000005</v>
      </c>
      <c r="F655" s="83">
        <v>553.95000000000005</v>
      </c>
      <c r="G655" s="84" t="s">
        <v>741</v>
      </c>
      <c r="H655" s="75">
        <v>5.0000000000000001E-3</v>
      </c>
      <c r="I655" s="75">
        <v>3.2879999999999997E-3</v>
      </c>
      <c r="J655" s="76">
        <v>1.7120000000000004E-3</v>
      </c>
    </row>
    <row r="656" spans="1:10" ht="30" customHeight="1" x14ac:dyDescent="0.25">
      <c r="A656" s="15">
        <v>650</v>
      </c>
      <c r="B656" s="30" t="s">
        <v>1559</v>
      </c>
      <c r="C656" s="32" t="s">
        <v>1559</v>
      </c>
      <c r="D656" s="84" t="s">
        <v>1673</v>
      </c>
      <c r="E656" s="83">
        <v>553.95000000000005</v>
      </c>
      <c r="F656" s="83">
        <v>553.95000000000005</v>
      </c>
      <c r="G656" s="84" t="s">
        <v>1673</v>
      </c>
      <c r="H656" s="75">
        <v>3.5999999999999999E-3</v>
      </c>
      <c r="I656" s="75">
        <v>1.421E-3</v>
      </c>
      <c r="J656" s="75">
        <v>2.1789999999999999E-3</v>
      </c>
    </row>
    <row r="657" spans="1:10" ht="30" customHeight="1" x14ac:dyDescent="0.25">
      <c r="A657" s="15">
        <v>651</v>
      </c>
      <c r="B657" s="30" t="s">
        <v>1559</v>
      </c>
      <c r="C657" s="32" t="s">
        <v>1559</v>
      </c>
      <c r="D657" s="84" t="s">
        <v>2304</v>
      </c>
      <c r="E657" s="83">
        <v>553.95000000000005</v>
      </c>
      <c r="F657" s="83">
        <v>553.95000000000005</v>
      </c>
      <c r="G657" s="84" t="s">
        <v>2304</v>
      </c>
      <c r="H657" s="75">
        <v>2E-3</v>
      </c>
      <c r="I657" s="75">
        <v>2E-3</v>
      </c>
      <c r="J657" s="76">
        <v>0</v>
      </c>
    </row>
    <row r="658" spans="1:10" ht="30" customHeight="1" x14ac:dyDescent="0.25">
      <c r="A658" s="15">
        <v>652</v>
      </c>
      <c r="B658" s="30" t="s">
        <v>1559</v>
      </c>
      <c r="C658" s="32" t="s">
        <v>1559</v>
      </c>
      <c r="D658" s="84" t="s">
        <v>1894</v>
      </c>
      <c r="E658" s="83">
        <v>553.95000000000005</v>
      </c>
      <c r="F658" s="83">
        <v>553.95000000000005</v>
      </c>
      <c r="G658" s="84" t="s">
        <v>1894</v>
      </c>
      <c r="H658" s="75">
        <v>1.5E-3</v>
      </c>
      <c r="I658" s="75">
        <v>1.5169999999999999E-3</v>
      </c>
      <c r="J658" s="76">
        <v>-1.6999999999999871E-5</v>
      </c>
    </row>
    <row r="659" spans="1:10" ht="30" customHeight="1" x14ac:dyDescent="0.25">
      <c r="A659" s="15">
        <v>653</v>
      </c>
      <c r="B659" s="30" t="s">
        <v>1559</v>
      </c>
      <c r="C659" s="32" t="s">
        <v>1559</v>
      </c>
      <c r="D659" s="84" t="s">
        <v>753</v>
      </c>
      <c r="E659" s="83">
        <v>553.95000000000005</v>
      </c>
      <c r="F659" s="83">
        <v>553.95000000000005</v>
      </c>
      <c r="G659" s="84" t="s">
        <v>753</v>
      </c>
      <c r="H659" s="75">
        <v>6.4999999999999997E-3</v>
      </c>
      <c r="I659" s="75">
        <v>7.0910000000000001E-3</v>
      </c>
      <c r="J659" s="76">
        <v>-5.9100000000000038E-4</v>
      </c>
    </row>
    <row r="660" spans="1:10" ht="35.25" customHeight="1" x14ac:dyDescent="0.25">
      <c r="A660" s="15">
        <v>654</v>
      </c>
      <c r="B660" s="30" t="s">
        <v>1559</v>
      </c>
      <c r="C660" s="32" t="s">
        <v>1559</v>
      </c>
      <c r="D660" s="84" t="s">
        <v>755</v>
      </c>
      <c r="E660" s="83">
        <v>553.95000000000005</v>
      </c>
      <c r="F660" s="83">
        <v>553.95000000000005</v>
      </c>
      <c r="G660" s="84" t="s">
        <v>755</v>
      </c>
      <c r="H660" s="75">
        <v>6.0000000000000001E-3</v>
      </c>
      <c r="I660" s="75">
        <v>6.391E-3</v>
      </c>
      <c r="J660" s="75">
        <v>-3.9099999999999985E-4</v>
      </c>
    </row>
    <row r="661" spans="1:10" ht="35.25" customHeight="1" x14ac:dyDescent="0.25">
      <c r="A661" s="15">
        <v>655</v>
      </c>
      <c r="B661" s="32" t="s">
        <v>1559</v>
      </c>
      <c r="C661" s="32" t="s">
        <v>1559</v>
      </c>
      <c r="D661" s="84" t="s">
        <v>1896</v>
      </c>
      <c r="E661" s="83">
        <v>553.95000000000005</v>
      </c>
      <c r="F661" s="83">
        <v>553.95000000000005</v>
      </c>
      <c r="G661" s="84" t="s">
        <v>1896</v>
      </c>
      <c r="H661" s="75">
        <v>7.5000000000000002E-4</v>
      </c>
      <c r="I661" s="75">
        <v>8.7000000000000001E-4</v>
      </c>
      <c r="J661" s="76">
        <v>-1.1999999999999999E-4</v>
      </c>
    </row>
    <row r="662" spans="1:10" ht="35.25" customHeight="1" x14ac:dyDescent="0.25">
      <c r="A662" s="15">
        <v>656</v>
      </c>
      <c r="B662" s="32" t="s">
        <v>1559</v>
      </c>
      <c r="C662" s="32" t="s">
        <v>1559</v>
      </c>
      <c r="D662" s="84" t="s">
        <v>757</v>
      </c>
      <c r="E662" s="83">
        <v>553.95000000000005</v>
      </c>
      <c r="F662" s="83">
        <v>553.95000000000005</v>
      </c>
      <c r="G662" s="84" t="s">
        <v>757</v>
      </c>
      <c r="H662" s="75">
        <v>1E-3</v>
      </c>
      <c r="I662" s="75">
        <v>1.091E-3</v>
      </c>
      <c r="J662" s="76">
        <v>-9.0999999999999935E-5</v>
      </c>
    </row>
    <row r="663" spans="1:10" ht="30" customHeight="1" x14ac:dyDescent="0.25">
      <c r="A663" s="15">
        <v>657</v>
      </c>
      <c r="B663" s="30" t="s">
        <v>1559</v>
      </c>
      <c r="C663" s="32" t="s">
        <v>1559</v>
      </c>
      <c r="D663" s="84" t="s">
        <v>45</v>
      </c>
      <c r="E663" s="83">
        <v>553.95000000000005</v>
      </c>
      <c r="F663" s="83">
        <v>553.95000000000005</v>
      </c>
      <c r="G663" s="84" t="s">
        <v>45</v>
      </c>
      <c r="H663" s="75">
        <v>1.1999999999999999E-3</v>
      </c>
      <c r="I663" s="75">
        <v>2.22E-4</v>
      </c>
      <c r="J663" s="75">
        <v>9.7799999999999992E-4</v>
      </c>
    </row>
    <row r="664" spans="1:10" s="17" customFormat="1" ht="30" customHeight="1" x14ac:dyDescent="0.25">
      <c r="A664" s="15">
        <v>658</v>
      </c>
      <c r="B664" s="32" t="s">
        <v>1559</v>
      </c>
      <c r="C664" s="32" t="s">
        <v>1559</v>
      </c>
      <c r="D664" s="84" t="s">
        <v>2556</v>
      </c>
      <c r="E664" s="83">
        <v>553.95000000000005</v>
      </c>
      <c r="F664" s="83">
        <v>553.95000000000005</v>
      </c>
      <c r="G664" s="84" t="s">
        <v>2556</v>
      </c>
      <c r="H664" s="75">
        <v>1E-3</v>
      </c>
      <c r="I664" s="75">
        <v>1.157E-3</v>
      </c>
      <c r="J664" s="76">
        <v>-1.5700000000000002E-4</v>
      </c>
    </row>
    <row r="665" spans="1:10" ht="30" customHeight="1" x14ac:dyDescent="0.25">
      <c r="A665" s="15">
        <v>659</v>
      </c>
      <c r="B665" s="32" t="s">
        <v>1559</v>
      </c>
      <c r="C665" s="32" t="s">
        <v>1559</v>
      </c>
      <c r="D665" s="84" t="s">
        <v>2557</v>
      </c>
      <c r="E665" s="83">
        <v>553.95000000000005</v>
      </c>
      <c r="F665" s="83">
        <v>553.95000000000005</v>
      </c>
      <c r="G665" s="84" t="s">
        <v>2557</v>
      </c>
      <c r="H665" s="75">
        <v>1E-3</v>
      </c>
      <c r="I665" s="75">
        <v>5.22E-4</v>
      </c>
      <c r="J665" s="76">
        <v>4.7800000000000002E-4</v>
      </c>
    </row>
    <row r="666" spans="1:10" ht="30" customHeight="1" x14ac:dyDescent="0.25">
      <c r="A666" s="15">
        <v>660</v>
      </c>
      <c r="B666" s="32" t="s">
        <v>1559</v>
      </c>
      <c r="C666" s="32" t="s">
        <v>1559</v>
      </c>
      <c r="D666" s="84" t="s">
        <v>2305</v>
      </c>
      <c r="E666" s="83">
        <v>553.95000000000005</v>
      </c>
      <c r="F666" s="83">
        <v>553.95000000000005</v>
      </c>
      <c r="G666" s="84" t="s">
        <v>2305</v>
      </c>
      <c r="H666" s="75">
        <v>8.0000000000000004E-4</v>
      </c>
      <c r="I666" s="75">
        <v>6.8100000000000007E-4</v>
      </c>
      <c r="J666" s="76">
        <v>1.1899999999999997E-4</v>
      </c>
    </row>
    <row r="667" spans="1:10" ht="30" customHeight="1" x14ac:dyDescent="0.25">
      <c r="A667" s="15">
        <v>661</v>
      </c>
      <c r="B667" s="32" t="s">
        <v>1559</v>
      </c>
      <c r="C667" s="32" t="s">
        <v>1559</v>
      </c>
      <c r="D667" s="84" t="s">
        <v>764</v>
      </c>
      <c r="E667" s="83">
        <v>553.95000000000005</v>
      </c>
      <c r="F667" s="83">
        <v>553.95000000000005</v>
      </c>
      <c r="G667" s="84" t="s">
        <v>764</v>
      </c>
      <c r="H667" s="75">
        <v>7.6599999999999997E-4</v>
      </c>
      <c r="I667" s="75">
        <v>7.0699999999999995E-4</v>
      </c>
      <c r="J667" s="76">
        <v>5.9000000000000025E-5</v>
      </c>
    </row>
    <row r="668" spans="1:10" ht="30" customHeight="1" x14ac:dyDescent="0.25">
      <c r="A668" s="15">
        <v>662</v>
      </c>
      <c r="B668" s="32" t="s">
        <v>1559</v>
      </c>
      <c r="C668" s="32" t="s">
        <v>1559</v>
      </c>
      <c r="D668" s="84" t="s">
        <v>766</v>
      </c>
      <c r="E668" s="83">
        <v>553.95000000000005</v>
      </c>
      <c r="F668" s="83">
        <v>553.95000000000005</v>
      </c>
      <c r="G668" s="84" t="s">
        <v>766</v>
      </c>
      <c r="H668" s="75">
        <v>4.2000000000000006E-3</v>
      </c>
      <c r="I668" s="75">
        <v>1.439E-3</v>
      </c>
      <c r="J668" s="76">
        <v>2.7610000000000004E-3</v>
      </c>
    </row>
    <row r="669" spans="1:10" ht="30" customHeight="1" x14ac:dyDescent="0.25">
      <c r="A669" s="15">
        <v>663</v>
      </c>
      <c r="B669" s="32" t="s">
        <v>1559</v>
      </c>
      <c r="C669" s="32" t="s">
        <v>1559</v>
      </c>
      <c r="D669" s="84" t="s">
        <v>2306</v>
      </c>
      <c r="E669" s="83">
        <v>553.95000000000005</v>
      </c>
      <c r="F669" s="83">
        <v>553.95000000000005</v>
      </c>
      <c r="G669" s="84" t="s">
        <v>2306</v>
      </c>
      <c r="H669" s="75">
        <v>1E-3</v>
      </c>
      <c r="I669" s="75">
        <v>8.9999999999999998E-4</v>
      </c>
      <c r="J669" s="76">
        <v>1.0000000000000005E-4</v>
      </c>
    </row>
    <row r="670" spans="1:10" ht="30" customHeight="1" x14ac:dyDescent="0.25">
      <c r="A670" s="15">
        <v>664</v>
      </c>
      <c r="B670" s="32" t="s">
        <v>1559</v>
      </c>
      <c r="C670" s="32" t="s">
        <v>1559</v>
      </c>
      <c r="D670" s="84" t="s">
        <v>2307</v>
      </c>
      <c r="E670" s="83">
        <v>553.95000000000005</v>
      </c>
      <c r="F670" s="83">
        <v>553.95000000000005</v>
      </c>
      <c r="G670" s="84" t="s">
        <v>2307</v>
      </c>
      <c r="H670" s="75">
        <v>1E-3</v>
      </c>
      <c r="I670" s="75">
        <v>1E-3</v>
      </c>
      <c r="J670" s="76">
        <v>0</v>
      </c>
    </row>
    <row r="671" spans="1:10" ht="30" customHeight="1" x14ac:dyDescent="0.25">
      <c r="A671" s="15">
        <v>665</v>
      </c>
      <c r="B671" s="32" t="s">
        <v>1559</v>
      </c>
      <c r="C671" s="32" t="s">
        <v>1559</v>
      </c>
      <c r="D671" s="84" t="s">
        <v>2558</v>
      </c>
      <c r="E671" s="83">
        <v>553.95000000000005</v>
      </c>
      <c r="F671" s="83">
        <v>553.95000000000005</v>
      </c>
      <c r="G671" s="84" t="s">
        <v>2558</v>
      </c>
      <c r="H671" s="75">
        <v>2.8999999999999998E-3</v>
      </c>
      <c r="I671" s="75">
        <v>9.9799999999999997E-4</v>
      </c>
      <c r="J671" s="76">
        <v>1.9019999999999998E-3</v>
      </c>
    </row>
    <row r="672" spans="1:10" ht="30" customHeight="1" x14ac:dyDescent="0.25">
      <c r="A672" s="15">
        <v>666</v>
      </c>
      <c r="B672" s="32" t="s">
        <v>1559</v>
      </c>
      <c r="C672" s="32" t="s">
        <v>1559</v>
      </c>
      <c r="D672" s="84" t="s">
        <v>2559</v>
      </c>
      <c r="E672" s="83">
        <v>553.95000000000005</v>
      </c>
      <c r="F672" s="83">
        <v>553.95000000000005</v>
      </c>
      <c r="G672" s="84" t="s">
        <v>2559</v>
      </c>
      <c r="H672" s="75">
        <v>1.8E-3</v>
      </c>
      <c r="I672" s="75">
        <v>7.1199999999999996E-4</v>
      </c>
      <c r="J672" s="76">
        <v>1.088E-3</v>
      </c>
    </row>
    <row r="673" spans="1:11" ht="30" customHeight="1" x14ac:dyDescent="0.25">
      <c r="A673" s="15">
        <v>667</v>
      </c>
      <c r="B673" s="32" t="s">
        <v>1559</v>
      </c>
      <c r="C673" s="32" t="s">
        <v>1559</v>
      </c>
      <c r="D673" s="84" t="s">
        <v>1903</v>
      </c>
      <c r="E673" s="83">
        <v>553.95000000000005</v>
      </c>
      <c r="F673" s="83">
        <v>553.95000000000005</v>
      </c>
      <c r="G673" s="84" t="s">
        <v>1903</v>
      </c>
      <c r="H673" s="75">
        <v>2.16E-3</v>
      </c>
      <c r="I673" s="75">
        <v>1.5100000000000001E-3</v>
      </c>
      <c r="J673" s="76">
        <v>6.4999999999999997E-4</v>
      </c>
    </row>
    <row r="674" spans="1:11" ht="30" customHeight="1" x14ac:dyDescent="0.25">
      <c r="A674" s="15">
        <v>668</v>
      </c>
      <c r="B674" s="32" t="s">
        <v>1559</v>
      </c>
      <c r="C674" s="32" t="s">
        <v>1559</v>
      </c>
      <c r="D674" s="84" t="s">
        <v>1673</v>
      </c>
      <c r="E674" s="83">
        <v>574.19000000000005</v>
      </c>
      <c r="F674" s="83">
        <v>574.19000000000005</v>
      </c>
      <c r="G674" s="84" t="s">
        <v>1673</v>
      </c>
      <c r="H674" s="75">
        <v>1.4999999999999999E-4</v>
      </c>
      <c r="I674" s="75">
        <v>5.8999999999999998E-5</v>
      </c>
      <c r="J674" s="76">
        <v>9.0999999999999989E-5</v>
      </c>
    </row>
    <row r="675" spans="1:11" ht="30" customHeight="1" x14ac:dyDescent="0.25">
      <c r="A675" s="15">
        <v>669</v>
      </c>
      <c r="B675" s="32" t="s">
        <v>1559</v>
      </c>
      <c r="C675" s="32" t="s">
        <v>1559</v>
      </c>
      <c r="D675" s="84" t="s">
        <v>759</v>
      </c>
      <c r="E675" s="83">
        <v>574.19000000000005</v>
      </c>
      <c r="F675" s="83">
        <v>574.19000000000005</v>
      </c>
      <c r="G675" s="84" t="s">
        <v>759</v>
      </c>
      <c r="H675" s="75">
        <v>2.0000000000000001E-4</v>
      </c>
      <c r="I675" s="75">
        <v>1.4799999999999999E-4</v>
      </c>
      <c r="J675" s="76">
        <v>5.2000000000000017E-5</v>
      </c>
    </row>
    <row r="676" spans="1:11" ht="30" customHeight="1" x14ac:dyDescent="0.25">
      <c r="A676" s="15">
        <v>670</v>
      </c>
      <c r="B676" s="32" t="s">
        <v>1559</v>
      </c>
      <c r="C676" s="32" t="s">
        <v>1559</v>
      </c>
      <c r="D676" s="84" t="s">
        <v>761</v>
      </c>
      <c r="E676" s="83">
        <v>574.19000000000005</v>
      </c>
      <c r="F676" s="83">
        <v>574.19000000000005</v>
      </c>
      <c r="G676" s="84" t="s">
        <v>761</v>
      </c>
      <c r="H676" s="75">
        <v>5.0000000000000001E-4</v>
      </c>
      <c r="I676" s="75">
        <v>6.4599999999999998E-4</v>
      </c>
      <c r="J676" s="76">
        <v>-1.4599999999999997E-4</v>
      </c>
    </row>
    <row r="677" spans="1:11" ht="30" customHeight="1" x14ac:dyDescent="0.25">
      <c r="A677" s="15">
        <v>671</v>
      </c>
      <c r="B677" s="32" t="s">
        <v>1559</v>
      </c>
      <c r="C677" s="32" t="s">
        <v>1559</v>
      </c>
      <c r="D677" s="84" t="s">
        <v>2308</v>
      </c>
      <c r="E677" s="83">
        <v>574.19000000000005</v>
      </c>
      <c r="F677" s="83">
        <v>574.19000000000005</v>
      </c>
      <c r="G677" s="84" t="s">
        <v>2308</v>
      </c>
      <c r="H677" s="75">
        <v>4.4000000000000002E-4</v>
      </c>
      <c r="I677" s="75">
        <v>4.4000000000000002E-4</v>
      </c>
      <c r="J677" s="76">
        <v>0</v>
      </c>
    </row>
    <row r="678" spans="1:11" ht="30" customHeight="1" x14ac:dyDescent="0.25">
      <c r="A678" s="15">
        <v>672</v>
      </c>
      <c r="B678" s="32"/>
      <c r="C678" s="1" t="s">
        <v>1674</v>
      </c>
      <c r="D678" s="19"/>
      <c r="E678" s="18"/>
      <c r="F678" s="18"/>
      <c r="G678" s="19"/>
      <c r="H678" s="10">
        <f>SUM(H623:H677)</f>
        <v>3.1124059999999982</v>
      </c>
      <c r="I678" s="10">
        <f t="shared" ref="I678:J678" si="28">SUM(I623:I677)</f>
        <v>3.0450570000000008</v>
      </c>
      <c r="J678" s="10">
        <f t="shared" si="28"/>
        <v>6.7348999999999992E-2</v>
      </c>
    </row>
    <row r="679" spans="1:11" ht="30" customHeight="1" x14ac:dyDescent="0.25">
      <c r="A679" s="15">
        <v>673</v>
      </c>
      <c r="B679" s="32" t="s">
        <v>46</v>
      </c>
      <c r="C679" s="32" t="s">
        <v>46</v>
      </c>
      <c r="D679" s="84" t="s">
        <v>265</v>
      </c>
      <c r="E679" s="83">
        <v>460.47</v>
      </c>
      <c r="F679" s="83">
        <v>460.47</v>
      </c>
      <c r="G679" s="84" t="s">
        <v>265</v>
      </c>
      <c r="H679" s="75">
        <v>0.14000000000000001</v>
      </c>
      <c r="I679" s="75">
        <v>0.159</v>
      </c>
      <c r="J679" s="76">
        <v>-1.8999999999999989E-2</v>
      </c>
    </row>
    <row r="680" spans="1:11" ht="30" customHeight="1" x14ac:dyDescent="0.25">
      <c r="A680" s="15">
        <v>674</v>
      </c>
      <c r="B680" s="32" t="s">
        <v>46</v>
      </c>
      <c r="C680" s="32" t="s">
        <v>46</v>
      </c>
      <c r="D680" s="84" t="s">
        <v>775</v>
      </c>
      <c r="E680" s="83">
        <v>460.47</v>
      </c>
      <c r="F680" s="83">
        <v>460.47</v>
      </c>
      <c r="G680" s="84" t="s">
        <v>775</v>
      </c>
      <c r="H680" s="75">
        <v>0.23499999999999999</v>
      </c>
      <c r="I680" s="75">
        <v>0.19203000000000001</v>
      </c>
      <c r="J680" s="76">
        <v>4.296999999999998E-2</v>
      </c>
    </row>
    <row r="681" spans="1:11" ht="30" customHeight="1" x14ac:dyDescent="0.25">
      <c r="A681" s="15">
        <v>675</v>
      </c>
      <c r="B681" s="32" t="s">
        <v>46</v>
      </c>
      <c r="C681" s="32" t="s">
        <v>46</v>
      </c>
      <c r="D681" s="84" t="s">
        <v>773</v>
      </c>
      <c r="E681" s="83">
        <v>500.99</v>
      </c>
      <c r="F681" s="83">
        <v>500.99</v>
      </c>
      <c r="G681" s="84" t="s">
        <v>773</v>
      </c>
      <c r="H681" s="75">
        <v>2.1999999999999999E-2</v>
      </c>
      <c r="I681" s="75">
        <v>2.0412E-2</v>
      </c>
      <c r="J681" s="76">
        <v>1.5879999999999991E-3</v>
      </c>
    </row>
    <row r="682" spans="1:11" ht="30" customHeight="1" x14ac:dyDescent="0.25">
      <c r="A682" s="15">
        <v>676</v>
      </c>
      <c r="B682" s="32" t="s">
        <v>46</v>
      </c>
      <c r="C682" s="32" t="s">
        <v>46</v>
      </c>
      <c r="D682" s="84" t="s">
        <v>48</v>
      </c>
      <c r="E682" s="83">
        <v>553.95000000000005</v>
      </c>
      <c r="F682" s="83">
        <v>553.95000000000005</v>
      </c>
      <c r="G682" s="84" t="s">
        <v>48</v>
      </c>
      <c r="H682" s="75">
        <v>2.8E-3</v>
      </c>
      <c r="I682" s="75">
        <v>2.4239999999999999E-3</v>
      </c>
      <c r="J682" s="76">
        <v>3.7600000000000003E-4</v>
      </c>
    </row>
    <row r="683" spans="1:11" ht="30" customHeight="1" x14ac:dyDescent="0.25">
      <c r="A683" s="15">
        <v>677</v>
      </c>
      <c r="B683" s="32" t="s">
        <v>46</v>
      </c>
      <c r="C683" s="32" t="s">
        <v>46</v>
      </c>
      <c r="D683" s="25" t="s">
        <v>1905</v>
      </c>
      <c r="E683" s="23">
        <v>553.95000000000005</v>
      </c>
      <c r="F683" s="23">
        <v>553.95000000000005</v>
      </c>
      <c r="G683" s="25" t="s">
        <v>1905</v>
      </c>
      <c r="H683" s="75">
        <v>3.0999999999999999E-3</v>
      </c>
      <c r="I683" s="75">
        <v>7.2099999999999996E-4</v>
      </c>
      <c r="J683" s="76">
        <v>2.379E-3</v>
      </c>
    </row>
    <row r="684" spans="1:11" s="17" customFormat="1" ht="30" customHeight="1" x14ac:dyDescent="0.25">
      <c r="A684" s="15">
        <v>678</v>
      </c>
      <c r="B684" s="32" t="s">
        <v>46</v>
      </c>
      <c r="C684" s="32" t="s">
        <v>46</v>
      </c>
      <c r="D684" s="25" t="s">
        <v>2309</v>
      </c>
      <c r="E684" s="23">
        <v>574.19000000000005</v>
      </c>
      <c r="F684" s="23">
        <v>574.19000000000005</v>
      </c>
      <c r="G684" s="25" t="s">
        <v>2309</v>
      </c>
      <c r="H684" s="75">
        <v>4.0000000000000002E-4</v>
      </c>
      <c r="I684" s="75">
        <v>4.3300000000000001E-4</v>
      </c>
      <c r="J684" s="76">
        <v>-3.2999999999999989E-5</v>
      </c>
    </row>
    <row r="685" spans="1:11" s="17" customFormat="1" ht="30" customHeight="1" x14ac:dyDescent="0.25">
      <c r="A685" s="15">
        <v>679</v>
      </c>
      <c r="B685" s="32" t="s">
        <v>46</v>
      </c>
      <c r="C685" s="32" t="s">
        <v>46</v>
      </c>
      <c r="D685" s="25" t="s">
        <v>2310</v>
      </c>
      <c r="E685" s="87">
        <v>574.19000000000005</v>
      </c>
      <c r="F685" s="87">
        <v>574.19000000000005</v>
      </c>
      <c r="G685" s="25" t="s">
        <v>2310</v>
      </c>
      <c r="H685" s="76">
        <v>5.0000000000000001E-4</v>
      </c>
      <c r="I685" s="76">
        <v>5.0000000000000001E-4</v>
      </c>
      <c r="J685" s="76">
        <v>0</v>
      </c>
      <c r="K685" s="105"/>
    </row>
    <row r="686" spans="1:11" ht="30" customHeight="1" x14ac:dyDescent="0.25">
      <c r="A686" s="15">
        <v>680</v>
      </c>
      <c r="B686" s="32" t="s">
        <v>46</v>
      </c>
      <c r="C686" s="32" t="s">
        <v>46</v>
      </c>
      <c r="D686" s="25" t="s">
        <v>2311</v>
      </c>
      <c r="E686" s="23">
        <v>500.99</v>
      </c>
      <c r="F686" s="23">
        <v>500.99</v>
      </c>
      <c r="G686" s="25" t="s">
        <v>2311</v>
      </c>
      <c r="H686" s="75">
        <v>1.6E-2</v>
      </c>
      <c r="I686" s="75">
        <v>7.6410000000000002E-3</v>
      </c>
      <c r="J686" s="76">
        <v>8.3590000000000001E-3</v>
      </c>
    </row>
    <row r="687" spans="1:11" ht="30" customHeight="1" x14ac:dyDescent="0.25">
      <c r="A687" s="15">
        <v>681</v>
      </c>
      <c r="B687" s="32" t="s">
        <v>46</v>
      </c>
      <c r="C687" s="32" t="s">
        <v>46</v>
      </c>
      <c r="D687" s="25" t="s">
        <v>778</v>
      </c>
      <c r="E687" s="23">
        <v>553.95000000000005</v>
      </c>
      <c r="F687" s="23">
        <v>553.95000000000005</v>
      </c>
      <c r="G687" s="25" t="s">
        <v>778</v>
      </c>
      <c r="H687" s="75">
        <v>3.5000000000000001E-3</v>
      </c>
      <c r="I687" s="75">
        <v>2E-3</v>
      </c>
      <c r="J687" s="76">
        <v>1.5E-3</v>
      </c>
    </row>
    <row r="688" spans="1:11" ht="30" customHeight="1" x14ac:dyDescent="0.25">
      <c r="A688" s="15">
        <v>682</v>
      </c>
      <c r="B688" s="5"/>
      <c r="C688" s="1" t="s">
        <v>1636</v>
      </c>
      <c r="D688" s="22"/>
      <c r="E688" s="21"/>
      <c r="F688" s="21"/>
      <c r="G688" s="22"/>
      <c r="H688" s="10">
        <f>SUM(H679:H687)</f>
        <v>0.42330000000000007</v>
      </c>
      <c r="I688" s="10">
        <f t="shared" ref="I688:J688" si="29">SUM(I679:I687)</f>
        <v>0.38516100000000003</v>
      </c>
      <c r="J688" s="10">
        <f t="shared" si="29"/>
        <v>3.8138999999999992E-2</v>
      </c>
    </row>
    <row r="689" spans="1:10" ht="30" customHeight="1" x14ac:dyDescent="0.25">
      <c r="A689" s="15">
        <v>683</v>
      </c>
      <c r="B689" s="32" t="s">
        <v>59</v>
      </c>
      <c r="C689" s="32" t="s">
        <v>59</v>
      </c>
      <c r="D689" s="5" t="s">
        <v>782</v>
      </c>
      <c r="E689" s="30">
        <v>460.47</v>
      </c>
      <c r="F689" s="30">
        <v>460.47</v>
      </c>
      <c r="G689" s="5" t="s">
        <v>782</v>
      </c>
      <c r="H689" s="75">
        <v>0.14000000000000001</v>
      </c>
      <c r="I689" s="75">
        <v>0.114028</v>
      </c>
      <c r="J689" s="75">
        <v>2.5972000000000009E-2</v>
      </c>
    </row>
    <row r="690" spans="1:10" ht="30" customHeight="1" x14ac:dyDescent="0.25">
      <c r="A690" s="15">
        <v>684</v>
      </c>
      <c r="B690" s="32" t="s">
        <v>59</v>
      </c>
      <c r="C690" s="32" t="s">
        <v>59</v>
      </c>
      <c r="D690" s="89" t="s">
        <v>1741</v>
      </c>
      <c r="E690" s="30">
        <v>460.47</v>
      </c>
      <c r="F690" s="30">
        <v>460.47</v>
      </c>
      <c r="G690" s="89" t="s">
        <v>1741</v>
      </c>
      <c r="H690" s="75">
        <v>0.08</v>
      </c>
      <c r="I690" s="75">
        <v>7.5799999999999992E-2</v>
      </c>
      <c r="J690" s="76">
        <v>4.2000000000000093E-3</v>
      </c>
    </row>
    <row r="691" spans="1:10" ht="30" customHeight="1" x14ac:dyDescent="0.25">
      <c r="A691" s="15">
        <v>685</v>
      </c>
      <c r="B691" s="32" t="s">
        <v>59</v>
      </c>
      <c r="C691" s="32" t="s">
        <v>59</v>
      </c>
      <c r="D691" s="89" t="s">
        <v>1560</v>
      </c>
      <c r="E691" s="30">
        <v>460.47</v>
      </c>
      <c r="F691" s="30">
        <v>460.47</v>
      </c>
      <c r="G691" s="89" t="s">
        <v>1560</v>
      </c>
      <c r="H691" s="75">
        <v>8.8999999999999996E-2</v>
      </c>
      <c r="I691" s="75">
        <v>8.3299999999999999E-2</v>
      </c>
      <c r="J691" s="76">
        <v>5.6999999999999967E-3</v>
      </c>
    </row>
    <row r="692" spans="1:10" ht="37.5" customHeight="1" x14ac:dyDescent="0.25">
      <c r="A692" s="15">
        <v>686</v>
      </c>
      <c r="B692" s="32" t="s">
        <v>59</v>
      </c>
      <c r="C692" s="32" t="s">
        <v>59</v>
      </c>
      <c r="D692" s="89" t="s">
        <v>2560</v>
      </c>
      <c r="E692" s="30">
        <v>460.47</v>
      </c>
      <c r="F692" s="30">
        <v>460.47</v>
      </c>
      <c r="G692" s="89" t="s">
        <v>2560</v>
      </c>
      <c r="H692" s="75">
        <v>0.76</v>
      </c>
      <c r="I692" s="75">
        <v>0.99539999999999995</v>
      </c>
      <c r="J692" s="76">
        <v>-0.23539999999999994</v>
      </c>
    </row>
    <row r="693" spans="1:10" ht="30" customHeight="1" x14ac:dyDescent="0.25">
      <c r="A693" s="15">
        <v>687</v>
      </c>
      <c r="B693" s="32" t="s">
        <v>59</v>
      </c>
      <c r="C693" s="32" t="s">
        <v>59</v>
      </c>
      <c r="D693" s="25" t="s">
        <v>2561</v>
      </c>
      <c r="E693" s="23">
        <v>460.47</v>
      </c>
      <c r="F693" s="23">
        <v>460.47</v>
      </c>
      <c r="G693" s="89" t="s">
        <v>2561</v>
      </c>
      <c r="H693" s="75">
        <v>0.13</v>
      </c>
      <c r="I693" s="75">
        <v>0.1454</v>
      </c>
      <c r="J693" s="76">
        <v>-1.5399999999999997E-2</v>
      </c>
    </row>
    <row r="694" spans="1:10" ht="30" customHeight="1" x14ac:dyDescent="0.25">
      <c r="A694" s="15">
        <v>688</v>
      </c>
      <c r="B694" s="32" t="s">
        <v>59</v>
      </c>
      <c r="C694" s="32" t="s">
        <v>59</v>
      </c>
      <c r="D694" s="25" t="s">
        <v>1561</v>
      </c>
      <c r="E694" s="23">
        <v>460.47</v>
      </c>
      <c r="F694" s="23">
        <v>460.47</v>
      </c>
      <c r="G694" s="89" t="s">
        <v>1561</v>
      </c>
      <c r="H694" s="75">
        <v>0.42</v>
      </c>
      <c r="I694" s="75">
        <v>9.5299999999999996E-2</v>
      </c>
      <c r="J694" s="76">
        <v>0.32469999999999999</v>
      </c>
    </row>
    <row r="695" spans="1:10" ht="30" customHeight="1" x14ac:dyDescent="0.25">
      <c r="A695" s="15">
        <v>689</v>
      </c>
      <c r="B695" s="32" t="s">
        <v>59</v>
      </c>
      <c r="C695" s="32" t="s">
        <v>59</v>
      </c>
      <c r="D695" s="25" t="s">
        <v>2562</v>
      </c>
      <c r="E695" s="23">
        <v>460.47</v>
      </c>
      <c r="F695" s="23">
        <v>460.47</v>
      </c>
      <c r="G695" s="89" t="s">
        <v>2562</v>
      </c>
      <c r="H695" s="75">
        <v>0.11700000000000001</v>
      </c>
      <c r="I695" s="75">
        <v>0.14959999999999998</v>
      </c>
      <c r="J695" s="76">
        <v>-3.2599999999999976E-2</v>
      </c>
    </row>
    <row r="696" spans="1:10" ht="30" customHeight="1" x14ac:dyDescent="0.25">
      <c r="A696" s="15">
        <v>690</v>
      </c>
      <c r="B696" s="32" t="s">
        <v>59</v>
      </c>
      <c r="C696" s="32" t="s">
        <v>59</v>
      </c>
      <c r="D696" s="25" t="s">
        <v>1641</v>
      </c>
      <c r="E696" s="23">
        <v>460.47</v>
      </c>
      <c r="F696" s="23">
        <v>460.47</v>
      </c>
      <c r="G696" s="89" t="s">
        <v>1641</v>
      </c>
      <c r="H696" s="75">
        <v>0.1</v>
      </c>
      <c r="I696" s="75">
        <v>9.7299999999999998E-2</v>
      </c>
      <c r="J696" s="76">
        <v>2.7000000000000079E-3</v>
      </c>
    </row>
    <row r="697" spans="1:10" ht="30" customHeight="1" x14ac:dyDescent="0.25">
      <c r="A697" s="15">
        <v>691</v>
      </c>
      <c r="B697" s="32" t="s">
        <v>59</v>
      </c>
      <c r="C697" s="32" t="s">
        <v>59</v>
      </c>
      <c r="D697" s="25" t="s">
        <v>2563</v>
      </c>
      <c r="E697" s="23">
        <v>460.47</v>
      </c>
      <c r="F697" s="23">
        <v>460.47</v>
      </c>
      <c r="G697" s="25" t="s">
        <v>2563</v>
      </c>
      <c r="H697" s="75">
        <v>0.08</v>
      </c>
      <c r="I697" s="75">
        <v>3.9719999999999998E-3</v>
      </c>
      <c r="J697" s="76">
        <v>7.6027999999999998E-2</v>
      </c>
    </row>
    <row r="698" spans="1:10" ht="30" customHeight="1" x14ac:dyDescent="0.25">
      <c r="A698" s="15">
        <v>692</v>
      </c>
      <c r="B698" s="32" t="s">
        <v>59</v>
      </c>
      <c r="C698" s="32" t="s">
        <v>59</v>
      </c>
      <c r="D698" s="25" t="s">
        <v>2564</v>
      </c>
      <c r="E698" s="23">
        <v>460.47</v>
      </c>
      <c r="F698" s="23">
        <v>460.47</v>
      </c>
      <c r="G698" s="25" t="s">
        <v>2564</v>
      </c>
      <c r="H698" s="75">
        <v>0.14799999999999999</v>
      </c>
      <c r="I698" s="75">
        <v>0.16019999999999998</v>
      </c>
      <c r="J698" s="76">
        <v>-1.2199999999999989E-2</v>
      </c>
    </row>
    <row r="699" spans="1:10" ht="33.75" customHeight="1" x14ac:dyDescent="0.25">
      <c r="A699" s="15">
        <v>693</v>
      </c>
      <c r="B699" s="32" t="s">
        <v>59</v>
      </c>
      <c r="C699" s="32" t="s">
        <v>59</v>
      </c>
      <c r="D699" s="25" t="s">
        <v>2565</v>
      </c>
      <c r="E699" s="23">
        <v>460.47</v>
      </c>
      <c r="F699" s="23">
        <v>460.47</v>
      </c>
      <c r="G699" s="25" t="s">
        <v>2565</v>
      </c>
      <c r="H699" s="75">
        <v>9.8000000000000004E-2</v>
      </c>
      <c r="I699" s="75">
        <v>8.3299999999999999E-2</v>
      </c>
      <c r="J699" s="76">
        <v>1.4700000000000005E-2</v>
      </c>
    </row>
    <row r="700" spans="1:10" ht="35.25" customHeight="1" x14ac:dyDescent="0.25">
      <c r="A700" s="15">
        <v>694</v>
      </c>
      <c r="B700" s="32" t="s">
        <v>59</v>
      </c>
      <c r="C700" s="32" t="s">
        <v>59</v>
      </c>
      <c r="D700" s="42" t="s">
        <v>801</v>
      </c>
      <c r="E700" s="23">
        <v>460.47</v>
      </c>
      <c r="F700" s="23">
        <v>460.47</v>
      </c>
      <c r="G700" s="25" t="s">
        <v>801</v>
      </c>
      <c r="H700" s="75">
        <v>0.45</v>
      </c>
      <c r="I700" s="75">
        <v>0.3004</v>
      </c>
      <c r="J700" s="75">
        <v>0.14960000000000001</v>
      </c>
    </row>
    <row r="701" spans="1:10" ht="30" customHeight="1" x14ac:dyDescent="0.25">
      <c r="A701" s="15">
        <v>695</v>
      </c>
      <c r="B701" s="32" t="s">
        <v>59</v>
      </c>
      <c r="C701" s="32" t="s">
        <v>59</v>
      </c>
      <c r="D701" s="25" t="s">
        <v>780</v>
      </c>
      <c r="E701" s="90">
        <v>500.99</v>
      </c>
      <c r="F701" s="90">
        <v>500.99</v>
      </c>
      <c r="G701" s="108" t="s">
        <v>780</v>
      </c>
      <c r="H701" s="76">
        <v>2.3E-2</v>
      </c>
      <c r="I701" s="76">
        <v>0.02</v>
      </c>
      <c r="J701" s="76">
        <v>2.9999999999999992E-3</v>
      </c>
    </row>
    <row r="702" spans="1:10" ht="30" customHeight="1" x14ac:dyDescent="0.25">
      <c r="A702" s="15">
        <v>696</v>
      </c>
      <c r="B702" s="32" t="s">
        <v>59</v>
      </c>
      <c r="C702" s="32" t="s">
        <v>59</v>
      </c>
      <c r="D702" s="25" t="s">
        <v>2703</v>
      </c>
      <c r="E702" s="23">
        <v>500.99</v>
      </c>
      <c r="F702" s="23">
        <v>500.99</v>
      </c>
      <c r="G702" s="25" t="s">
        <v>2703</v>
      </c>
      <c r="H702" s="75">
        <v>8.5000000000000006E-2</v>
      </c>
      <c r="I702" s="75">
        <v>9.7200000000000009E-2</v>
      </c>
      <c r="J702" s="76">
        <v>-1.2200000000000003E-2</v>
      </c>
    </row>
    <row r="703" spans="1:10" ht="30" customHeight="1" x14ac:dyDescent="0.25">
      <c r="A703" s="15">
        <v>697</v>
      </c>
      <c r="B703" s="32" t="s">
        <v>59</v>
      </c>
      <c r="C703" s="32" t="s">
        <v>59</v>
      </c>
      <c r="D703" s="25" t="s">
        <v>799</v>
      </c>
      <c r="E703" s="23">
        <v>500.99</v>
      </c>
      <c r="F703" s="23">
        <v>500.99</v>
      </c>
      <c r="G703" s="25" t="s">
        <v>799</v>
      </c>
      <c r="H703" s="75">
        <v>0.15</v>
      </c>
      <c r="I703" s="75">
        <v>0.10940000000000001</v>
      </c>
      <c r="J703" s="76">
        <v>4.0599999999999983E-2</v>
      </c>
    </row>
    <row r="704" spans="1:10" ht="30" customHeight="1" x14ac:dyDescent="0.25">
      <c r="A704" s="15">
        <v>698</v>
      </c>
      <c r="B704" s="32" t="s">
        <v>59</v>
      </c>
      <c r="C704" s="32" t="s">
        <v>59</v>
      </c>
      <c r="D704" s="25" t="s">
        <v>804</v>
      </c>
      <c r="E704" s="23">
        <v>500.99</v>
      </c>
      <c r="F704" s="23">
        <v>500.99</v>
      </c>
      <c r="G704" s="25" t="s">
        <v>804</v>
      </c>
      <c r="H704" s="75">
        <v>1.9E-2</v>
      </c>
      <c r="I704" s="75">
        <v>1.4500000000000001E-2</v>
      </c>
      <c r="J704" s="76">
        <v>4.4999999999999988E-3</v>
      </c>
    </row>
    <row r="705" spans="1:10" ht="30" customHeight="1" x14ac:dyDescent="0.25">
      <c r="A705" s="15">
        <v>699</v>
      </c>
      <c r="B705" s="32" t="s">
        <v>59</v>
      </c>
      <c r="C705" s="32" t="s">
        <v>59</v>
      </c>
      <c r="D705" s="25" t="s">
        <v>806</v>
      </c>
      <c r="E705" s="23">
        <v>500.99</v>
      </c>
      <c r="F705" s="23">
        <v>500.99</v>
      </c>
      <c r="G705" s="25" t="s">
        <v>806</v>
      </c>
      <c r="H705" s="75">
        <v>2.5000000000000001E-2</v>
      </c>
      <c r="I705" s="75">
        <v>3.3000000000000002E-2</v>
      </c>
      <c r="J705" s="76">
        <v>-8.0000000000000002E-3</v>
      </c>
    </row>
    <row r="706" spans="1:10" ht="30" customHeight="1" x14ac:dyDescent="0.25">
      <c r="A706" s="15">
        <v>700</v>
      </c>
      <c r="B706" s="32" t="s">
        <v>59</v>
      </c>
      <c r="C706" s="32" t="s">
        <v>59</v>
      </c>
      <c r="D706" s="25" t="s">
        <v>1675</v>
      </c>
      <c r="E706" s="23">
        <v>500.99</v>
      </c>
      <c r="F706" s="23">
        <v>500.99</v>
      </c>
      <c r="G706" s="25" t="s">
        <v>1675</v>
      </c>
      <c r="H706" s="75">
        <v>1.7999999999999999E-2</v>
      </c>
      <c r="I706" s="75">
        <v>0.1087</v>
      </c>
      <c r="J706" s="76">
        <v>-9.0700000000000003E-2</v>
      </c>
    </row>
    <row r="707" spans="1:10" ht="30" customHeight="1" x14ac:dyDescent="0.25">
      <c r="A707" s="15">
        <v>701</v>
      </c>
      <c r="B707" s="32" t="s">
        <v>59</v>
      </c>
      <c r="C707" s="32" t="s">
        <v>59</v>
      </c>
      <c r="D707" s="25" t="s">
        <v>2312</v>
      </c>
      <c r="E707" s="23">
        <v>553.95000000000005</v>
      </c>
      <c r="F707" s="23">
        <v>553.95000000000005</v>
      </c>
      <c r="G707" s="25" t="s">
        <v>2312</v>
      </c>
      <c r="H707" s="75">
        <v>1.1000000000000001E-3</v>
      </c>
      <c r="I707" s="75">
        <v>8.0000000000000004E-4</v>
      </c>
      <c r="J707" s="76">
        <v>3.0000000000000003E-4</v>
      </c>
    </row>
    <row r="708" spans="1:10" ht="56.25" customHeight="1" x14ac:dyDescent="0.25">
      <c r="A708" s="15">
        <v>702</v>
      </c>
      <c r="B708" s="32" t="s">
        <v>59</v>
      </c>
      <c r="C708" s="32" t="s">
        <v>59</v>
      </c>
      <c r="D708" s="25" t="s">
        <v>2313</v>
      </c>
      <c r="E708" s="23">
        <v>553.95000000000005</v>
      </c>
      <c r="F708" s="23">
        <v>553.95000000000005</v>
      </c>
      <c r="G708" s="25" t="s">
        <v>2313</v>
      </c>
      <c r="H708" s="75">
        <v>1E-3</v>
      </c>
      <c r="I708" s="75">
        <v>1.1000000000000001E-3</v>
      </c>
      <c r="J708" s="76">
        <v>-1.0000000000000005E-4</v>
      </c>
    </row>
    <row r="709" spans="1:10" ht="39" customHeight="1" x14ac:dyDescent="0.25">
      <c r="A709" s="15">
        <v>703</v>
      </c>
      <c r="B709" s="32" t="s">
        <v>59</v>
      </c>
      <c r="C709" s="32" t="s">
        <v>59</v>
      </c>
      <c r="D709" s="25" t="s">
        <v>2314</v>
      </c>
      <c r="E709" s="23">
        <v>553.95000000000005</v>
      </c>
      <c r="F709" s="23">
        <v>553.95000000000005</v>
      </c>
      <c r="G709" s="25" t="s">
        <v>2314</v>
      </c>
      <c r="H709" s="75">
        <v>3.0000000000000001E-3</v>
      </c>
      <c r="I709" s="75">
        <v>3.0899999999999999E-3</v>
      </c>
      <c r="J709" s="76">
        <v>-8.9999999999999802E-5</v>
      </c>
    </row>
    <row r="710" spans="1:10" ht="36.75" customHeight="1" x14ac:dyDescent="0.25">
      <c r="A710" s="15">
        <v>704</v>
      </c>
      <c r="B710" s="32" t="s">
        <v>59</v>
      </c>
      <c r="C710" s="32" t="s">
        <v>59</v>
      </c>
      <c r="D710" s="25" t="s">
        <v>2315</v>
      </c>
      <c r="E710" s="23">
        <v>553.95000000000005</v>
      </c>
      <c r="F710" s="23">
        <v>553.95000000000005</v>
      </c>
      <c r="G710" s="25" t="s">
        <v>2315</v>
      </c>
      <c r="H710" s="75">
        <v>5.0000000000000001E-4</v>
      </c>
      <c r="I710" s="75">
        <v>6.6E-4</v>
      </c>
      <c r="J710" s="76">
        <v>-1.5999999999999999E-4</v>
      </c>
    </row>
    <row r="711" spans="1:10" ht="30" customHeight="1" x14ac:dyDescent="0.25">
      <c r="A711" s="15">
        <v>705</v>
      </c>
      <c r="B711" s="32" t="s">
        <v>59</v>
      </c>
      <c r="C711" s="32" t="s">
        <v>59</v>
      </c>
      <c r="D711" s="25" t="s">
        <v>2316</v>
      </c>
      <c r="E711" s="23">
        <v>553.95000000000005</v>
      </c>
      <c r="F711" s="23">
        <v>553.95000000000005</v>
      </c>
      <c r="G711" s="25" t="s">
        <v>2316</v>
      </c>
      <c r="H711" s="75">
        <v>8.0000000000000004E-4</v>
      </c>
      <c r="I711" s="75">
        <v>7.7999999999999999E-4</v>
      </c>
      <c r="J711" s="76">
        <v>2.0000000000000052E-5</v>
      </c>
    </row>
    <row r="712" spans="1:10" ht="30" customHeight="1" x14ac:dyDescent="0.25">
      <c r="A712" s="15">
        <v>706</v>
      </c>
      <c r="B712" s="32" t="s">
        <v>59</v>
      </c>
      <c r="C712" s="32" t="s">
        <v>59</v>
      </c>
      <c r="D712" s="25" t="s">
        <v>796</v>
      </c>
      <c r="E712" s="23">
        <v>553.95000000000005</v>
      </c>
      <c r="F712" s="23">
        <v>553.95000000000005</v>
      </c>
      <c r="G712" s="25" t="s">
        <v>796</v>
      </c>
      <c r="H712" s="75">
        <v>5.9999999999999995E-4</v>
      </c>
      <c r="I712" s="75">
        <v>5.9999999999999995E-4</v>
      </c>
      <c r="J712" s="76">
        <v>0</v>
      </c>
    </row>
    <row r="713" spans="1:10" ht="30" customHeight="1" x14ac:dyDescent="0.25">
      <c r="A713" s="15">
        <v>707</v>
      </c>
      <c r="B713" s="32" t="s">
        <v>59</v>
      </c>
      <c r="C713" s="32" t="s">
        <v>59</v>
      </c>
      <c r="D713" s="25" t="s">
        <v>2317</v>
      </c>
      <c r="E713" s="23">
        <v>553.95000000000005</v>
      </c>
      <c r="F713" s="23">
        <v>553.95000000000005</v>
      </c>
      <c r="G713" s="25" t="s">
        <v>2317</v>
      </c>
      <c r="H713" s="75">
        <v>1.5E-3</v>
      </c>
      <c r="I713" s="75">
        <v>1.1000000000000001E-3</v>
      </c>
      <c r="J713" s="76">
        <v>3.9999999999999996E-4</v>
      </c>
    </row>
    <row r="714" spans="1:10" ht="36.75" customHeight="1" x14ac:dyDescent="0.25">
      <c r="A714" s="15">
        <v>708</v>
      </c>
      <c r="B714" s="32" t="s">
        <v>59</v>
      </c>
      <c r="C714" s="32" t="s">
        <v>59</v>
      </c>
      <c r="D714" s="25" t="s">
        <v>785</v>
      </c>
      <c r="E714" s="23">
        <v>553.95000000000005</v>
      </c>
      <c r="F714" s="23">
        <v>553.95000000000005</v>
      </c>
      <c r="G714" s="25" t="s">
        <v>785</v>
      </c>
      <c r="H714" s="75">
        <v>3.0000000000000001E-3</v>
      </c>
      <c r="I714" s="75">
        <v>1.66E-3</v>
      </c>
      <c r="J714" s="76">
        <v>1.34E-3</v>
      </c>
    </row>
    <row r="715" spans="1:10" ht="35.25" customHeight="1" x14ac:dyDescent="0.25">
      <c r="A715" s="15">
        <v>709</v>
      </c>
      <c r="B715" s="32" t="s">
        <v>59</v>
      </c>
      <c r="C715" s="32" t="s">
        <v>59</v>
      </c>
      <c r="D715" s="25" t="s">
        <v>1914</v>
      </c>
      <c r="E715" s="23">
        <v>553.95000000000005</v>
      </c>
      <c r="F715" s="23">
        <v>553.95000000000005</v>
      </c>
      <c r="G715" s="25" t="s">
        <v>1914</v>
      </c>
      <c r="H715" s="75">
        <v>1E-3</v>
      </c>
      <c r="I715" s="75">
        <v>1.485E-3</v>
      </c>
      <c r="J715" s="76">
        <v>-4.8499999999999997E-4</v>
      </c>
    </row>
    <row r="716" spans="1:10" ht="35.25" customHeight="1" x14ac:dyDescent="0.25">
      <c r="A716" s="15">
        <v>710</v>
      </c>
      <c r="B716" s="32" t="s">
        <v>59</v>
      </c>
      <c r="C716" s="32" t="s">
        <v>59</v>
      </c>
      <c r="D716" s="25" t="s">
        <v>796</v>
      </c>
      <c r="E716" s="23">
        <v>553.95000000000005</v>
      </c>
      <c r="F716" s="23">
        <v>553.95000000000005</v>
      </c>
      <c r="G716" s="25" t="s">
        <v>796</v>
      </c>
      <c r="H716" s="75">
        <v>1.2999999999999999E-3</v>
      </c>
      <c r="I716" s="75">
        <v>1.2999999999999999E-3</v>
      </c>
      <c r="J716" s="76">
        <v>0</v>
      </c>
    </row>
    <row r="717" spans="1:10" ht="35.25" customHeight="1" x14ac:dyDescent="0.25">
      <c r="A717" s="15">
        <v>711</v>
      </c>
      <c r="B717" s="32" t="s">
        <v>59</v>
      </c>
      <c r="C717" s="32" t="s">
        <v>59</v>
      </c>
      <c r="D717" s="25" t="s">
        <v>1918</v>
      </c>
      <c r="E717" s="23">
        <v>553.95000000000005</v>
      </c>
      <c r="F717" s="23">
        <v>553.95000000000005</v>
      </c>
      <c r="G717" s="25" t="s">
        <v>1918</v>
      </c>
      <c r="H717" s="75">
        <v>1E-3</v>
      </c>
      <c r="I717" s="75">
        <v>8.3000000000000001E-4</v>
      </c>
      <c r="J717" s="76">
        <v>1.7000000000000001E-4</v>
      </c>
    </row>
    <row r="718" spans="1:10" s="17" customFormat="1" ht="40.5" customHeight="1" x14ac:dyDescent="0.25">
      <c r="A718" s="15">
        <v>712</v>
      </c>
      <c r="B718" s="32" t="s">
        <v>59</v>
      </c>
      <c r="C718" s="32" t="s">
        <v>59</v>
      </c>
      <c r="D718" s="25" t="s">
        <v>1922</v>
      </c>
      <c r="E718" s="23">
        <v>553.95000000000005</v>
      </c>
      <c r="F718" s="23">
        <v>553.95000000000005</v>
      </c>
      <c r="G718" s="25" t="s">
        <v>1922</v>
      </c>
      <c r="H718" s="75">
        <v>2E-3</v>
      </c>
      <c r="I718" s="75">
        <v>3.2000000000000002E-3</v>
      </c>
      <c r="J718" s="76">
        <v>-1.2000000000000001E-3</v>
      </c>
    </row>
    <row r="719" spans="1:10" ht="49.5" customHeight="1" x14ac:dyDescent="0.25">
      <c r="A719" s="15">
        <v>713</v>
      </c>
      <c r="B719" s="32" t="s">
        <v>59</v>
      </c>
      <c r="C719" s="32" t="s">
        <v>59</v>
      </c>
      <c r="D719" s="25" t="s">
        <v>60</v>
      </c>
      <c r="E719" s="23">
        <v>553.95000000000005</v>
      </c>
      <c r="F719" s="23">
        <v>553.95000000000005</v>
      </c>
      <c r="G719" s="25" t="s">
        <v>60</v>
      </c>
      <c r="H719" s="75">
        <v>1.5E-3</v>
      </c>
      <c r="I719" s="75">
        <v>8.3000000000000001E-4</v>
      </c>
      <c r="J719" s="76">
        <v>6.7000000000000002E-4</v>
      </c>
    </row>
    <row r="720" spans="1:10" ht="49.5" customHeight="1" x14ac:dyDescent="0.25">
      <c r="A720" s="15">
        <v>714</v>
      </c>
      <c r="B720" s="32" t="s">
        <v>59</v>
      </c>
      <c r="C720" s="32" t="s">
        <v>59</v>
      </c>
      <c r="D720" s="5" t="s">
        <v>807</v>
      </c>
      <c r="E720" s="30">
        <v>553.95000000000005</v>
      </c>
      <c r="F720" s="30">
        <v>553.95000000000005</v>
      </c>
      <c r="G720" s="5" t="s">
        <v>807</v>
      </c>
      <c r="H720" s="75">
        <v>4.0000000000000001E-3</v>
      </c>
      <c r="I720" s="75">
        <v>2.8E-3</v>
      </c>
      <c r="J720" s="76">
        <v>1.2000000000000001E-3</v>
      </c>
    </row>
    <row r="721" spans="1:10" ht="30" customHeight="1" x14ac:dyDescent="0.25">
      <c r="A721" s="15">
        <v>715</v>
      </c>
      <c r="B721" s="32" t="s">
        <v>59</v>
      </c>
      <c r="C721" s="32" t="s">
        <v>59</v>
      </c>
      <c r="D721" s="5" t="s">
        <v>809</v>
      </c>
      <c r="E721" s="30">
        <v>553.95000000000005</v>
      </c>
      <c r="F721" s="30">
        <v>553.95000000000005</v>
      </c>
      <c r="G721" s="5" t="s">
        <v>809</v>
      </c>
      <c r="H721" s="75">
        <v>1.6000000000000001E-3</v>
      </c>
      <c r="I721" s="75">
        <v>2E-3</v>
      </c>
      <c r="J721" s="76">
        <v>-3.9999999999999996E-4</v>
      </c>
    </row>
    <row r="722" spans="1:10" ht="30" customHeight="1" x14ac:dyDescent="0.25">
      <c r="A722" s="15">
        <v>716</v>
      </c>
      <c r="B722" s="32" t="s">
        <v>59</v>
      </c>
      <c r="C722" s="32" t="s">
        <v>59</v>
      </c>
      <c r="D722" s="25" t="s">
        <v>811</v>
      </c>
      <c r="E722" s="23">
        <v>553.95000000000005</v>
      </c>
      <c r="F722" s="23">
        <v>553.95000000000005</v>
      </c>
      <c r="G722" s="25" t="s">
        <v>811</v>
      </c>
      <c r="H722" s="75">
        <v>2.5000000000000001E-3</v>
      </c>
      <c r="I722" s="75">
        <v>2.1840000000000002E-3</v>
      </c>
      <c r="J722" s="76">
        <v>3.1599999999999987E-4</v>
      </c>
    </row>
    <row r="723" spans="1:10" ht="30" customHeight="1" x14ac:dyDescent="0.25">
      <c r="A723" s="15">
        <v>717</v>
      </c>
      <c r="B723" s="32" t="s">
        <v>59</v>
      </c>
      <c r="C723" s="32" t="s">
        <v>59</v>
      </c>
      <c r="D723" s="25" t="s">
        <v>2318</v>
      </c>
      <c r="E723" s="23">
        <v>553.95000000000005</v>
      </c>
      <c r="F723" s="23">
        <v>553.95000000000005</v>
      </c>
      <c r="G723" s="25" t="s">
        <v>2318</v>
      </c>
      <c r="H723" s="75">
        <v>1E-3</v>
      </c>
      <c r="I723" s="75">
        <v>8.2299999999999995E-4</v>
      </c>
      <c r="J723" s="76">
        <v>1.7700000000000007E-4</v>
      </c>
    </row>
    <row r="724" spans="1:10" s="17" customFormat="1" ht="30" customHeight="1" x14ac:dyDescent="0.25">
      <c r="A724" s="15">
        <v>718</v>
      </c>
      <c r="B724" s="32" t="s">
        <v>59</v>
      </c>
      <c r="C724" s="32" t="s">
        <v>59</v>
      </c>
      <c r="D724" s="25" t="s">
        <v>813</v>
      </c>
      <c r="E724" s="23">
        <v>553.95000000000005</v>
      </c>
      <c r="F724" s="23">
        <v>553.95000000000005</v>
      </c>
      <c r="G724" s="25" t="s">
        <v>813</v>
      </c>
      <c r="H724" s="75">
        <v>1.686E-3</v>
      </c>
      <c r="I724" s="75">
        <v>1.2999999999999999E-3</v>
      </c>
      <c r="J724" s="76">
        <v>3.8600000000000006E-4</v>
      </c>
    </row>
    <row r="725" spans="1:10" ht="41.25" customHeight="1" x14ac:dyDescent="0.25">
      <c r="A725" s="15">
        <v>719</v>
      </c>
      <c r="B725" s="32" t="s">
        <v>59</v>
      </c>
      <c r="C725" s="32" t="s">
        <v>59</v>
      </c>
      <c r="D725" s="25" t="s">
        <v>2319</v>
      </c>
      <c r="E725" s="23">
        <v>553.95000000000005</v>
      </c>
      <c r="F725" s="23">
        <v>553.95000000000005</v>
      </c>
      <c r="G725" s="25" t="s">
        <v>2319</v>
      </c>
      <c r="H725" s="75">
        <v>6.0000000000000001E-3</v>
      </c>
      <c r="I725" s="75">
        <v>3.0499999999999998E-3</v>
      </c>
      <c r="J725" s="76">
        <v>2.9500000000000004E-3</v>
      </c>
    </row>
    <row r="726" spans="1:10" ht="43.5" customHeight="1" x14ac:dyDescent="0.25">
      <c r="A726" s="15">
        <v>720</v>
      </c>
      <c r="B726" s="32" t="s">
        <v>59</v>
      </c>
      <c r="C726" s="32" t="s">
        <v>59</v>
      </c>
      <c r="D726" s="25" t="s">
        <v>815</v>
      </c>
      <c r="E726" s="23">
        <v>553.95000000000005</v>
      </c>
      <c r="F726" s="23">
        <v>553.95000000000005</v>
      </c>
      <c r="G726" s="25" t="s">
        <v>815</v>
      </c>
      <c r="H726" s="75">
        <v>1E-3</v>
      </c>
      <c r="I726" s="75">
        <v>9.3000000000000005E-4</v>
      </c>
      <c r="J726" s="76">
        <v>6.9999999999999967E-5</v>
      </c>
    </row>
    <row r="727" spans="1:10" ht="46.5" customHeight="1" x14ac:dyDescent="0.25">
      <c r="A727" s="15">
        <v>721</v>
      </c>
      <c r="B727" s="32" t="s">
        <v>59</v>
      </c>
      <c r="C727" s="32" t="s">
        <v>59</v>
      </c>
      <c r="D727" s="25" t="s">
        <v>2320</v>
      </c>
      <c r="E727" s="23">
        <v>574.19000000000005</v>
      </c>
      <c r="F727" s="23">
        <v>574.19000000000005</v>
      </c>
      <c r="G727" s="25" t="s">
        <v>2320</v>
      </c>
      <c r="H727" s="75">
        <v>8.0000000000000004E-4</v>
      </c>
      <c r="I727" s="75">
        <v>2.9999999999999997E-4</v>
      </c>
      <c r="J727" s="76">
        <v>5.0000000000000001E-4</v>
      </c>
    </row>
    <row r="728" spans="1:10" ht="30" customHeight="1" x14ac:dyDescent="0.25">
      <c r="A728" s="15">
        <v>722</v>
      </c>
      <c r="B728" s="32" t="s">
        <v>59</v>
      </c>
      <c r="C728" s="32" t="s">
        <v>59</v>
      </c>
      <c r="D728" s="25" t="s">
        <v>1907</v>
      </c>
      <c r="E728" s="23">
        <v>574.19000000000005</v>
      </c>
      <c r="F728" s="23">
        <v>574.19000000000005</v>
      </c>
      <c r="G728" s="25" t="s">
        <v>1907</v>
      </c>
      <c r="H728" s="75">
        <v>8.0000000000000004E-4</v>
      </c>
      <c r="I728" s="75">
        <v>5.0000000000000001E-4</v>
      </c>
      <c r="J728" s="76">
        <v>3.0000000000000003E-4</v>
      </c>
    </row>
    <row r="729" spans="1:10" ht="30" customHeight="1" x14ac:dyDescent="0.25">
      <c r="A729" s="15">
        <v>723</v>
      </c>
      <c r="B729" s="32" t="s">
        <v>59</v>
      </c>
      <c r="C729" s="32" t="s">
        <v>59</v>
      </c>
      <c r="D729" s="25" t="s">
        <v>784</v>
      </c>
      <c r="E729" s="23">
        <v>574.19000000000005</v>
      </c>
      <c r="F729" s="23">
        <v>574.19000000000005</v>
      </c>
      <c r="G729" s="25" t="s">
        <v>784</v>
      </c>
      <c r="H729" s="75">
        <v>5.9999999999999995E-4</v>
      </c>
      <c r="I729" s="75">
        <v>4.2999999999999999E-4</v>
      </c>
      <c r="J729" s="76">
        <v>1.6999999999999996E-4</v>
      </c>
    </row>
    <row r="730" spans="1:10" ht="30" customHeight="1" x14ac:dyDescent="0.25">
      <c r="A730" s="15">
        <v>724</v>
      </c>
      <c r="B730" s="32" t="s">
        <v>59</v>
      </c>
      <c r="C730" s="32" t="s">
        <v>59</v>
      </c>
      <c r="D730" s="25" t="s">
        <v>1910</v>
      </c>
      <c r="E730" s="23">
        <v>574.19000000000005</v>
      </c>
      <c r="F730" s="23">
        <v>574.19000000000005</v>
      </c>
      <c r="G730" s="25" t="s">
        <v>1910</v>
      </c>
      <c r="H730" s="75">
        <v>6.9999999999999999E-4</v>
      </c>
      <c r="I730" s="75">
        <v>5.9999999999999995E-4</v>
      </c>
      <c r="J730" s="76">
        <v>1.0000000000000005E-4</v>
      </c>
    </row>
    <row r="731" spans="1:10" ht="30" customHeight="1" x14ac:dyDescent="0.25">
      <c r="A731" s="15">
        <v>725</v>
      </c>
      <c r="B731" s="32" t="s">
        <v>59</v>
      </c>
      <c r="C731" s="32" t="s">
        <v>59</v>
      </c>
      <c r="D731" s="25" t="s">
        <v>1912</v>
      </c>
      <c r="E731" s="23">
        <v>574.19000000000005</v>
      </c>
      <c r="F731" s="23">
        <v>574.19000000000005</v>
      </c>
      <c r="G731" s="25" t="s">
        <v>1912</v>
      </c>
      <c r="H731" s="75">
        <v>8.9999999999999998E-4</v>
      </c>
      <c r="I731" s="75">
        <v>5.2999999999999998E-4</v>
      </c>
      <c r="J731" s="76">
        <v>3.6999999999999999E-4</v>
      </c>
    </row>
    <row r="732" spans="1:10" ht="30" customHeight="1" x14ac:dyDescent="0.25">
      <c r="A732" s="15">
        <v>726</v>
      </c>
      <c r="B732" s="32" t="s">
        <v>59</v>
      </c>
      <c r="C732" s="32" t="s">
        <v>59</v>
      </c>
      <c r="D732" s="25" t="s">
        <v>2321</v>
      </c>
      <c r="E732" s="23">
        <v>574.19000000000005</v>
      </c>
      <c r="F732" s="23">
        <v>574.19000000000005</v>
      </c>
      <c r="G732" s="25" t="s">
        <v>2321</v>
      </c>
      <c r="H732" s="75">
        <v>1E-3</v>
      </c>
      <c r="I732" s="75">
        <v>2.0000000000000001E-4</v>
      </c>
      <c r="J732" s="76">
        <v>8.0000000000000004E-4</v>
      </c>
    </row>
    <row r="733" spans="1:10" ht="30" customHeight="1" x14ac:dyDescent="0.25">
      <c r="A733" s="15">
        <v>727</v>
      </c>
      <c r="B733" s="32" t="s">
        <v>59</v>
      </c>
      <c r="C733" s="32" t="s">
        <v>59</v>
      </c>
      <c r="D733" s="25" t="s">
        <v>803</v>
      </c>
      <c r="E733" s="23">
        <v>574.19000000000005</v>
      </c>
      <c r="F733" s="23">
        <v>574.19000000000005</v>
      </c>
      <c r="G733" s="25" t="s">
        <v>803</v>
      </c>
      <c r="H733" s="75">
        <v>5.0000000000000001E-4</v>
      </c>
      <c r="I733" s="75">
        <v>5.6999999999999998E-4</v>
      </c>
      <c r="J733" s="76">
        <v>-6.9999999999999967E-5</v>
      </c>
    </row>
    <row r="734" spans="1:10" ht="30" customHeight="1" x14ac:dyDescent="0.25">
      <c r="A734" s="15">
        <v>728</v>
      </c>
      <c r="B734" s="32" t="s">
        <v>59</v>
      </c>
      <c r="C734" s="32" t="s">
        <v>59</v>
      </c>
      <c r="D734" s="25" t="s">
        <v>1920</v>
      </c>
      <c r="E734" s="23">
        <v>574.19000000000005</v>
      </c>
      <c r="F734" s="23">
        <v>574.19000000000005</v>
      </c>
      <c r="G734" s="25" t="s">
        <v>1920</v>
      </c>
      <c r="H734" s="75">
        <v>5.9999999999999995E-4</v>
      </c>
      <c r="I734" s="75">
        <v>5.0000000000000001E-4</v>
      </c>
      <c r="J734" s="76">
        <v>9.9999999999999937E-5</v>
      </c>
    </row>
    <row r="735" spans="1:10" s="17" customFormat="1" ht="30" customHeight="1" x14ac:dyDescent="0.25">
      <c r="A735" s="15">
        <v>729</v>
      </c>
      <c r="B735" s="32" t="s">
        <v>59</v>
      </c>
      <c r="C735" s="32" t="s">
        <v>59</v>
      </c>
      <c r="D735" s="25" t="s">
        <v>2322</v>
      </c>
      <c r="E735" s="23">
        <v>574.19000000000005</v>
      </c>
      <c r="F735" s="23">
        <v>574.19000000000005</v>
      </c>
      <c r="G735" s="25" t="s">
        <v>2322</v>
      </c>
      <c r="H735" s="75">
        <v>8.0000000000000004E-4</v>
      </c>
      <c r="I735" s="75">
        <v>5.0000000000000001E-4</v>
      </c>
      <c r="J735" s="76">
        <v>3.0000000000000003E-4</v>
      </c>
    </row>
    <row r="736" spans="1:10" ht="67.5" customHeight="1" x14ac:dyDescent="0.25">
      <c r="A736" s="15">
        <v>730</v>
      </c>
      <c r="B736" s="32" t="s">
        <v>59</v>
      </c>
      <c r="C736" s="32" t="s">
        <v>59</v>
      </c>
      <c r="D736" s="25" t="s">
        <v>2323</v>
      </c>
      <c r="E736" s="23">
        <v>574.19000000000005</v>
      </c>
      <c r="F736" s="23">
        <v>574.19000000000005</v>
      </c>
      <c r="G736" s="25" t="s">
        <v>2323</v>
      </c>
      <c r="H736" s="75">
        <v>5.9999999999999995E-4</v>
      </c>
      <c r="I736" s="75">
        <v>4.2400000000000001E-4</v>
      </c>
      <c r="J736" s="76">
        <v>1.7599999999999994E-4</v>
      </c>
    </row>
    <row r="737" spans="1:10" ht="30.75" customHeight="1" x14ac:dyDescent="0.25">
      <c r="A737" s="15">
        <v>731</v>
      </c>
      <c r="B737" s="32" t="s">
        <v>59</v>
      </c>
      <c r="C737" s="32" t="s">
        <v>59</v>
      </c>
      <c r="D737" s="25" t="s">
        <v>2324</v>
      </c>
      <c r="E737" s="23">
        <v>574.19000000000005</v>
      </c>
      <c r="F737" s="23">
        <v>574.19000000000005</v>
      </c>
      <c r="G737" s="25" t="s">
        <v>2324</v>
      </c>
      <c r="H737" s="75">
        <v>5.9999999999999995E-4</v>
      </c>
      <c r="I737" s="75">
        <v>3.5999999999999997E-4</v>
      </c>
      <c r="J737" s="76">
        <v>2.3999999999999998E-4</v>
      </c>
    </row>
    <row r="738" spans="1:10" ht="37.5" customHeight="1" x14ac:dyDescent="0.25">
      <c r="A738" s="15">
        <v>732</v>
      </c>
      <c r="B738" s="32" t="s">
        <v>59</v>
      </c>
      <c r="C738" s="32" t="s">
        <v>59</v>
      </c>
      <c r="D738" s="25" t="s">
        <v>2325</v>
      </c>
      <c r="E738" s="23">
        <v>574.19000000000005</v>
      </c>
      <c r="F738" s="23">
        <v>574.19000000000005</v>
      </c>
      <c r="G738" s="25" t="s">
        <v>2325</v>
      </c>
      <c r="H738" s="75">
        <v>4.0000000000000002E-4</v>
      </c>
      <c r="I738" s="75">
        <v>8.0000000000000004E-4</v>
      </c>
      <c r="J738" s="76">
        <v>-4.0000000000000002E-4</v>
      </c>
    </row>
    <row r="739" spans="1:10" s="17" customFormat="1" ht="30" customHeight="1" x14ac:dyDescent="0.25">
      <c r="A739" s="15">
        <v>733</v>
      </c>
      <c r="B739" s="32"/>
      <c r="C739" s="1" t="s">
        <v>817</v>
      </c>
      <c r="D739" s="22"/>
      <c r="E739" s="21"/>
      <c r="F739" s="21"/>
      <c r="G739" s="22"/>
      <c r="H739" s="10">
        <f>SUM(H689:H738)</f>
        <v>2.9763859999999989</v>
      </c>
      <c r="I739" s="10">
        <f t="shared" ref="I739:J739" si="30">SUM(I689:I738)</f>
        <v>2.7230360000000005</v>
      </c>
      <c r="J739" s="10">
        <f t="shared" si="30"/>
        <v>0.25335000000000013</v>
      </c>
    </row>
    <row r="740" spans="1:10" ht="45.75" customHeight="1" x14ac:dyDescent="0.25">
      <c r="A740" s="15">
        <v>734</v>
      </c>
      <c r="B740" s="32" t="s">
        <v>2566</v>
      </c>
      <c r="C740" s="32" t="s">
        <v>2566</v>
      </c>
      <c r="D740" s="25" t="s">
        <v>818</v>
      </c>
      <c r="E740" s="23">
        <v>333.99</v>
      </c>
      <c r="F740" s="23">
        <v>333.99</v>
      </c>
      <c r="G740" s="25" t="s">
        <v>818</v>
      </c>
      <c r="H740" s="75">
        <v>0.73</v>
      </c>
      <c r="I740" s="75">
        <v>1.1777270000000002</v>
      </c>
      <c r="J740" s="76">
        <v>-0.44772700000000021</v>
      </c>
    </row>
    <row r="741" spans="1:10" ht="30" customHeight="1" x14ac:dyDescent="0.25">
      <c r="A741" s="15">
        <v>735</v>
      </c>
      <c r="B741" s="32" t="s">
        <v>2566</v>
      </c>
      <c r="C741" s="32" t="s">
        <v>2566</v>
      </c>
      <c r="D741" s="25" t="s">
        <v>818</v>
      </c>
      <c r="E741" s="23">
        <v>333.99</v>
      </c>
      <c r="F741" s="23">
        <v>333.99</v>
      </c>
      <c r="G741" s="25" t="s">
        <v>818</v>
      </c>
      <c r="H741" s="75">
        <v>0.35</v>
      </c>
      <c r="I741" s="75">
        <v>0.35</v>
      </c>
      <c r="J741" s="76">
        <v>0</v>
      </c>
    </row>
    <row r="742" spans="1:10" ht="30" customHeight="1" x14ac:dyDescent="0.25">
      <c r="A742" s="15">
        <v>736</v>
      </c>
      <c r="B742" s="32" t="s">
        <v>2566</v>
      </c>
      <c r="C742" s="32" t="s">
        <v>2566</v>
      </c>
      <c r="D742" s="25" t="s">
        <v>2568</v>
      </c>
      <c r="E742" s="23">
        <v>460.47</v>
      </c>
      <c r="F742" s="23">
        <v>460.47</v>
      </c>
      <c r="G742" s="25" t="s">
        <v>2568</v>
      </c>
      <c r="H742" s="75">
        <v>0.65</v>
      </c>
      <c r="I742" s="75">
        <v>0.63294399999999995</v>
      </c>
      <c r="J742" s="76">
        <v>1.7056000000000071E-2</v>
      </c>
    </row>
    <row r="743" spans="1:10" s="17" customFormat="1" ht="30" customHeight="1" x14ac:dyDescent="0.25">
      <c r="A743" s="15">
        <v>737</v>
      </c>
      <c r="B743" s="32" t="s">
        <v>2566</v>
      </c>
      <c r="C743" s="32" t="s">
        <v>2566</v>
      </c>
      <c r="D743" s="25" t="s">
        <v>2569</v>
      </c>
      <c r="E743" s="23">
        <v>460.47</v>
      </c>
      <c r="F743" s="23">
        <v>460.47</v>
      </c>
      <c r="G743" s="25" t="s">
        <v>2569</v>
      </c>
      <c r="H743" s="75">
        <v>0.3</v>
      </c>
      <c r="I743" s="75">
        <v>0.31560700000000003</v>
      </c>
      <c r="J743" s="76">
        <v>-1.5607000000000038E-2</v>
      </c>
    </row>
    <row r="744" spans="1:10" ht="45" customHeight="1" x14ac:dyDescent="0.25">
      <c r="A744" s="15">
        <v>738</v>
      </c>
      <c r="B744" s="32" t="s">
        <v>2566</v>
      </c>
      <c r="C744" s="32" t="s">
        <v>2566</v>
      </c>
      <c r="D744" s="25" t="s">
        <v>822</v>
      </c>
      <c r="E744" s="23">
        <v>460.47</v>
      </c>
      <c r="F744" s="23">
        <v>460.47</v>
      </c>
      <c r="G744" s="25" t="s">
        <v>822</v>
      </c>
      <c r="H744" s="75">
        <v>0.115</v>
      </c>
      <c r="I744" s="75">
        <v>7.8400000000000011E-2</v>
      </c>
      <c r="J744" s="76">
        <v>3.6599999999999994E-2</v>
      </c>
    </row>
    <row r="745" spans="1:10" ht="49.5" customHeight="1" x14ac:dyDescent="0.25">
      <c r="A745" s="15">
        <v>739</v>
      </c>
      <c r="B745" s="32" t="s">
        <v>2566</v>
      </c>
      <c r="C745" s="32" t="s">
        <v>2566</v>
      </c>
      <c r="D745" s="25" t="s">
        <v>824</v>
      </c>
      <c r="E745" s="23">
        <v>500.99</v>
      </c>
      <c r="F745" s="23">
        <v>500.99</v>
      </c>
      <c r="G745" s="25" t="s">
        <v>824</v>
      </c>
      <c r="H745" s="75">
        <v>1.7999999999999999E-2</v>
      </c>
      <c r="I745" s="75">
        <v>9.6889999999999997E-3</v>
      </c>
      <c r="J745" s="76">
        <v>8.3109999999999989E-3</v>
      </c>
    </row>
    <row r="746" spans="1:10" ht="42.75" customHeight="1" x14ac:dyDescent="0.25">
      <c r="A746" s="15">
        <v>740</v>
      </c>
      <c r="B746" s="32" t="s">
        <v>2566</v>
      </c>
      <c r="C746" s="32" t="s">
        <v>2566</v>
      </c>
      <c r="D746" s="25" t="s">
        <v>470</v>
      </c>
      <c r="E746" s="23">
        <v>553.95000000000005</v>
      </c>
      <c r="F746" s="23">
        <v>553.95000000000005</v>
      </c>
      <c r="G746" s="25" t="s">
        <v>470</v>
      </c>
      <c r="H746" s="75">
        <v>1.6000000000000001E-3</v>
      </c>
      <c r="I746" s="75">
        <v>2.3250000000000002E-3</v>
      </c>
      <c r="J746" s="76">
        <v>-7.2500000000000017E-4</v>
      </c>
    </row>
    <row r="747" spans="1:10" ht="30" customHeight="1" x14ac:dyDescent="0.25">
      <c r="A747" s="15">
        <v>741</v>
      </c>
      <c r="B747" s="32" t="s">
        <v>2566</v>
      </c>
      <c r="C747" s="32" t="s">
        <v>2566</v>
      </c>
      <c r="D747" s="25" t="s">
        <v>826</v>
      </c>
      <c r="E747" s="23">
        <v>553.95000000000005</v>
      </c>
      <c r="F747" s="23">
        <v>553.95000000000005</v>
      </c>
      <c r="G747" s="25" t="s">
        <v>826</v>
      </c>
      <c r="H747" s="75">
        <v>3.3E-3</v>
      </c>
      <c r="I747" s="75">
        <v>2.6289999999999998E-3</v>
      </c>
      <c r="J747" s="76">
        <v>6.7100000000000016E-4</v>
      </c>
    </row>
    <row r="748" spans="1:10" ht="30" customHeight="1" x14ac:dyDescent="0.25">
      <c r="A748" s="15">
        <v>742</v>
      </c>
      <c r="B748" s="32" t="s">
        <v>2566</v>
      </c>
      <c r="C748" s="32" t="s">
        <v>2566</v>
      </c>
      <c r="D748" s="25" t="s">
        <v>828</v>
      </c>
      <c r="E748" s="23">
        <v>553.95000000000005</v>
      </c>
      <c r="F748" s="23">
        <v>553.95000000000005</v>
      </c>
      <c r="G748" s="25" t="s">
        <v>828</v>
      </c>
      <c r="H748" s="75">
        <v>5.0000000000000001E-3</v>
      </c>
      <c r="I748" s="75">
        <v>4.2830000000000003E-3</v>
      </c>
      <c r="J748" s="76">
        <v>7.1699999999999976E-4</v>
      </c>
    </row>
    <row r="749" spans="1:10" ht="30" customHeight="1" x14ac:dyDescent="0.25">
      <c r="A749" s="15">
        <v>743</v>
      </c>
      <c r="B749" s="109" t="s">
        <v>2566</v>
      </c>
      <c r="C749" s="32" t="s">
        <v>2566</v>
      </c>
      <c r="D749" s="25" t="s">
        <v>830</v>
      </c>
      <c r="E749" s="23">
        <v>553.95000000000005</v>
      </c>
      <c r="F749" s="23">
        <v>553.95000000000005</v>
      </c>
      <c r="G749" s="25" t="s">
        <v>830</v>
      </c>
      <c r="H749" s="75">
        <v>3.0000000000000001E-3</v>
      </c>
      <c r="I749" s="75">
        <v>2.6549999999999998E-3</v>
      </c>
      <c r="J749" s="75">
        <v>3.4500000000000025E-4</v>
      </c>
    </row>
    <row r="750" spans="1:10" ht="30" customHeight="1" x14ac:dyDescent="0.25">
      <c r="A750" s="15">
        <v>744</v>
      </c>
      <c r="B750" s="32" t="s">
        <v>2566</v>
      </c>
      <c r="C750" s="32" t="s">
        <v>2566</v>
      </c>
      <c r="D750" s="25" t="s">
        <v>832</v>
      </c>
      <c r="E750" s="23">
        <v>553.95000000000005</v>
      </c>
      <c r="F750" s="23">
        <v>553.95000000000005</v>
      </c>
      <c r="G750" s="25" t="s">
        <v>832</v>
      </c>
      <c r="H750" s="75">
        <v>1.5E-3</v>
      </c>
      <c r="I750" s="75">
        <v>1.088E-3</v>
      </c>
      <c r="J750" s="76">
        <v>4.1200000000000004E-4</v>
      </c>
    </row>
    <row r="751" spans="1:10" ht="30" customHeight="1" x14ac:dyDescent="0.25">
      <c r="A751" s="15">
        <v>745</v>
      </c>
      <c r="B751" s="109" t="s">
        <v>2566</v>
      </c>
      <c r="C751" s="32" t="s">
        <v>2566</v>
      </c>
      <c r="D751" s="25" t="s">
        <v>2326</v>
      </c>
      <c r="E751" s="23">
        <v>553.95000000000005</v>
      </c>
      <c r="F751" s="23">
        <v>553.95000000000005</v>
      </c>
      <c r="G751" s="25" t="s">
        <v>2326</v>
      </c>
      <c r="H751" s="75">
        <v>3.3999999999999998E-3</v>
      </c>
      <c r="I751" s="75">
        <v>6.8170000000000001E-3</v>
      </c>
      <c r="J751" s="75">
        <v>-3.4170000000000003E-3</v>
      </c>
    </row>
    <row r="752" spans="1:10" ht="48.75" customHeight="1" x14ac:dyDescent="0.25">
      <c r="A752" s="15">
        <v>746</v>
      </c>
      <c r="B752" s="32" t="s">
        <v>2566</v>
      </c>
      <c r="C752" s="32" t="s">
        <v>2566</v>
      </c>
      <c r="D752" s="25" t="s">
        <v>2327</v>
      </c>
      <c r="E752" s="23">
        <v>553.95000000000005</v>
      </c>
      <c r="F752" s="23">
        <v>553.95000000000005</v>
      </c>
      <c r="G752" s="25" t="s">
        <v>2327</v>
      </c>
      <c r="H752" s="75">
        <v>6.7999999999999996E-3</v>
      </c>
      <c r="I752" s="75">
        <v>1.7210000000000001E-3</v>
      </c>
      <c r="J752" s="76">
        <v>5.0789999999999993E-3</v>
      </c>
    </row>
    <row r="753" spans="1:10" ht="30" customHeight="1" x14ac:dyDescent="0.25">
      <c r="A753" s="15">
        <v>747</v>
      </c>
      <c r="B753" s="32" t="s">
        <v>2566</v>
      </c>
      <c r="C753" s="32" t="s">
        <v>2566</v>
      </c>
      <c r="D753" s="25" t="s">
        <v>2327</v>
      </c>
      <c r="E753" s="23">
        <v>553.95000000000005</v>
      </c>
      <c r="F753" s="23">
        <v>553.95000000000005</v>
      </c>
      <c r="G753" s="25" t="s">
        <v>2327</v>
      </c>
      <c r="H753" s="75">
        <v>8.4000000000000012E-3</v>
      </c>
      <c r="I753" s="75">
        <v>1.1E-4</v>
      </c>
      <c r="J753" s="76">
        <v>8.2900000000000005E-3</v>
      </c>
    </row>
    <row r="754" spans="1:10" ht="30" customHeight="1" x14ac:dyDescent="0.25">
      <c r="A754" s="15">
        <v>748</v>
      </c>
      <c r="B754" s="109" t="s">
        <v>2566</v>
      </c>
      <c r="C754" s="32" t="s">
        <v>2566</v>
      </c>
      <c r="D754" s="25" t="s">
        <v>2327</v>
      </c>
      <c r="E754" s="23">
        <v>553.95000000000005</v>
      </c>
      <c r="F754" s="23">
        <v>553.95000000000005</v>
      </c>
      <c r="G754" s="25" t="s">
        <v>2327</v>
      </c>
      <c r="H754" s="75">
        <v>4.2000000000000006E-3</v>
      </c>
      <c r="I754" s="75">
        <v>8.7199999999999995E-4</v>
      </c>
      <c r="J754" s="75">
        <v>3.3280000000000007E-3</v>
      </c>
    </row>
    <row r="755" spans="1:10" ht="30" customHeight="1" x14ac:dyDescent="0.25">
      <c r="A755" s="15">
        <v>749</v>
      </c>
      <c r="B755" s="32" t="s">
        <v>2566</v>
      </c>
      <c r="C755" s="32" t="s">
        <v>2566</v>
      </c>
      <c r="D755" s="25" t="s">
        <v>2328</v>
      </c>
      <c r="E755" s="23">
        <v>574.19000000000005</v>
      </c>
      <c r="F755" s="23">
        <v>574.19000000000005</v>
      </c>
      <c r="G755" s="25" t="s">
        <v>2328</v>
      </c>
      <c r="H755" s="75">
        <v>6.2799999999999998E-4</v>
      </c>
      <c r="I755" s="75">
        <v>2.3999999999999998E-4</v>
      </c>
      <c r="J755" s="76">
        <v>3.88E-4</v>
      </c>
    </row>
    <row r="756" spans="1:10" s="17" customFormat="1" ht="75.75" customHeight="1" x14ac:dyDescent="0.25">
      <c r="A756" s="15">
        <v>750</v>
      </c>
      <c r="B756" s="32" t="s">
        <v>2566</v>
      </c>
      <c r="C756" s="32" t="s">
        <v>2566</v>
      </c>
      <c r="D756" s="25" t="s">
        <v>2570</v>
      </c>
      <c r="E756" s="23">
        <v>460.47</v>
      </c>
      <c r="F756" s="23">
        <v>460.47</v>
      </c>
      <c r="G756" s="25" t="s">
        <v>2570</v>
      </c>
      <c r="H756" s="75">
        <v>0.22</v>
      </c>
      <c r="I756" s="75">
        <v>0.260963</v>
      </c>
      <c r="J756" s="76">
        <v>-4.0962999999999999E-2</v>
      </c>
    </row>
    <row r="757" spans="1:10" ht="45.75" customHeight="1" x14ac:dyDescent="0.25">
      <c r="A757" s="15">
        <v>751</v>
      </c>
      <c r="B757" s="32" t="s">
        <v>2566</v>
      </c>
      <c r="C757" s="32" t="s">
        <v>2566</v>
      </c>
      <c r="D757" s="25" t="s">
        <v>840</v>
      </c>
      <c r="E757" s="23">
        <v>500.99</v>
      </c>
      <c r="F757" s="23">
        <v>500.99</v>
      </c>
      <c r="G757" s="25" t="s">
        <v>840</v>
      </c>
      <c r="H757" s="75">
        <v>0.02</v>
      </c>
      <c r="I757" s="75">
        <v>3.0119E-2</v>
      </c>
      <c r="J757" s="76">
        <v>-1.0119E-2</v>
      </c>
    </row>
    <row r="758" spans="1:10" ht="54.75" customHeight="1" x14ac:dyDescent="0.25">
      <c r="A758" s="15">
        <v>752</v>
      </c>
      <c r="B758" s="32" t="s">
        <v>2566</v>
      </c>
      <c r="C758" s="32" t="s">
        <v>2566</v>
      </c>
      <c r="D758" s="25" t="s">
        <v>842</v>
      </c>
      <c r="E758" s="23">
        <v>500.99</v>
      </c>
      <c r="F758" s="23">
        <v>500.99</v>
      </c>
      <c r="G758" s="25" t="s">
        <v>842</v>
      </c>
      <c r="H758" s="75">
        <v>0.02</v>
      </c>
      <c r="I758" s="75">
        <v>6.9481000000000001E-2</v>
      </c>
      <c r="J758" s="76">
        <v>-4.9480999999999997E-2</v>
      </c>
    </row>
    <row r="759" spans="1:10" ht="52.5" customHeight="1" x14ac:dyDescent="0.25">
      <c r="A759" s="15">
        <v>753</v>
      </c>
      <c r="B759" s="32" t="s">
        <v>2566</v>
      </c>
      <c r="C759" s="32" t="s">
        <v>2566</v>
      </c>
      <c r="D759" s="25" t="s">
        <v>847</v>
      </c>
      <c r="E759" s="23">
        <v>500.99</v>
      </c>
      <c r="F759" s="23">
        <v>500.99</v>
      </c>
      <c r="G759" s="25" t="s">
        <v>847</v>
      </c>
      <c r="H759" s="75">
        <v>0.05</v>
      </c>
      <c r="I759" s="75">
        <v>0.10788399999999999</v>
      </c>
      <c r="J759" s="76">
        <v>-5.7883999999999991E-2</v>
      </c>
    </row>
    <row r="760" spans="1:10" ht="59.25" customHeight="1" x14ac:dyDescent="0.25">
      <c r="A760" s="15">
        <v>754</v>
      </c>
      <c r="B760" s="32" t="s">
        <v>2566</v>
      </c>
      <c r="C760" s="32" t="s">
        <v>2566</v>
      </c>
      <c r="D760" s="25" t="s">
        <v>2329</v>
      </c>
      <c r="E760" s="23">
        <v>553.95000000000005</v>
      </c>
      <c r="F760" s="23">
        <v>553.95000000000005</v>
      </c>
      <c r="G760" s="25" t="s">
        <v>2329</v>
      </c>
      <c r="H760" s="75">
        <v>6.4999999999999997E-3</v>
      </c>
      <c r="I760" s="75">
        <v>1.0194000000000002E-2</v>
      </c>
      <c r="J760" s="76">
        <v>-3.694000000000002E-3</v>
      </c>
    </row>
    <row r="761" spans="1:10" ht="30" customHeight="1" x14ac:dyDescent="0.25">
      <c r="A761" s="15">
        <v>755</v>
      </c>
      <c r="B761" s="32" t="s">
        <v>2566</v>
      </c>
      <c r="C761" s="32" t="s">
        <v>2566</v>
      </c>
      <c r="D761" s="25" t="s">
        <v>50</v>
      </c>
      <c r="E761" s="23">
        <v>553.95000000000005</v>
      </c>
      <c r="F761" s="23">
        <v>553.95000000000005</v>
      </c>
      <c r="G761" s="25" t="s">
        <v>50</v>
      </c>
      <c r="H761" s="75">
        <v>2E-3</v>
      </c>
      <c r="I761" s="75">
        <v>1.286E-3</v>
      </c>
      <c r="J761" s="76">
        <v>7.1400000000000001E-4</v>
      </c>
    </row>
    <row r="762" spans="1:10" ht="30" customHeight="1" x14ac:dyDescent="0.25">
      <c r="A762" s="15">
        <v>756</v>
      </c>
      <c r="B762" s="32" t="s">
        <v>2566</v>
      </c>
      <c r="C762" s="32" t="s">
        <v>2566</v>
      </c>
      <c r="D762" s="25" t="s">
        <v>2330</v>
      </c>
      <c r="E762" s="23">
        <v>553.95000000000005</v>
      </c>
      <c r="F762" s="23">
        <v>553.95000000000005</v>
      </c>
      <c r="G762" s="25" t="s">
        <v>2330</v>
      </c>
      <c r="H762" s="75">
        <v>2.5000000000000001E-3</v>
      </c>
      <c r="I762" s="75">
        <v>1.1379999999999999E-3</v>
      </c>
      <c r="J762" s="76">
        <v>1.3620000000000001E-3</v>
      </c>
    </row>
    <row r="763" spans="1:10" ht="30" customHeight="1" x14ac:dyDescent="0.25">
      <c r="A763" s="15">
        <v>757</v>
      </c>
      <c r="B763" s="32" t="s">
        <v>2566</v>
      </c>
      <c r="C763" s="32" t="s">
        <v>2566</v>
      </c>
      <c r="D763" s="25" t="s">
        <v>2172</v>
      </c>
      <c r="E763" s="23">
        <v>553.95000000000005</v>
      </c>
      <c r="F763" s="23">
        <v>553.95000000000005</v>
      </c>
      <c r="G763" s="25" t="s">
        <v>2172</v>
      </c>
      <c r="H763" s="75">
        <v>3.2000000000000002E-3</v>
      </c>
      <c r="I763" s="75">
        <v>5.0130000000000001E-3</v>
      </c>
      <c r="J763" s="76">
        <v>-1.8129999999999999E-3</v>
      </c>
    </row>
    <row r="764" spans="1:10" ht="30" customHeight="1" x14ac:dyDescent="0.25">
      <c r="A764" s="15">
        <v>758</v>
      </c>
      <c r="B764" s="32" t="s">
        <v>2566</v>
      </c>
      <c r="C764" s="32" t="s">
        <v>2566</v>
      </c>
      <c r="D764" s="25" t="s">
        <v>2175</v>
      </c>
      <c r="E764" s="23">
        <v>553.95000000000005</v>
      </c>
      <c r="F764" s="23">
        <v>553.95000000000005</v>
      </c>
      <c r="G764" s="25" t="s">
        <v>2175</v>
      </c>
      <c r="H764" s="75">
        <v>3.8E-3</v>
      </c>
      <c r="I764" s="75">
        <v>3.0499999999999998E-3</v>
      </c>
      <c r="J764" s="76">
        <v>7.5000000000000023E-4</v>
      </c>
    </row>
    <row r="765" spans="1:10" ht="30" customHeight="1" x14ac:dyDescent="0.25">
      <c r="A765" s="15">
        <v>759</v>
      </c>
      <c r="B765" s="32" t="s">
        <v>2566</v>
      </c>
      <c r="C765" s="32" t="s">
        <v>2566</v>
      </c>
      <c r="D765" s="25" t="s">
        <v>2571</v>
      </c>
      <c r="E765" s="23">
        <v>553.95000000000005</v>
      </c>
      <c r="F765" s="23">
        <v>553.95000000000005</v>
      </c>
      <c r="G765" s="25" t="s">
        <v>2571</v>
      </c>
      <c r="H765" s="75">
        <v>1.6000000000000001E-3</v>
      </c>
      <c r="I765" s="75">
        <v>2.5310000000000003E-3</v>
      </c>
      <c r="J765" s="76">
        <v>-9.3100000000000019E-4</v>
      </c>
    </row>
    <row r="766" spans="1:10" ht="30" customHeight="1" x14ac:dyDescent="0.25">
      <c r="A766" s="15">
        <v>760</v>
      </c>
      <c r="B766" s="32" t="s">
        <v>2566</v>
      </c>
      <c r="C766" s="32" t="s">
        <v>2566</v>
      </c>
      <c r="D766" s="25" t="s">
        <v>2572</v>
      </c>
      <c r="E766" s="23">
        <v>553.95000000000005</v>
      </c>
      <c r="F766" s="23">
        <v>553.95000000000005</v>
      </c>
      <c r="G766" s="25" t="s">
        <v>2572</v>
      </c>
      <c r="H766" s="75">
        <v>2E-3</v>
      </c>
      <c r="I766" s="75">
        <v>2.2409999999999999E-3</v>
      </c>
      <c r="J766" s="76">
        <v>-2.4099999999999989E-4</v>
      </c>
    </row>
    <row r="767" spans="1:10" ht="52.5" customHeight="1" x14ac:dyDescent="0.25">
      <c r="A767" s="15">
        <v>761</v>
      </c>
      <c r="B767" s="32" t="s">
        <v>2566</v>
      </c>
      <c r="C767" s="32" t="s">
        <v>2566</v>
      </c>
      <c r="D767" s="25" t="s">
        <v>2573</v>
      </c>
      <c r="E767" s="23">
        <v>553.95000000000005</v>
      </c>
      <c r="F767" s="23">
        <v>553.95000000000005</v>
      </c>
      <c r="G767" s="25" t="s">
        <v>2573</v>
      </c>
      <c r="H767" s="75">
        <v>7.7000000000000007E-4</v>
      </c>
      <c r="I767" s="75">
        <v>1.0689999999999999E-3</v>
      </c>
      <c r="J767" s="76">
        <v>-2.9899999999999979E-4</v>
      </c>
    </row>
    <row r="768" spans="1:10" ht="30" customHeight="1" x14ac:dyDescent="0.25">
      <c r="A768" s="15">
        <v>762</v>
      </c>
      <c r="B768" s="109" t="s">
        <v>2566</v>
      </c>
      <c r="C768" s="32" t="s">
        <v>2566</v>
      </c>
      <c r="D768" s="25" t="s">
        <v>52</v>
      </c>
      <c r="E768" s="23">
        <v>553.95000000000005</v>
      </c>
      <c r="F768" s="23">
        <v>553.95000000000005</v>
      </c>
      <c r="G768" s="25" t="s">
        <v>52</v>
      </c>
      <c r="H768" s="76">
        <v>2E-3</v>
      </c>
      <c r="I768" s="76">
        <v>1.99E-3</v>
      </c>
      <c r="J768" s="76">
        <v>1.0000000000000026E-5</v>
      </c>
    </row>
    <row r="769" spans="1:10" s="17" customFormat="1" ht="30" customHeight="1" x14ac:dyDescent="0.25">
      <c r="A769" s="15">
        <v>763</v>
      </c>
      <c r="B769" s="32" t="s">
        <v>2566</v>
      </c>
      <c r="C769" s="32" t="s">
        <v>2566</v>
      </c>
      <c r="D769" s="25" t="s">
        <v>2176</v>
      </c>
      <c r="E769" s="23">
        <v>553.95000000000005</v>
      </c>
      <c r="F769" s="23">
        <v>553.95000000000005</v>
      </c>
      <c r="G769" s="25" t="s">
        <v>2176</v>
      </c>
      <c r="H769" s="75">
        <v>5.0000000000000001E-3</v>
      </c>
      <c r="I769" s="75">
        <v>4.2830000000000003E-3</v>
      </c>
      <c r="J769" s="76">
        <v>7.1699999999999976E-4</v>
      </c>
    </row>
    <row r="770" spans="1:10" ht="52.5" customHeight="1" x14ac:dyDescent="0.25">
      <c r="A770" s="15">
        <v>764</v>
      </c>
      <c r="B770" s="32" t="s">
        <v>2566</v>
      </c>
      <c r="C770" s="32" t="s">
        <v>2566</v>
      </c>
      <c r="D770" s="25" t="s">
        <v>2574</v>
      </c>
      <c r="E770" s="23">
        <v>553.95000000000005</v>
      </c>
      <c r="F770" s="23">
        <v>553.95000000000005</v>
      </c>
      <c r="G770" s="25" t="s">
        <v>2574</v>
      </c>
      <c r="H770" s="75">
        <v>5.0000000000000001E-3</v>
      </c>
      <c r="I770" s="75">
        <v>4.2900000000000004E-3</v>
      </c>
      <c r="J770" s="76">
        <v>7.0999999999999969E-4</v>
      </c>
    </row>
    <row r="771" spans="1:10" ht="46.5" customHeight="1" x14ac:dyDescent="0.25">
      <c r="A771" s="15">
        <v>765</v>
      </c>
      <c r="B771" s="32" t="s">
        <v>2566</v>
      </c>
      <c r="C771" s="32" t="s">
        <v>2566</v>
      </c>
      <c r="D771" s="25" t="s">
        <v>51</v>
      </c>
      <c r="E771" s="23">
        <v>553.95000000000005</v>
      </c>
      <c r="F771" s="23">
        <v>553.95000000000005</v>
      </c>
      <c r="G771" s="25" t="s">
        <v>51</v>
      </c>
      <c r="H771" s="75">
        <v>3.0000000000000001E-3</v>
      </c>
      <c r="I771" s="75">
        <v>1.24E-3</v>
      </c>
      <c r="J771" s="76">
        <v>1.7600000000000001E-3</v>
      </c>
    </row>
    <row r="772" spans="1:10" ht="46.5" customHeight="1" x14ac:dyDescent="0.25">
      <c r="A772" s="15">
        <v>766</v>
      </c>
      <c r="B772" s="32" t="s">
        <v>2566</v>
      </c>
      <c r="C772" s="32" t="s">
        <v>2566</v>
      </c>
      <c r="D772" s="25" t="s">
        <v>1677</v>
      </c>
      <c r="E772" s="23">
        <v>553.95000000000005</v>
      </c>
      <c r="F772" s="23">
        <v>553.95000000000005</v>
      </c>
      <c r="G772" s="25" t="s">
        <v>1677</v>
      </c>
      <c r="H772" s="75">
        <v>3.0000000000000001E-3</v>
      </c>
      <c r="I772" s="75">
        <v>3.5980000000000001E-3</v>
      </c>
      <c r="J772" s="76">
        <v>-5.9800000000000001E-4</v>
      </c>
    </row>
    <row r="773" spans="1:10" ht="30" customHeight="1" x14ac:dyDescent="0.25">
      <c r="A773" s="15">
        <v>767</v>
      </c>
      <c r="B773" s="32" t="s">
        <v>2566</v>
      </c>
      <c r="C773" s="32" t="s">
        <v>2566</v>
      </c>
      <c r="D773" s="25" t="s">
        <v>838</v>
      </c>
      <c r="E773" s="23">
        <v>553.95000000000005</v>
      </c>
      <c r="F773" s="23">
        <v>553.95000000000005</v>
      </c>
      <c r="G773" s="25" t="s">
        <v>838</v>
      </c>
      <c r="H773" s="75">
        <v>1.8E-3</v>
      </c>
      <c r="I773" s="75">
        <v>1.89E-3</v>
      </c>
      <c r="J773" s="76">
        <v>-9.0000000000000019E-5</v>
      </c>
    </row>
    <row r="774" spans="1:10" ht="30" customHeight="1" x14ac:dyDescent="0.25">
      <c r="A774" s="15">
        <v>768</v>
      </c>
      <c r="B774" s="32" t="s">
        <v>2566</v>
      </c>
      <c r="C774" s="32" t="s">
        <v>2566</v>
      </c>
      <c r="D774" s="92" t="s">
        <v>1932</v>
      </c>
      <c r="E774" s="91">
        <v>553.95000000000005</v>
      </c>
      <c r="F774" s="91">
        <v>553.95000000000005</v>
      </c>
      <c r="G774" s="92" t="s">
        <v>1932</v>
      </c>
      <c r="H774" s="93">
        <v>4.3E-3</v>
      </c>
      <c r="I774" s="93">
        <v>3.8250000000000003E-3</v>
      </c>
      <c r="J774" s="76">
        <v>4.7499999999999973E-4</v>
      </c>
    </row>
    <row r="775" spans="1:10" ht="30" customHeight="1" x14ac:dyDescent="0.25">
      <c r="A775" s="15">
        <v>769</v>
      </c>
      <c r="B775" s="32" t="s">
        <v>2566</v>
      </c>
      <c r="C775" s="32" t="s">
        <v>2566</v>
      </c>
      <c r="D775" s="92" t="s">
        <v>844</v>
      </c>
      <c r="E775" s="91">
        <v>553.95000000000005</v>
      </c>
      <c r="F775" s="91">
        <v>553.95000000000005</v>
      </c>
      <c r="G775" s="92" t="s">
        <v>844</v>
      </c>
      <c r="H775" s="93">
        <v>3.5000000000000001E-3</v>
      </c>
      <c r="I775" s="93">
        <v>2.5409999999999999E-3</v>
      </c>
      <c r="J775" s="76">
        <v>9.5900000000000022E-4</v>
      </c>
    </row>
    <row r="776" spans="1:10" ht="30" customHeight="1" x14ac:dyDescent="0.25">
      <c r="A776" s="15">
        <v>770</v>
      </c>
      <c r="B776" s="32" t="s">
        <v>2566</v>
      </c>
      <c r="C776" s="32" t="s">
        <v>2566</v>
      </c>
      <c r="D776" s="92" t="s">
        <v>846</v>
      </c>
      <c r="E776" s="91">
        <v>553.95000000000005</v>
      </c>
      <c r="F776" s="91">
        <v>553.95000000000005</v>
      </c>
      <c r="G776" s="92" t="s">
        <v>846</v>
      </c>
      <c r="H776" s="93">
        <v>1.6999999999999999E-3</v>
      </c>
      <c r="I776" s="93">
        <v>1.0319999999999999E-3</v>
      </c>
      <c r="J776" s="76">
        <v>6.6799999999999997E-4</v>
      </c>
    </row>
    <row r="777" spans="1:10" ht="30" customHeight="1" x14ac:dyDescent="0.25">
      <c r="A777" s="15">
        <v>771</v>
      </c>
      <c r="B777" s="109" t="s">
        <v>2566</v>
      </c>
      <c r="C777" s="32" t="s">
        <v>2566</v>
      </c>
      <c r="D777" s="92" t="s">
        <v>849</v>
      </c>
      <c r="E777" s="91">
        <v>553.95000000000005</v>
      </c>
      <c r="F777" s="91">
        <v>553.95000000000005</v>
      </c>
      <c r="G777" s="92" t="s">
        <v>849</v>
      </c>
      <c r="H777" s="76">
        <v>1.214E-2</v>
      </c>
      <c r="I777" s="76">
        <v>5.5149999999999999E-3</v>
      </c>
      <c r="J777" s="76">
        <v>6.6249999999999998E-3</v>
      </c>
    </row>
    <row r="778" spans="1:10" ht="30" customHeight="1" x14ac:dyDescent="0.25">
      <c r="A778" s="15">
        <v>772</v>
      </c>
      <c r="B778" s="32" t="s">
        <v>2566</v>
      </c>
      <c r="C778" s="32" t="s">
        <v>2566</v>
      </c>
      <c r="D778" s="92" t="s">
        <v>851</v>
      </c>
      <c r="E778" s="91">
        <v>553.95000000000005</v>
      </c>
      <c r="F778" s="91">
        <v>553.95000000000005</v>
      </c>
      <c r="G778" s="92" t="s">
        <v>851</v>
      </c>
      <c r="H778" s="93">
        <v>1.9E-3</v>
      </c>
      <c r="I778" s="93">
        <v>1.567E-3</v>
      </c>
      <c r="J778" s="76">
        <v>3.3299999999999996E-4</v>
      </c>
    </row>
    <row r="779" spans="1:10" ht="30" customHeight="1" x14ac:dyDescent="0.25">
      <c r="A779" s="15">
        <v>773</v>
      </c>
      <c r="B779" s="32" t="s">
        <v>2566</v>
      </c>
      <c r="C779" s="32" t="s">
        <v>2566</v>
      </c>
      <c r="D779" s="25" t="s">
        <v>853</v>
      </c>
      <c r="E779" s="23">
        <v>553.95000000000005</v>
      </c>
      <c r="F779" s="23">
        <v>553.95000000000005</v>
      </c>
      <c r="G779" s="25" t="s">
        <v>853</v>
      </c>
      <c r="H779" s="75">
        <v>8.5000000000000006E-3</v>
      </c>
      <c r="I779" s="75">
        <v>3.1120000000000002E-3</v>
      </c>
      <c r="J779" s="76">
        <v>5.3880000000000004E-3</v>
      </c>
    </row>
    <row r="780" spans="1:10" ht="30" customHeight="1" x14ac:dyDescent="0.25">
      <c r="A780" s="15">
        <v>774</v>
      </c>
      <c r="B780" s="32" t="s">
        <v>2566</v>
      </c>
      <c r="C780" s="32" t="s">
        <v>2566</v>
      </c>
      <c r="D780" s="25" t="s">
        <v>2331</v>
      </c>
      <c r="E780" s="23">
        <v>553.95000000000005</v>
      </c>
      <c r="F780" s="23">
        <v>553.95000000000005</v>
      </c>
      <c r="G780" s="25" t="s">
        <v>2331</v>
      </c>
      <c r="H780" s="75">
        <v>7.0000000000000001E-3</v>
      </c>
      <c r="I780" s="75">
        <v>3.5499999999999998E-3</v>
      </c>
      <c r="J780" s="76">
        <v>3.4500000000000004E-3</v>
      </c>
    </row>
    <row r="781" spans="1:10" ht="30" customHeight="1" x14ac:dyDescent="0.25">
      <c r="A781" s="15">
        <v>775</v>
      </c>
      <c r="B781" s="32"/>
      <c r="C781" s="1" t="s">
        <v>2567</v>
      </c>
      <c r="D781" s="22"/>
      <c r="E781" s="21"/>
      <c r="F781" s="21"/>
      <c r="G781" s="22"/>
      <c r="H781" s="10">
        <f>SUM(H740:H780)</f>
        <v>2.5920379999999992</v>
      </c>
      <c r="I781" s="10">
        <f t="shared" ref="I781:J781" si="31">SUM(I740:I780)</f>
        <v>3.1205089999999993</v>
      </c>
      <c r="J781" s="10">
        <f t="shared" si="31"/>
        <v>-0.52847100000000025</v>
      </c>
    </row>
    <row r="782" spans="1:10" s="17" customFormat="1" ht="30" customHeight="1" x14ac:dyDescent="0.25">
      <c r="A782" s="15">
        <v>776</v>
      </c>
      <c r="B782" s="32" t="s">
        <v>61</v>
      </c>
      <c r="C782" s="32" t="s">
        <v>61</v>
      </c>
      <c r="D782" s="25" t="s">
        <v>2575</v>
      </c>
      <c r="E782" s="23">
        <v>460.47</v>
      </c>
      <c r="F782" s="23">
        <v>460.47</v>
      </c>
      <c r="G782" s="25" t="s">
        <v>2575</v>
      </c>
      <c r="H782" s="75">
        <v>0.255</v>
      </c>
      <c r="I782" s="75">
        <v>0.2873</v>
      </c>
      <c r="J782" s="76">
        <v>-3.2299999999999995E-2</v>
      </c>
    </row>
    <row r="783" spans="1:10" ht="30" customHeight="1" x14ac:dyDescent="0.25">
      <c r="A783" s="15">
        <v>777</v>
      </c>
      <c r="B783" s="109" t="s">
        <v>61</v>
      </c>
      <c r="C783" s="32" t="s">
        <v>61</v>
      </c>
      <c r="D783" s="25" t="s">
        <v>2576</v>
      </c>
      <c r="E783" s="23">
        <v>500.99</v>
      </c>
      <c r="F783" s="23">
        <v>500.99</v>
      </c>
      <c r="G783" s="25" t="s">
        <v>2576</v>
      </c>
      <c r="H783" s="75">
        <v>1.7999999999999999E-2</v>
      </c>
      <c r="I783" s="75">
        <v>1.6400000000000001E-2</v>
      </c>
      <c r="J783" s="76">
        <f>H783-I783</f>
        <v>1.5999999999999973E-3</v>
      </c>
    </row>
    <row r="784" spans="1:10" s="17" customFormat="1" ht="30" customHeight="1" x14ac:dyDescent="0.25">
      <c r="A784" s="15">
        <v>778</v>
      </c>
      <c r="B784" s="32" t="s">
        <v>61</v>
      </c>
      <c r="C784" s="32" t="s">
        <v>61</v>
      </c>
      <c r="D784" s="25" t="s">
        <v>2177</v>
      </c>
      <c r="E784" s="23">
        <v>553.95000000000005</v>
      </c>
      <c r="F784" s="23">
        <v>553.95000000000005</v>
      </c>
      <c r="G784" s="25" t="s">
        <v>2177</v>
      </c>
      <c r="H784" s="75">
        <v>1.8E-3</v>
      </c>
      <c r="I784" s="75">
        <v>1.9559999999999998E-3</v>
      </c>
      <c r="J784" s="76">
        <v>-1.5599999999999989E-4</v>
      </c>
    </row>
    <row r="785" spans="1:10" ht="30" customHeight="1" x14ac:dyDescent="0.25">
      <c r="A785" s="15">
        <v>779</v>
      </c>
      <c r="B785" s="32" t="s">
        <v>61</v>
      </c>
      <c r="C785" s="32" t="s">
        <v>61</v>
      </c>
      <c r="D785" s="25" t="s">
        <v>2178</v>
      </c>
      <c r="E785" s="23">
        <v>553.95000000000005</v>
      </c>
      <c r="F785" s="23">
        <v>553.95000000000005</v>
      </c>
      <c r="G785" s="25" t="s">
        <v>2178</v>
      </c>
      <c r="H785" s="75">
        <v>6.1999999999999998E-3</v>
      </c>
      <c r="I785" s="75">
        <v>3.9369999999999995E-3</v>
      </c>
      <c r="J785" s="76">
        <v>2.2630000000000003E-3</v>
      </c>
    </row>
    <row r="786" spans="1:10" ht="30" customHeight="1" x14ac:dyDescent="0.25">
      <c r="A786" s="15">
        <v>780</v>
      </c>
      <c r="B786" s="32" t="s">
        <v>61</v>
      </c>
      <c r="C786" s="32" t="s">
        <v>61</v>
      </c>
      <c r="D786" s="25" t="s">
        <v>2592</v>
      </c>
      <c r="E786" s="23">
        <v>553.95000000000005</v>
      </c>
      <c r="F786" s="23">
        <v>553.95000000000005</v>
      </c>
      <c r="G786" s="25" t="s">
        <v>2592</v>
      </c>
      <c r="H786" s="75">
        <v>1E-3</v>
      </c>
      <c r="I786" s="75">
        <v>2.5729999999999998E-3</v>
      </c>
      <c r="J786" s="76">
        <v>-1.5729999999999997E-3</v>
      </c>
    </row>
    <row r="787" spans="1:10" ht="30" customHeight="1" x14ac:dyDescent="0.25">
      <c r="A787" s="15">
        <v>781</v>
      </c>
      <c r="B787" s="32" t="s">
        <v>61</v>
      </c>
      <c r="C787" s="32" t="s">
        <v>61</v>
      </c>
      <c r="D787" s="25" t="s">
        <v>2179</v>
      </c>
      <c r="E787" s="23">
        <v>553.95000000000005</v>
      </c>
      <c r="F787" s="23">
        <v>553.95000000000005</v>
      </c>
      <c r="G787" s="25" t="s">
        <v>2179</v>
      </c>
      <c r="H787" s="75">
        <v>6.4999999999999997E-3</v>
      </c>
      <c r="I787" s="75">
        <v>3.5339999999999998E-3</v>
      </c>
      <c r="J787" s="76">
        <v>2.9659999999999999E-3</v>
      </c>
    </row>
    <row r="788" spans="1:10" ht="30" customHeight="1" x14ac:dyDescent="0.25">
      <c r="A788" s="15">
        <v>782</v>
      </c>
      <c r="B788" s="32" t="s">
        <v>61</v>
      </c>
      <c r="C788" s="32" t="s">
        <v>61</v>
      </c>
      <c r="D788" s="25" t="s">
        <v>2593</v>
      </c>
      <c r="E788" s="23">
        <v>553.95000000000005</v>
      </c>
      <c r="F788" s="23">
        <v>553.95000000000005</v>
      </c>
      <c r="G788" s="25" t="s">
        <v>2593</v>
      </c>
      <c r="H788" s="75">
        <v>7.0000000000000001E-3</v>
      </c>
      <c r="I788" s="75">
        <v>1.04E-2</v>
      </c>
      <c r="J788" s="76">
        <v>-3.3999999999999994E-3</v>
      </c>
    </row>
    <row r="789" spans="1:10" ht="30" customHeight="1" x14ac:dyDescent="0.25">
      <c r="A789" s="15">
        <v>783</v>
      </c>
      <c r="B789" s="32" t="s">
        <v>61</v>
      </c>
      <c r="C789" s="32" t="s">
        <v>61</v>
      </c>
      <c r="D789" s="25" t="s">
        <v>1922</v>
      </c>
      <c r="E789" s="23">
        <v>553.95000000000005</v>
      </c>
      <c r="F789" s="23">
        <v>553.95000000000005</v>
      </c>
      <c r="G789" s="25" t="s">
        <v>1922</v>
      </c>
      <c r="H789" s="75">
        <v>3.0000000000000001E-3</v>
      </c>
      <c r="I789" s="75">
        <v>3.46E-3</v>
      </c>
      <c r="J789" s="76">
        <v>-4.5999999999999991E-4</v>
      </c>
    </row>
    <row r="790" spans="1:10" ht="30" customHeight="1" x14ac:dyDescent="0.25">
      <c r="A790" s="15">
        <v>784</v>
      </c>
      <c r="B790" s="32" t="s">
        <v>61</v>
      </c>
      <c r="C790" s="32" t="s">
        <v>61</v>
      </c>
      <c r="D790" s="25" t="s">
        <v>2332</v>
      </c>
      <c r="E790" s="23">
        <v>553.95000000000005</v>
      </c>
      <c r="F790" s="23">
        <v>553.95000000000005</v>
      </c>
      <c r="G790" s="25" t="s">
        <v>2332</v>
      </c>
      <c r="H790" s="75">
        <v>1.1000000000000001E-3</v>
      </c>
      <c r="I790" s="75">
        <v>7.1999999999999994E-4</v>
      </c>
      <c r="J790" s="76">
        <v>3.8000000000000013E-4</v>
      </c>
    </row>
    <row r="791" spans="1:10" ht="30" customHeight="1" x14ac:dyDescent="0.25">
      <c r="A791" s="15">
        <v>785</v>
      </c>
      <c r="B791" s="1"/>
      <c r="C791" s="1" t="s">
        <v>1562</v>
      </c>
      <c r="D791" s="22"/>
      <c r="E791" s="21"/>
      <c r="F791" s="21"/>
      <c r="G791" s="22"/>
      <c r="H791" s="10">
        <f>SUM(H782:H790)</f>
        <v>0.29960000000000003</v>
      </c>
      <c r="I791" s="10">
        <f>SUM(I782:I790)</f>
        <v>0.33028000000000007</v>
      </c>
      <c r="J791" s="10">
        <f>SUM(J782:J790)</f>
        <v>-3.0679999999999999E-2</v>
      </c>
    </row>
    <row r="792" spans="1:10" ht="36" customHeight="1" x14ac:dyDescent="0.25">
      <c r="A792" s="15">
        <v>786</v>
      </c>
      <c r="B792" s="32" t="s">
        <v>44</v>
      </c>
      <c r="C792" s="32" t="s">
        <v>44</v>
      </c>
      <c r="D792" s="25" t="s">
        <v>2180</v>
      </c>
      <c r="E792" s="23">
        <v>460.47</v>
      </c>
      <c r="F792" s="23">
        <v>460.47</v>
      </c>
      <c r="G792" s="25" t="s">
        <v>2180</v>
      </c>
      <c r="H792" s="75">
        <v>0.28000000000000003</v>
      </c>
      <c r="I792" s="75">
        <v>0.290993</v>
      </c>
      <c r="J792" s="76">
        <v>-1.0992999999999975E-2</v>
      </c>
    </row>
    <row r="793" spans="1:10" s="17" customFormat="1" ht="43.5" customHeight="1" x14ac:dyDescent="0.25">
      <c r="A793" s="15">
        <v>787</v>
      </c>
      <c r="B793" s="32" t="s">
        <v>44</v>
      </c>
      <c r="C793" s="32" t="s">
        <v>44</v>
      </c>
      <c r="D793" s="25" t="s">
        <v>2577</v>
      </c>
      <c r="E793" s="23">
        <v>460.47</v>
      </c>
      <c r="F793" s="23">
        <v>460.47</v>
      </c>
      <c r="G793" s="25" t="s">
        <v>2577</v>
      </c>
      <c r="H793" s="75">
        <v>0.13</v>
      </c>
      <c r="I793" s="75">
        <v>0.16902500000000001</v>
      </c>
      <c r="J793" s="76">
        <v>-3.9025000000000004E-2</v>
      </c>
    </row>
    <row r="794" spans="1:10" ht="51" customHeight="1" x14ac:dyDescent="0.25">
      <c r="A794" s="15">
        <v>788</v>
      </c>
      <c r="B794" s="32" t="s">
        <v>44</v>
      </c>
      <c r="C794" s="32" t="s">
        <v>44</v>
      </c>
      <c r="D794" s="25" t="s">
        <v>2333</v>
      </c>
      <c r="E794" s="23">
        <v>500.99</v>
      </c>
      <c r="F794" s="23">
        <v>500.99</v>
      </c>
      <c r="G794" s="25" t="s">
        <v>2333</v>
      </c>
      <c r="H794" s="75">
        <v>4.2999999999999997E-2</v>
      </c>
      <c r="I794" s="75">
        <v>3.6908000000000003E-2</v>
      </c>
      <c r="J794" s="76">
        <v>6.0919999999999933E-3</v>
      </c>
    </row>
    <row r="795" spans="1:10" ht="30" customHeight="1" x14ac:dyDescent="0.25">
      <c r="A795" s="15">
        <v>789</v>
      </c>
      <c r="B795" s="32" t="s">
        <v>44</v>
      </c>
      <c r="C795" s="32" t="s">
        <v>44</v>
      </c>
      <c r="D795" s="5" t="s">
        <v>1743</v>
      </c>
      <c r="E795" s="30">
        <v>500.99</v>
      </c>
      <c r="F795" s="30">
        <v>500.99</v>
      </c>
      <c r="G795" s="5" t="s">
        <v>1743</v>
      </c>
      <c r="H795" s="75">
        <v>2.3E-2</v>
      </c>
      <c r="I795" s="75">
        <v>2.0847999999999998E-2</v>
      </c>
      <c r="J795" s="76">
        <v>2.1520000000000011E-3</v>
      </c>
    </row>
    <row r="796" spans="1:10" ht="30" customHeight="1" x14ac:dyDescent="0.25">
      <c r="A796" s="15">
        <v>790</v>
      </c>
      <c r="B796" s="32" t="s">
        <v>44</v>
      </c>
      <c r="C796" s="32" t="s">
        <v>44</v>
      </c>
      <c r="D796" s="25" t="s">
        <v>861</v>
      </c>
      <c r="E796" s="23">
        <v>500.99</v>
      </c>
      <c r="F796" s="23">
        <v>500.99</v>
      </c>
      <c r="G796" s="25" t="s">
        <v>861</v>
      </c>
      <c r="H796" s="75">
        <v>8.9999999999999993E-3</v>
      </c>
      <c r="I796" s="75">
        <v>1.2187E-2</v>
      </c>
      <c r="J796" s="76">
        <v>-3.1870000000000006E-3</v>
      </c>
    </row>
    <row r="797" spans="1:10" ht="30" customHeight="1" x14ac:dyDescent="0.25">
      <c r="A797" s="15">
        <v>791</v>
      </c>
      <c r="B797" s="32" t="s">
        <v>44</v>
      </c>
      <c r="C797" s="32" t="s">
        <v>44</v>
      </c>
      <c r="D797" s="25" t="s">
        <v>2334</v>
      </c>
      <c r="E797" s="23">
        <v>553.95000000000005</v>
      </c>
      <c r="F797" s="23">
        <v>553.95000000000005</v>
      </c>
      <c r="G797" s="25" t="s">
        <v>2334</v>
      </c>
      <c r="H797" s="75">
        <v>7.7000000000000002E-3</v>
      </c>
      <c r="I797" s="75">
        <v>8.8000000000000005E-3</v>
      </c>
      <c r="J797" s="75">
        <f>H797-I797</f>
        <v>-1.1000000000000003E-3</v>
      </c>
    </row>
    <row r="798" spans="1:10" ht="30" customHeight="1" x14ac:dyDescent="0.25">
      <c r="A798" s="15">
        <v>792</v>
      </c>
      <c r="B798" s="32" t="s">
        <v>44</v>
      </c>
      <c r="C798" s="32" t="s">
        <v>44</v>
      </c>
      <c r="D798" s="25" t="s">
        <v>1939</v>
      </c>
      <c r="E798" s="23">
        <v>553.95000000000005</v>
      </c>
      <c r="F798" s="23">
        <v>553.95000000000005</v>
      </c>
      <c r="G798" s="25" t="s">
        <v>1939</v>
      </c>
      <c r="H798" s="75">
        <v>1.1999999999999999E-3</v>
      </c>
      <c r="I798" s="75">
        <v>1.431E-3</v>
      </c>
      <c r="J798" s="76">
        <v>-2.3100000000000009E-4</v>
      </c>
    </row>
    <row r="799" spans="1:10" ht="30" customHeight="1" x14ac:dyDescent="0.25">
      <c r="A799" s="15">
        <v>793</v>
      </c>
      <c r="B799" s="32" t="s">
        <v>44</v>
      </c>
      <c r="C799" s="32" t="s">
        <v>44</v>
      </c>
      <c r="D799" s="25" t="s">
        <v>863</v>
      </c>
      <c r="E799" s="23">
        <v>553.95000000000005</v>
      </c>
      <c r="F799" s="23">
        <v>553.95000000000005</v>
      </c>
      <c r="G799" s="25" t="s">
        <v>863</v>
      </c>
      <c r="H799" s="75">
        <v>3.0000000000000001E-3</v>
      </c>
      <c r="I799" s="75">
        <v>5.7799999999999995E-4</v>
      </c>
      <c r="J799" s="75">
        <v>2.4220000000000001E-3</v>
      </c>
    </row>
    <row r="800" spans="1:10" s="17" customFormat="1" ht="30" customHeight="1" x14ac:dyDescent="0.25">
      <c r="A800" s="15">
        <v>794</v>
      </c>
      <c r="B800" s="32" t="s">
        <v>44</v>
      </c>
      <c r="C800" s="32" t="s">
        <v>44</v>
      </c>
      <c r="D800" s="25" t="s">
        <v>1679</v>
      </c>
      <c r="E800" s="23">
        <v>553.95000000000005</v>
      </c>
      <c r="F800" s="23">
        <v>553.95000000000005</v>
      </c>
      <c r="G800" s="25" t="s">
        <v>1679</v>
      </c>
      <c r="H800" s="75">
        <v>3.0000000000000001E-3</v>
      </c>
      <c r="I800" s="75">
        <v>9.7599999999999998E-4</v>
      </c>
      <c r="J800" s="76">
        <v>2.0240000000000002E-3</v>
      </c>
    </row>
    <row r="801" spans="1:10" s="17" customFormat="1" ht="30.75" customHeight="1" x14ac:dyDescent="0.25">
      <c r="A801" s="15">
        <v>795</v>
      </c>
      <c r="B801" s="32"/>
      <c r="C801" s="1" t="s">
        <v>1555</v>
      </c>
      <c r="D801" s="28"/>
      <c r="E801" s="29"/>
      <c r="F801" s="29"/>
      <c r="G801" s="28"/>
      <c r="H801" s="10">
        <f>SUM(H792:H800)</f>
        <v>0.49990000000000001</v>
      </c>
      <c r="I801" s="10">
        <f t="shared" ref="I801:J801" si="32">SUM(I792:I800)</f>
        <v>0.54174599999999995</v>
      </c>
      <c r="J801" s="10">
        <f t="shared" si="32"/>
        <v>-4.1845999999999994E-2</v>
      </c>
    </row>
    <row r="802" spans="1:10" ht="30" customHeight="1" x14ac:dyDescent="0.25">
      <c r="A802" s="15">
        <v>796</v>
      </c>
      <c r="B802" s="32" t="s">
        <v>53</v>
      </c>
      <c r="C802" s="32" t="s">
        <v>53</v>
      </c>
      <c r="D802" s="25" t="s">
        <v>820</v>
      </c>
      <c r="E802" s="23">
        <v>460.47</v>
      </c>
      <c r="F802" s="23">
        <v>460.47</v>
      </c>
      <c r="G802" s="25" t="s">
        <v>820</v>
      </c>
      <c r="H802" s="75">
        <v>0.125</v>
      </c>
      <c r="I802" s="75">
        <v>0.133052</v>
      </c>
      <c r="J802" s="76">
        <v>-8.0520000000000036E-3</v>
      </c>
    </row>
    <row r="803" spans="1:10" ht="30" customHeight="1" x14ac:dyDescent="0.25">
      <c r="A803" s="15">
        <v>797</v>
      </c>
      <c r="B803" s="32" t="s">
        <v>53</v>
      </c>
      <c r="C803" s="32" t="s">
        <v>53</v>
      </c>
      <c r="D803" s="25" t="s">
        <v>820</v>
      </c>
      <c r="E803" s="23">
        <v>500.99</v>
      </c>
      <c r="F803" s="23">
        <v>500.99</v>
      </c>
      <c r="G803" s="25" t="s">
        <v>820</v>
      </c>
      <c r="H803" s="75">
        <v>0.08</v>
      </c>
      <c r="I803" s="75">
        <v>9.2381000000000005E-2</v>
      </c>
      <c r="J803" s="76">
        <v>-1.2381000000000003E-2</v>
      </c>
    </row>
    <row r="804" spans="1:10" ht="30" customHeight="1" x14ac:dyDescent="0.25">
      <c r="A804" s="15">
        <v>798</v>
      </c>
      <c r="B804" s="32"/>
      <c r="C804" s="1" t="s">
        <v>1563</v>
      </c>
      <c r="D804" s="22"/>
      <c r="E804" s="21"/>
      <c r="F804" s="21"/>
      <c r="G804" s="22"/>
      <c r="H804" s="10">
        <f>SUM(H802:H803)</f>
        <v>0.20500000000000002</v>
      </c>
      <c r="I804" s="10">
        <f t="shared" ref="I804:J804" si="33">SUM(I802:I803)</f>
        <v>0.22543299999999999</v>
      </c>
      <c r="J804" s="10">
        <f t="shared" si="33"/>
        <v>-2.0433000000000007E-2</v>
      </c>
    </row>
    <row r="805" spans="1:10" ht="30" customHeight="1" x14ac:dyDescent="0.25">
      <c r="A805" s="15">
        <v>799</v>
      </c>
      <c r="B805" s="32" t="s">
        <v>54</v>
      </c>
      <c r="C805" s="32" t="s">
        <v>54</v>
      </c>
      <c r="D805" s="25" t="s">
        <v>865</v>
      </c>
      <c r="E805" s="23">
        <v>460.47</v>
      </c>
      <c r="F805" s="23">
        <v>460.47</v>
      </c>
      <c r="G805" s="25" t="s">
        <v>865</v>
      </c>
      <c r="H805" s="75">
        <v>0.23</v>
      </c>
      <c r="I805" s="75">
        <v>0.25531599999999999</v>
      </c>
      <c r="J805" s="76">
        <v>-2.5315999999999977E-2</v>
      </c>
    </row>
    <row r="806" spans="1:10" ht="30" customHeight="1" x14ac:dyDescent="0.25">
      <c r="A806" s="15">
        <v>800</v>
      </c>
      <c r="B806" s="32"/>
      <c r="C806" s="1" t="s">
        <v>1942</v>
      </c>
      <c r="D806" s="22"/>
      <c r="E806" s="21"/>
      <c r="F806" s="21"/>
      <c r="G806" s="22"/>
      <c r="H806" s="10">
        <f>SUM(H805)</f>
        <v>0.23</v>
      </c>
      <c r="I806" s="10">
        <f t="shared" ref="I806:J806" si="34">SUM(I805)</f>
        <v>0.25531599999999999</v>
      </c>
      <c r="J806" s="10">
        <f t="shared" si="34"/>
        <v>-2.5315999999999977E-2</v>
      </c>
    </row>
    <row r="807" spans="1:10" ht="30" customHeight="1" x14ac:dyDescent="0.25">
      <c r="A807" s="15">
        <v>801</v>
      </c>
      <c r="B807" s="32" t="s">
        <v>1564</v>
      </c>
      <c r="C807" s="32" t="s">
        <v>1564</v>
      </c>
      <c r="D807" s="25" t="s">
        <v>2578</v>
      </c>
      <c r="E807" s="23">
        <v>333.99</v>
      </c>
      <c r="F807" s="23">
        <v>333.99</v>
      </c>
      <c r="G807" s="25" t="s">
        <v>2578</v>
      </c>
      <c r="H807" s="75">
        <v>0.63096400000000008</v>
      </c>
      <c r="I807" s="75">
        <v>0.63096400000000008</v>
      </c>
      <c r="J807" s="76">
        <v>0</v>
      </c>
    </row>
    <row r="808" spans="1:10" ht="30" customHeight="1" x14ac:dyDescent="0.25">
      <c r="A808" s="15">
        <v>802</v>
      </c>
      <c r="B808" s="32" t="s">
        <v>1564</v>
      </c>
      <c r="C808" s="32" t="s">
        <v>1564</v>
      </c>
      <c r="D808" s="25" t="s">
        <v>2579</v>
      </c>
      <c r="E808" s="23">
        <v>460.47</v>
      </c>
      <c r="F808" s="23">
        <v>460.47</v>
      </c>
      <c r="G808" s="25" t="s">
        <v>2579</v>
      </c>
      <c r="H808" s="75">
        <v>0.39</v>
      </c>
      <c r="I808" s="75">
        <v>0.260884</v>
      </c>
      <c r="J808" s="76">
        <v>0.12911600000000001</v>
      </c>
    </row>
    <row r="809" spans="1:10" ht="30" customHeight="1" x14ac:dyDescent="0.25">
      <c r="A809" s="15">
        <v>803</v>
      </c>
      <c r="B809" s="32" t="s">
        <v>1564</v>
      </c>
      <c r="C809" s="32" t="s">
        <v>1564</v>
      </c>
      <c r="D809" s="25" t="s">
        <v>2580</v>
      </c>
      <c r="E809" s="23">
        <v>460.47</v>
      </c>
      <c r="F809" s="23">
        <v>460.47</v>
      </c>
      <c r="G809" s="25" t="s">
        <v>2580</v>
      </c>
      <c r="H809" s="75">
        <v>0.155</v>
      </c>
      <c r="I809" s="75">
        <v>0.15295800000000001</v>
      </c>
      <c r="J809" s="76">
        <v>2.0419999999999883E-3</v>
      </c>
    </row>
    <row r="810" spans="1:10" ht="30" customHeight="1" x14ac:dyDescent="0.25">
      <c r="A810" s="15">
        <v>804</v>
      </c>
      <c r="B810" s="32" t="s">
        <v>1564</v>
      </c>
      <c r="C810" s="32" t="s">
        <v>1564</v>
      </c>
      <c r="D810" s="25" t="s">
        <v>2581</v>
      </c>
      <c r="E810" s="23">
        <v>500.99</v>
      </c>
      <c r="F810" s="23">
        <v>500.99</v>
      </c>
      <c r="G810" s="25" t="s">
        <v>2581</v>
      </c>
      <c r="H810" s="75">
        <v>0.02</v>
      </c>
      <c r="I810" s="75">
        <v>2.0787E-2</v>
      </c>
      <c r="J810" s="76">
        <v>-7.8699999999999951E-4</v>
      </c>
    </row>
    <row r="811" spans="1:10" ht="30" customHeight="1" x14ac:dyDescent="0.25">
      <c r="A811" s="15">
        <v>805</v>
      </c>
      <c r="B811" s="32" t="s">
        <v>1564</v>
      </c>
      <c r="C811" s="32" t="s">
        <v>1564</v>
      </c>
      <c r="D811" s="25" t="s">
        <v>871</v>
      </c>
      <c r="E811" s="23">
        <v>500.99</v>
      </c>
      <c r="F811" s="23">
        <v>500.99</v>
      </c>
      <c r="G811" s="25" t="s">
        <v>871</v>
      </c>
      <c r="H811" s="75">
        <v>0.05</v>
      </c>
      <c r="I811" s="75">
        <v>1.6146000000000001E-2</v>
      </c>
      <c r="J811" s="76">
        <v>3.3854000000000002E-2</v>
      </c>
    </row>
    <row r="812" spans="1:10" ht="30" customHeight="1" x14ac:dyDescent="0.25">
      <c r="A812" s="15">
        <v>806</v>
      </c>
      <c r="B812" s="32" t="s">
        <v>1564</v>
      </c>
      <c r="C812" s="32" t="s">
        <v>1564</v>
      </c>
      <c r="D812" s="25" t="s">
        <v>2582</v>
      </c>
      <c r="E812" s="23">
        <v>553.95000000000005</v>
      </c>
      <c r="F812" s="23">
        <v>553.95000000000005</v>
      </c>
      <c r="G812" s="25" t="s">
        <v>2582</v>
      </c>
      <c r="H812" s="75">
        <v>1.9E-3</v>
      </c>
      <c r="I812" s="75">
        <v>2.4399999999999999E-4</v>
      </c>
      <c r="J812" s="76">
        <v>1.6559999999999999E-3</v>
      </c>
    </row>
    <row r="813" spans="1:10" ht="33.75" customHeight="1" x14ac:dyDescent="0.25">
      <c r="A813" s="15">
        <v>807</v>
      </c>
      <c r="B813" s="32" t="s">
        <v>1564</v>
      </c>
      <c r="C813" s="32" t="s">
        <v>1564</v>
      </c>
      <c r="D813" s="25" t="s">
        <v>873</v>
      </c>
      <c r="E813" s="23">
        <v>553.95000000000005</v>
      </c>
      <c r="F813" s="23">
        <v>553.95000000000005</v>
      </c>
      <c r="G813" s="25" t="s">
        <v>873</v>
      </c>
      <c r="H813" s="75">
        <v>1E-3</v>
      </c>
      <c r="I813" s="75">
        <v>1.4399999999999999E-3</v>
      </c>
      <c r="J813" s="76">
        <v>-4.3999999999999985E-4</v>
      </c>
    </row>
    <row r="814" spans="1:10" ht="30" customHeight="1" x14ac:dyDescent="0.25">
      <c r="A814" s="15">
        <v>808</v>
      </c>
      <c r="B814" s="32" t="s">
        <v>1564</v>
      </c>
      <c r="C814" s="32" t="s">
        <v>1564</v>
      </c>
      <c r="D814" s="25" t="s">
        <v>875</v>
      </c>
      <c r="E814" s="23">
        <v>553.95000000000005</v>
      </c>
      <c r="F814" s="23">
        <v>553.95000000000005</v>
      </c>
      <c r="G814" s="25" t="s">
        <v>875</v>
      </c>
      <c r="H814" s="75">
        <v>3.0000000000000001E-3</v>
      </c>
      <c r="I814" s="75">
        <v>4.7160000000000006E-3</v>
      </c>
      <c r="J814" s="76">
        <v>-1.7160000000000005E-3</v>
      </c>
    </row>
    <row r="815" spans="1:10" ht="30" customHeight="1" x14ac:dyDescent="0.25">
      <c r="A815" s="15">
        <v>809</v>
      </c>
      <c r="B815" s="32" t="s">
        <v>1564</v>
      </c>
      <c r="C815" s="32" t="s">
        <v>1564</v>
      </c>
      <c r="D815" s="25" t="s">
        <v>877</v>
      </c>
      <c r="E815" s="23">
        <v>553.95000000000005</v>
      </c>
      <c r="F815" s="23">
        <v>553.95000000000005</v>
      </c>
      <c r="G815" s="25" t="s">
        <v>877</v>
      </c>
      <c r="H815" s="75">
        <v>8.9999999999999998E-4</v>
      </c>
      <c r="I815" s="75">
        <v>4.35E-4</v>
      </c>
      <c r="J815" s="76">
        <v>4.6499999999999997E-4</v>
      </c>
    </row>
    <row r="816" spans="1:10" ht="30" customHeight="1" x14ac:dyDescent="0.25">
      <c r="A816" s="15">
        <v>810</v>
      </c>
      <c r="B816" s="32" t="s">
        <v>1564</v>
      </c>
      <c r="C816" s="32" t="s">
        <v>1564</v>
      </c>
      <c r="D816" s="25" t="s">
        <v>879</v>
      </c>
      <c r="E816" s="23">
        <v>553.95000000000005</v>
      </c>
      <c r="F816" s="23">
        <v>553.95000000000005</v>
      </c>
      <c r="G816" s="25" t="s">
        <v>879</v>
      </c>
      <c r="H816" s="75">
        <v>1E-3</v>
      </c>
      <c r="I816" s="75">
        <v>5.0000000000000001E-4</v>
      </c>
      <c r="J816" s="76">
        <v>5.0000000000000001E-4</v>
      </c>
    </row>
    <row r="817" spans="1:10" ht="30" customHeight="1" x14ac:dyDescent="0.25">
      <c r="A817" s="15">
        <v>811</v>
      </c>
      <c r="B817" s="32" t="s">
        <v>1564</v>
      </c>
      <c r="C817" s="32" t="s">
        <v>1564</v>
      </c>
      <c r="D817" s="25" t="s">
        <v>881</v>
      </c>
      <c r="E817" s="23">
        <v>553.95000000000005</v>
      </c>
      <c r="F817" s="23">
        <v>553.95000000000005</v>
      </c>
      <c r="G817" s="25" t="s">
        <v>881</v>
      </c>
      <c r="H817" s="75">
        <v>4.0000000000000001E-3</v>
      </c>
      <c r="I817" s="75">
        <v>3.8660000000000001E-3</v>
      </c>
      <c r="J817" s="76">
        <v>1.34E-4</v>
      </c>
    </row>
    <row r="818" spans="1:10" ht="30" customHeight="1" x14ac:dyDescent="0.25">
      <c r="A818" s="15">
        <v>812</v>
      </c>
      <c r="B818" s="32" t="s">
        <v>1564</v>
      </c>
      <c r="C818" s="32" t="s">
        <v>1564</v>
      </c>
      <c r="D818" s="25" t="s">
        <v>55</v>
      </c>
      <c r="E818" s="23">
        <v>553.95000000000005</v>
      </c>
      <c r="F818" s="23">
        <v>553.95000000000005</v>
      </c>
      <c r="G818" s="25" t="s">
        <v>55</v>
      </c>
      <c r="H818" s="75">
        <v>4.0000000000000001E-3</v>
      </c>
      <c r="I818" s="75">
        <v>1.4990000000000001E-3</v>
      </c>
      <c r="J818" s="76">
        <v>2.5009999999999998E-3</v>
      </c>
    </row>
    <row r="819" spans="1:10" ht="30" customHeight="1" x14ac:dyDescent="0.25">
      <c r="A819" s="15">
        <v>813</v>
      </c>
      <c r="B819" s="32" t="s">
        <v>1564</v>
      </c>
      <c r="C819" s="32" t="s">
        <v>1564</v>
      </c>
      <c r="D819" s="25" t="s">
        <v>884</v>
      </c>
      <c r="E819" s="23">
        <v>553.95000000000005</v>
      </c>
      <c r="F819" s="23">
        <v>553.95000000000005</v>
      </c>
      <c r="G819" s="25" t="s">
        <v>884</v>
      </c>
      <c r="H819" s="75">
        <v>6.4000000000000003E-3</v>
      </c>
      <c r="I819" s="75">
        <v>3.6720000000000004E-3</v>
      </c>
      <c r="J819" s="76">
        <v>2.728E-3</v>
      </c>
    </row>
    <row r="820" spans="1:10" ht="30" customHeight="1" x14ac:dyDescent="0.25">
      <c r="A820" s="15">
        <v>814</v>
      </c>
      <c r="B820" s="32" t="s">
        <v>1564</v>
      </c>
      <c r="C820" s="32" t="s">
        <v>1564</v>
      </c>
      <c r="D820" s="25" t="s">
        <v>492</v>
      </c>
      <c r="E820" s="23">
        <v>553.95000000000005</v>
      </c>
      <c r="F820" s="23">
        <v>553.95000000000005</v>
      </c>
      <c r="G820" s="25" t="s">
        <v>492</v>
      </c>
      <c r="H820" s="75">
        <v>2.3E-3</v>
      </c>
      <c r="I820" s="75">
        <v>4.7199999999999998E-4</v>
      </c>
      <c r="J820" s="76">
        <v>1.828E-3</v>
      </c>
    </row>
    <row r="821" spans="1:10" ht="30" customHeight="1" x14ac:dyDescent="0.25">
      <c r="A821" s="15">
        <v>815</v>
      </c>
      <c r="B821" s="32" t="s">
        <v>1564</v>
      </c>
      <c r="C821" s="32" t="s">
        <v>1564</v>
      </c>
      <c r="D821" s="25" t="s">
        <v>2335</v>
      </c>
      <c r="E821" s="23">
        <v>574.19000000000005</v>
      </c>
      <c r="F821" s="23">
        <v>574.19000000000005</v>
      </c>
      <c r="G821" s="25" t="s">
        <v>2335</v>
      </c>
      <c r="H821" s="75">
        <v>5.0000000000000001E-4</v>
      </c>
      <c r="I821" s="75">
        <v>8.9099999999999997E-4</v>
      </c>
      <c r="J821" s="76">
        <v>-3.9099999999999996E-4</v>
      </c>
    </row>
    <row r="822" spans="1:10" ht="30" customHeight="1" x14ac:dyDescent="0.25">
      <c r="A822" s="15">
        <v>816</v>
      </c>
      <c r="B822" s="32"/>
      <c r="C822" s="1" t="s">
        <v>1565</v>
      </c>
      <c r="D822" s="22"/>
      <c r="E822" s="21"/>
      <c r="F822" s="21"/>
      <c r="G822" s="22"/>
      <c r="H822" s="10">
        <f>SUM(H807:H821)</f>
        <v>1.2709639999999998</v>
      </c>
      <c r="I822" s="10">
        <f t="shared" ref="I822:J822" si="35">SUM(I807:I821)</f>
        <v>1.0994739999999998</v>
      </c>
      <c r="J822" s="10">
        <f t="shared" si="35"/>
        <v>0.17148999999999998</v>
      </c>
    </row>
    <row r="823" spans="1:10" ht="30" customHeight="1" x14ac:dyDescent="0.25">
      <c r="A823" s="15">
        <v>817</v>
      </c>
      <c r="B823" s="32" t="s">
        <v>56</v>
      </c>
      <c r="C823" s="32" t="s">
        <v>56</v>
      </c>
      <c r="D823" s="25" t="s">
        <v>804</v>
      </c>
      <c r="E823" s="23">
        <v>460.47</v>
      </c>
      <c r="F823" s="23">
        <v>460.47</v>
      </c>
      <c r="G823" s="25" t="s">
        <v>804</v>
      </c>
      <c r="H823" s="75">
        <v>0.19</v>
      </c>
      <c r="I823" s="75">
        <v>0.18309800000000001</v>
      </c>
      <c r="J823" s="76">
        <v>6.9019999999999915E-3</v>
      </c>
    </row>
    <row r="824" spans="1:10" ht="30" customHeight="1" x14ac:dyDescent="0.25">
      <c r="A824" s="15">
        <v>818</v>
      </c>
      <c r="B824" s="32" t="s">
        <v>56</v>
      </c>
      <c r="C824" s="32" t="s">
        <v>56</v>
      </c>
      <c r="D824" s="25" t="s">
        <v>820</v>
      </c>
      <c r="E824" s="23">
        <v>460.47</v>
      </c>
      <c r="F824" s="23">
        <v>460.47</v>
      </c>
      <c r="G824" s="25" t="s">
        <v>820</v>
      </c>
      <c r="H824" s="75">
        <v>0.28499999999999998</v>
      </c>
      <c r="I824" s="75">
        <v>0.33738899999999999</v>
      </c>
      <c r="J824" s="76">
        <v>-5.2389000000000019E-2</v>
      </c>
    </row>
    <row r="825" spans="1:10" ht="30" customHeight="1" x14ac:dyDescent="0.25">
      <c r="A825" s="15">
        <v>819</v>
      </c>
      <c r="B825" s="32" t="s">
        <v>56</v>
      </c>
      <c r="C825" s="32" t="s">
        <v>56</v>
      </c>
      <c r="D825" s="25"/>
      <c r="E825" s="23">
        <v>460.47</v>
      </c>
      <c r="F825" s="23">
        <v>460.47</v>
      </c>
      <c r="G825" s="25"/>
      <c r="H825" s="75">
        <v>0.23499999999999999</v>
      </c>
      <c r="I825" s="75">
        <v>0.229544</v>
      </c>
      <c r="J825" s="76">
        <v>5.4559999999999886E-3</v>
      </c>
    </row>
    <row r="826" spans="1:10" ht="30" customHeight="1" x14ac:dyDescent="0.25">
      <c r="A826" s="15">
        <v>820</v>
      </c>
      <c r="B826" s="32" t="s">
        <v>56</v>
      </c>
      <c r="C826" s="32" t="s">
        <v>56</v>
      </c>
      <c r="D826" s="92"/>
      <c r="E826" s="91">
        <v>460.47</v>
      </c>
      <c r="F826" s="91">
        <v>460.47</v>
      </c>
      <c r="G826" s="92"/>
      <c r="H826" s="93">
        <v>0.13</v>
      </c>
      <c r="I826" s="93">
        <v>0.115574</v>
      </c>
      <c r="J826" s="76">
        <v>1.4426000000000008E-2</v>
      </c>
    </row>
    <row r="827" spans="1:10" ht="30" customHeight="1" x14ac:dyDescent="0.25">
      <c r="A827" s="15">
        <v>821</v>
      </c>
      <c r="B827" s="32" t="s">
        <v>56</v>
      </c>
      <c r="C827" s="32" t="s">
        <v>56</v>
      </c>
      <c r="D827" s="5" t="s">
        <v>820</v>
      </c>
      <c r="E827" s="30">
        <v>500.99</v>
      </c>
      <c r="F827" s="30">
        <v>500.99</v>
      </c>
      <c r="G827" s="5" t="s">
        <v>820</v>
      </c>
      <c r="H827" s="75">
        <v>2.5000000000000001E-2</v>
      </c>
      <c r="I827" s="75">
        <v>2.2466999999999997E-2</v>
      </c>
      <c r="J827" s="76">
        <v>2.533000000000004E-3</v>
      </c>
    </row>
    <row r="828" spans="1:10" ht="38.25" customHeight="1" x14ac:dyDescent="0.25">
      <c r="A828" s="15">
        <v>822</v>
      </c>
      <c r="B828" s="32" t="s">
        <v>56</v>
      </c>
      <c r="C828" s="32" t="s">
        <v>56</v>
      </c>
      <c r="D828" s="5" t="s">
        <v>890</v>
      </c>
      <c r="E828" s="30">
        <v>500.99</v>
      </c>
      <c r="F828" s="30">
        <v>500.99</v>
      </c>
      <c r="G828" s="5" t="s">
        <v>890</v>
      </c>
      <c r="H828" s="75">
        <v>0.08</v>
      </c>
      <c r="I828" s="75">
        <v>1.6088000000000002E-2</v>
      </c>
      <c r="J828" s="76">
        <v>6.3911999999999997E-2</v>
      </c>
    </row>
    <row r="829" spans="1:10" ht="30" customHeight="1" x14ac:dyDescent="0.25">
      <c r="A829" s="15">
        <v>823</v>
      </c>
      <c r="B829" s="32" t="s">
        <v>56</v>
      </c>
      <c r="C829" s="32" t="s">
        <v>56</v>
      </c>
      <c r="D829" s="5" t="s">
        <v>2336</v>
      </c>
      <c r="E829" s="30">
        <v>553.95000000000005</v>
      </c>
      <c r="F829" s="30">
        <v>553.95000000000005</v>
      </c>
      <c r="G829" s="5" t="s">
        <v>2336</v>
      </c>
      <c r="H829" s="75">
        <v>2E-3</v>
      </c>
      <c r="I829" s="75">
        <v>1.415E-3</v>
      </c>
      <c r="J829" s="76">
        <v>5.8500000000000002E-4</v>
      </c>
    </row>
    <row r="830" spans="1:10" ht="30" customHeight="1" x14ac:dyDescent="0.25">
      <c r="A830" s="15">
        <v>824</v>
      </c>
      <c r="B830" s="32" t="s">
        <v>56</v>
      </c>
      <c r="C830" s="32" t="s">
        <v>56</v>
      </c>
      <c r="D830" s="5" t="s">
        <v>892</v>
      </c>
      <c r="E830" s="30">
        <v>553.95000000000005</v>
      </c>
      <c r="F830" s="30">
        <v>553.95000000000005</v>
      </c>
      <c r="G830" s="5" t="s">
        <v>892</v>
      </c>
      <c r="H830" s="75">
        <v>2.5000000000000001E-3</v>
      </c>
      <c r="I830" s="75">
        <v>2.6199999999999999E-3</v>
      </c>
      <c r="J830" s="76">
        <v>-1.1999999999999988E-4</v>
      </c>
    </row>
    <row r="831" spans="1:10" ht="30" customHeight="1" x14ac:dyDescent="0.25">
      <c r="A831" s="15">
        <v>825</v>
      </c>
      <c r="B831" s="32" t="s">
        <v>56</v>
      </c>
      <c r="C831" s="32" t="s">
        <v>56</v>
      </c>
      <c r="D831" s="25" t="s">
        <v>894</v>
      </c>
      <c r="E831" s="23">
        <v>553.95000000000005</v>
      </c>
      <c r="F831" s="23">
        <v>553.95000000000005</v>
      </c>
      <c r="G831" s="25" t="s">
        <v>894</v>
      </c>
      <c r="H831" s="75">
        <v>1E-3</v>
      </c>
      <c r="I831" s="75">
        <v>1.0500000000000002E-3</v>
      </c>
      <c r="J831" s="75">
        <v>-5.0000000000000131E-5</v>
      </c>
    </row>
    <row r="832" spans="1:10" ht="30" customHeight="1" x14ac:dyDescent="0.25">
      <c r="A832" s="15">
        <v>826</v>
      </c>
      <c r="B832" s="32"/>
      <c r="C832" s="1" t="s">
        <v>2583</v>
      </c>
      <c r="D832" s="22"/>
      <c r="E832" s="21"/>
      <c r="F832" s="21"/>
      <c r="G832" s="22"/>
      <c r="H832" s="10">
        <f>SUM(H823:H831)</f>
        <v>0.9504999999999999</v>
      </c>
      <c r="I832" s="10">
        <f t="shared" ref="I832:J832" si="36">SUM(I823:I831)</f>
        <v>0.90924499999999997</v>
      </c>
      <c r="J832" s="10">
        <f t="shared" si="36"/>
        <v>4.1254999999999972E-2</v>
      </c>
    </row>
    <row r="833" spans="1:10" ht="30" customHeight="1" x14ac:dyDescent="0.25">
      <c r="A833" s="15">
        <v>827</v>
      </c>
      <c r="B833" s="32" t="s">
        <v>62</v>
      </c>
      <c r="C833" s="32" t="s">
        <v>62</v>
      </c>
      <c r="D833" s="25" t="s">
        <v>787</v>
      </c>
      <c r="E833" s="23">
        <v>500.99</v>
      </c>
      <c r="F833" s="23">
        <v>500.99</v>
      </c>
      <c r="G833" s="25" t="s">
        <v>787</v>
      </c>
      <c r="H833" s="75">
        <v>6.9000000000000006E-2</v>
      </c>
      <c r="I833" s="75">
        <v>8.43E-2</v>
      </c>
      <c r="J833" s="76">
        <v>-1.5299999999999994E-2</v>
      </c>
    </row>
    <row r="834" spans="1:10" ht="69" customHeight="1" x14ac:dyDescent="0.25">
      <c r="A834" s="15">
        <v>828</v>
      </c>
      <c r="B834" s="32" t="s">
        <v>62</v>
      </c>
      <c r="C834" s="32" t="s">
        <v>62</v>
      </c>
      <c r="D834" s="25" t="s">
        <v>897</v>
      </c>
      <c r="E834" s="23">
        <v>500.99</v>
      </c>
      <c r="F834" s="23">
        <v>500.99</v>
      </c>
      <c r="G834" s="25" t="s">
        <v>897</v>
      </c>
      <c r="H834" s="75">
        <v>7.2300000000000003E-2</v>
      </c>
      <c r="I834" s="75">
        <v>7.2300000000000003E-2</v>
      </c>
      <c r="J834" s="76">
        <v>0</v>
      </c>
    </row>
    <row r="835" spans="1:10" ht="30" customHeight="1" x14ac:dyDescent="0.25">
      <c r="A835" s="15">
        <v>829</v>
      </c>
      <c r="B835" s="35"/>
      <c r="C835" s="1" t="s">
        <v>1682</v>
      </c>
      <c r="D835" s="22"/>
      <c r="E835" s="21"/>
      <c r="F835" s="21"/>
      <c r="G835" s="22"/>
      <c r="H835" s="10">
        <f>SUM(H833:H834)</f>
        <v>0.14130000000000001</v>
      </c>
      <c r="I835" s="10">
        <f t="shared" ref="I835:J835" si="37">SUM(I833:I834)</f>
        <v>0.15660000000000002</v>
      </c>
      <c r="J835" s="10">
        <f t="shared" si="37"/>
        <v>-1.5299999999999994E-2</v>
      </c>
    </row>
    <row r="836" spans="1:10" ht="34.5" customHeight="1" x14ac:dyDescent="0.25">
      <c r="A836" s="15">
        <v>830</v>
      </c>
      <c r="B836" s="32" t="s">
        <v>1567</v>
      </c>
      <c r="C836" s="32" t="s">
        <v>1567</v>
      </c>
      <c r="D836" s="25" t="s">
        <v>820</v>
      </c>
      <c r="E836" s="23">
        <v>460.47</v>
      </c>
      <c r="F836" s="23">
        <v>460.47</v>
      </c>
      <c r="G836" s="25" t="s">
        <v>820</v>
      </c>
      <c r="H836" s="75">
        <v>0.1</v>
      </c>
      <c r="I836" s="75">
        <v>0.113801</v>
      </c>
      <c r="J836" s="76">
        <v>-1.3800999999999994E-2</v>
      </c>
    </row>
    <row r="837" spans="1:10" ht="45" customHeight="1" x14ac:dyDescent="0.25">
      <c r="A837" s="15">
        <v>831</v>
      </c>
      <c r="B837" s="32" t="s">
        <v>1567</v>
      </c>
      <c r="C837" s="32" t="s">
        <v>1567</v>
      </c>
      <c r="D837" s="25" t="s">
        <v>906</v>
      </c>
      <c r="E837" s="23">
        <v>460.47</v>
      </c>
      <c r="F837" s="23">
        <v>460.47</v>
      </c>
      <c r="G837" s="25" t="s">
        <v>906</v>
      </c>
      <c r="H837" s="75">
        <v>0.52869999999999995</v>
      </c>
      <c r="I837" s="75">
        <v>0.47570000000000001</v>
      </c>
      <c r="J837" s="76">
        <f>H837-I837</f>
        <v>5.2999999999999936E-2</v>
      </c>
    </row>
    <row r="838" spans="1:10" ht="30" customHeight="1" x14ac:dyDescent="0.25">
      <c r="A838" s="15">
        <v>832</v>
      </c>
      <c r="B838" s="32" t="s">
        <v>1567</v>
      </c>
      <c r="C838" s="32" t="s">
        <v>1567</v>
      </c>
      <c r="D838" s="25" t="s">
        <v>899</v>
      </c>
      <c r="E838" s="23">
        <v>500.99</v>
      </c>
      <c r="F838" s="23">
        <v>500.99</v>
      </c>
      <c r="G838" s="25" t="s">
        <v>899</v>
      </c>
      <c r="H838" s="75">
        <v>1.6E-2</v>
      </c>
      <c r="I838" s="75">
        <v>4.4400000000000002E-2</v>
      </c>
      <c r="J838" s="76">
        <f>H838-I838</f>
        <v>-2.8400000000000002E-2</v>
      </c>
    </row>
    <row r="839" spans="1:10" ht="59.25" customHeight="1" x14ac:dyDescent="0.25">
      <c r="A839" s="15">
        <v>833</v>
      </c>
      <c r="B839" s="32" t="s">
        <v>1567</v>
      </c>
      <c r="C839" s="32" t="s">
        <v>1567</v>
      </c>
      <c r="D839" s="25" t="s">
        <v>2584</v>
      </c>
      <c r="E839" s="23">
        <v>500.99</v>
      </c>
      <c r="F839" s="23">
        <v>500.99</v>
      </c>
      <c r="G839" s="25" t="s">
        <v>2584</v>
      </c>
      <c r="H839" s="75">
        <v>5.5E-2</v>
      </c>
      <c r="I839" s="75">
        <v>7.3107000000000005E-2</v>
      </c>
      <c r="J839" s="75">
        <v>-1.8107000000000005E-2</v>
      </c>
    </row>
    <row r="840" spans="1:10" ht="33" customHeight="1" x14ac:dyDescent="0.25">
      <c r="A840" s="15">
        <v>834</v>
      </c>
      <c r="B840" s="32" t="s">
        <v>1567</v>
      </c>
      <c r="C840" s="32" t="s">
        <v>1567</v>
      </c>
      <c r="D840" s="25" t="s">
        <v>2585</v>
      </c>
      <c r="E840" s="23">
        <v>500.99</v>
      </c>
      <c r="F840" s="23">
        <v>500.99</v>
      </c>
      <c r="G840" s="25" t="s">
        <v>2585</v>
      </c>
      <c r="H840" s="75">
        <v>7.0000000000000007E-2</v>
      </c>
      <c r="I840" s="75">
        <v>6.1107999999999996E-2</v>
      </c>
      <c r="J840" s="75">
        <v>-1.8107000000000005E-2</v>
      </c>
    </row>
    <row r="841" spans="1:10" ht="42.75" customHeight="1" x14ac:dyDescent="0.25">
      <c r="A841" s="15">
        <v>835</v>
      </c>
      <c r="B841" s="32" t="s">
        <v>1567</v>
      </c>
      <c r="C841" s="32" t="s">
        <v>1567</v>
      </c>
      <c r="D841" s="25" t="s">
        <v>904</v>
      </c>
      <c r="E841" s="23">
        <v>500.99</v>
      </c>
      <c r="F841" s="23">
        <v>500.99</v>
      </c>
      <c r="G841" s="25" t="s">
        <v>904</v>
      </c>
      <c r="H841" s="75">
        <v>1.4999999999999999E-2</v>
      </c>
      <c r="I841" s="75">
        <v>1.6305E-2</v>
      </c>
      <c r="J841" s="75">
        <v>-1.8107000000000005E-2</v>
      </c>
    </row>
    <row r="842" spans="1:10" ht="41.25" customHeight="1" x14ac:dyDescent="0.25">
      <c r="A842" s="15">
        <v>836</v>
      </c>
      <c r="B842" s="32" t="s">
        <v>1567</v>
      </c>
      <c r="C842" s="32" t="s">
        <v>1567</v>
      </c>
      <c r="D842" s="25" t="s">
        <v>1683</v>
      </c>
      <c r="E842" s="23">
        <v>500.99</v>
      </c>
      <c r="F842" s="23">
        <v>500.99</v>
      </c>
      <c r="G842" s="25" t="s">
        <v>1683</v>
      </c>
      <c r="H842" s="75">
        <v>1.4999999999999999E-2</v>
      </c>
      <c r="I842" s="75">
        <v>5.9969999999999997E-3</v>
      </c>
      <c r="J842" s="76">
        <v>9.0030000000000006E-3</v>
      </c>
    </row>
    <row r="843" spans="1:10" ht="42" customHeight="1" x14ac:dyDescent="0.25">
      <c r="A843" s="15">
        <v>837</v>
      </c>
      <c r="B843" s="32" t="s">
        <v>1567</v>
      </c>
      <c r="C843" s="32" t="s">
        <v>1567</v>
      </c>
      <c r="D843" s="25" t="s">
        <v>2586</v>
      </c>
      <c r="E843" s="23">
        <v>553.95000000000005</v>
      </c>
      <c r="F843" s="23">
        <v>553.95000000000005</v>
      </c>
      <c r="G843" s="25" t="s">
        <v>2586</v>
      </c>
      <c r="H843" s="75">
        <v>1.2999999999999999E-3</v>
      </c>
      <c r="I843" s="75">
        <v>1.4910000000000001E-3</v>
      </c>
      <c r="J843" s="76">
        <v>-1.910000000000002E-4</v>
      </c>
    </row>
    <row r="844" spans="1:10" ht="30" customHeight="1" x14ac:dyDescent="0.25">
      <c r="A844" s="15">
        <v>838</v>
      </c>
      <c r="B844" s="32" t="s">
        <v>1567</v>
      </c>
      <c r="C844" s="32" t="s">
        <v>1567</v>
      </c>
      <c r="D844" s="25" t="s">
        <v>2587</v>
      </c>
      <c r="E844" s="23">
        <v>553.95000000000005</v>
      </c>
      <c r="F844" s="23">
        <v>553.95000000000005</v>
      </c>
      <c r="G844" s="25" t="s">
        <v>2587</v>
      </c>
      <c r="H844" s="75">
        <v>5.0000000000000001E-3</v>
      </c>
      <c r="I844" s="75">
        <v>1.9430000000000001E-3</v>
      </c>
      <c r="J844" s="76">
        <v>3.0569999999999998E-3</v>
      </c>
    </row>
    <row r="845" spans="1:10" ht="30" customHeight="1" x14ac:dyDescent="0.25">
      <c r="A845" s="15">
        <v>839</v>
      </c>
      <c r="B845" s="32" t="s">
        <v>1567</v>
      </c>
      <c r="C845" s="32" t="s">
        <v>1567</v>
      </c>
      <c r="D845" s="25" t="s">
        <v>2337</v>
      </c>
      <c r="E845" s="23">
        <v>553.95000000000005</v>
      </c>
      <c r="F845" s="23">
        <v>553.95000000000005</v>
      </c>
      <c r="G845" s="25" t="s">
        <v>2337</v>
      </c>
      <c r="H845" s="75">
        <v>1.8E-3</v>
      </c>
      <c r="I845" s="75">
        <v>1.02E-4</v>
      </c>
      <c r="J845" s="76">
        <v>1.6979999999999999E-3</v>
      </c>
    </row>
    <row r="846" spans="1:10" ht="30" customHeight="1" x14ac:dyDescent="0.25">
      <c r="A846" s="15">
        <v>840</v>
      </c>
      <c r="B846" s="32" t="s">
        <v>1567</v>
      </c>
      <c r="C846" s="32" t="s">
        <v>1567</v>
      </c>
      <c r="D846" s="25" t="s">
        <v>908</v>
      </c>
      <c r="E846" s="23">
        <v>553.95000000000005</v>
      </c>
      <c r="F846" s="23">
        <v>553.95000000000005</v>
      </c>
      <c r="G846" s="25" t="s">
        <v>908</v>
      </c>
      <c r="H846" s="75">
        <v>3.5000000000000001E-3</v>
      </c>
      <c r="I846" s="75">
        <v>3.6230000000000004E-3</v>
      </c>
      <c r="J846" s="76">
        <v>-1.2300000000000028E-4</v>
      </c>
    </row>
    <row r="847" spans="1:10" ht="30" customHeight="1" x14ac:dyDescent="0.25">
      <c r="A847" s="15">
        <v>841</v>
      </c>
      <c r="B847" s="32" t="s">
        <v>1567</v>
      </c>
      <c r="C847" s="32" t="s">
        <v>1567</v>
      </c>
      <c r="D847" s="25" t="s">
        <v>2338</v>
      </c>
      <c r="E847" s="23">
        <v>553.95000000000005</v>
      </c>
      <c r="F847" s="23">
        <v>553.95000000000005</v>
      </c>
      <c r="G847" s="25" t="s">
        <v>2338</v>
      </c>
      <c r="H847" s="75">
        <v>1.2800000000000001E-3</v>
      </c>
      <c r="I847" s="75">
        <v>2.4499999999999999E-4</v>
      </c>
      <c r="J847" s="76">
        <v>1.0350000000000001E-3</v>
      </c>
    </row>
    <row r="848" spans="1:10" ht="30" customHeight="1" x14ac:dyDescent="0.25">
      <c r="A848" s="15">
        <v>842</v>
      </c>
      <c r="B848" s="32" t="s">
        <v>1567</v>
      </c>
      <c r="C848" s="32" t="s">
        <v>1567</v>
      </c>
      <c r="D848" s="25" t="s">
        <v>2339</v>
      </c>
      <c r="E848" s="23">
        <v>553.95000000000005</v>
      </c>
      <c r="F848" s="23">
        <v>553.95000000000005</v>
      </c>
      <c r="G848" s="25" t="s">
        <v>2339</v>
      </c>
      <c r="H848" s="75">
        <v>1E-3</v>
      </c>
      <c r="I848" s="75">
        <v>1.2019999999999999E-3</v>
      </c>
      <c r="J848" s="76">
        <v>-2.0199999999999992E-4</v>
      </c>
    </row>
    <row r="849" spans="1:10" ht="30" customHeight="1" x14ac:dyDescent="0.25">
      <c r="A849" s="15">
        <v>843</v>
      </c>
      <c r="B849" s="32"/>
      <c r="C849" s="1" t="s">
        <v>1685</v>
      </c>
      <c r="D849" s="22"/>
      <c r="E849" s="21"/>
      <c r="F849" s="21"/>
      <c r="G849" s="22"/>
      <c r="H849" s="10">
        <f>SUM(H836:H848)</f>
        <v>0.81357999999999997</v>
      </c>
      <c r="I849" s="10">
        <f>SUM(I836:I848)</f>
        <v>0.79902400000000029</v>
      </c>
      <c r="J849" s="10">
        <f>SUM(J836:J848)</f>
        <v>-2.924500000000008E-2</v>
      </c>
    </row>
    <row r="850" spans="1:10" ht="30" customHeight="1" x14ac:dyDescent="0.25">
      <c r="A850" s="15">
        <v>844</v>
      </c>
      <c r="B850" s="32" t="s">
        <v>57</v>
      </c>
      <c r="C850" s="32" t="s">
        <v>57</v>
      </c>
      <c r="D850" s="25" t="s">
        <v>910</v>
      </c>
      <c r="E850" s="23">
        <v>460.47</v>
      </c>
      <c r="F850" s="23">
        <v>460.47</v>
      </c>
      <c r="G850" s="25" t="s">
        <v>910</v>
      </c>
      <c r="H850" s="75">
        <v>0.27</v>
      </c>
      <c r="I850" s="75">
        <v>0.311973</v>
      </c>
      <c r="J850" s="76">
        <v>-4.1972999999999983E-2</v>
      </c>
    </row>
    <row r="851" spans="1:10" ht="30" customHeight="1" x14ac:dyDescent="0.25">
      <c r="A851" s="15">
        <v>845</v>
      </c>
      <c r="B851" s="32"/>
      <c r="C851" s="1" t="s">
        <v>1568</v>
      </c>
      <c r="D851" s="22"/>
      <c r="E851" s="21"/>
      <c r="F851" s="21"/>
      <c r="G851" s="22"/>
      <c r="H851" s="10">
        <f>SUM(H850)</f>
        <v>0.27</v>
      </c>
      <c r="I851" s="10">
        <f t="shared" ref="I851:J851" si="38">SUM(I850)</f>
        <v>0.311973</v>
      </c>
      <c r="J851" s="10">
        <f t="shared" si="38"/>
        <v>-4.1972999999999983E-2</v>
      </c>
    </row>
    <row r="852" spans="1:10" ht="30" customHeight="1" x14ac:dyDescent="0.25">
      <c r="A852" s="15">
        <v>846</v>
      </c>
      <c r="B852" s="32" t="s">
        <v>63</v>
      </c>
      <c r="C852" s="32" t="s">
        <v>63</v>
      </c>
      <c r="D852" s="25" t="s">
        <v>2183</v>
      </c>
      <c r="E852" s="23">
        <v>460.47</v>
      </c>
      <c r="F852" s="23">
        <v>460.47</v>
      </c>
      <c r="G852" s="25" t="s">
        <v>2183</v>
      </c>
      <c r="H852" s="75">
        <v>0.1187</v>
      </c>
      <c r="I852" s="75">
        <v>0.1187</v>
      </c>
      <c r="J852" s="76">
        <v>0</v>
      </c>
    </row>
    <row r="853" spans="1:10" ht="30" customHeight="1" x14ac:dyDescent="0.25">
      <c r="A853" s="15">
        <v>847</v>
      </c>
      <c r="B853" s="32" t="s">
        <v>63</v>
      </c>
      <c r="C853" s="32" t="s">
        <v>63</v>
      </c>
      <c r="D853" s="25" t="s">
        <v>2588</v>
      </c>
      <c r="E853" s="23">
        <v>460.47</v>
      </c>
      <c r="F853" s="23">
        <v>460.47</v>
      </c>
      <c r="G853" s="25" t="s">
        <v>2588</v>
      </c>
      <c r="H853" s="75">
        <v>0.17909999999999998</v>
      </c>
      <c r="I853" s="75">
        <v>0.17909999999999998</v>
      </c>
      <c r="J853" s="76">
        <v>0</v>
      </c>
    </row>
    <row r="854" spans="1:10" ht="30" customHeight="1" x14ac:dyDescent="0.25">
      <c r="A854" s="15">
        <v>848</v>
      </c>
      <c r="B854" s="32" t="s">
        <v>63</v>
      </c>
      <c r="C854" s="32" t="s">
        <v>63</v>
      </c>
      <c r="D854" s="25" t="s">
        <v>912</v>
      </c>
      <c r="E854" s="23">
        <v>500.99</v>
      </c>
      <c r="F854" s="23">
        <v>500.99</v>
      </c>
      <c r="G854" s="25" t="s">
        <v>912</v>
      </c>
      <c r="H854" s="75">
        <v>0.04</v>
      </c>
      <c r="I854" s="75">
        <v>2.6699999999999998E-2</v>
      </c>
      <c r="J854" s="76">
        <v>1.3300000000000003E-2</v>
      </c>
    </row>
    <row r="855" spans="1:10" s="17" customFormat="1" ht="30" customHeight="1" x14ac:dyDescent="0.25">
      <c r="A855" s="15">
        <v>849</v>
      </c>
      <c r="B855" s="32" t="s">
        <v>63</v>
      </c>
      <c r="C855" s="32" t="s">
        <v>63</v>
      </c>
      <c r="D855" s="25" t="s">
        <v>914</v>
      </c>
      <c r="E855" s="23">
        <v>500.99</v>
      </c>
      <c r="F855" s="23">
        <v>500.99</v>
      </c>
      <c r="G855" s="25" t="s">
        <v>914</v>
      </c>
      <c r="H855" s="75">
        <v>4.4999999999999998E-2</v>
      </c>
      <c r="I855" s="75">
        <v>3.81E-3</v>
      </c>
      <c r="J855" s="76">
        <v>4.1189999999999997E-2</v>
      </c>
    </row>
    <row r="856" spans="1:10" ht="48" customHeight="1" x14ac:dyDescent="0.25">
      <c r="A856" s="15">
        <v>850</v>
      </c>
      <c r="B856" s="32" t="s">
        <v>63</v>
      </c>
      <c r="C856" s="32" t="s">
        <v>63</v>
      </c>
      <c r="D856" s="25" t="s">
        <v>1582</v>
      </c>
      <c r="E856" s="23">
        <v>500.99</v>
      </c>
      <c r="F856" s="23">
        <v>500.99</v>
      </c>
      <c r="G856" s="25" t="s">
        <v>1582</v>
      </c>
      <c r="H856" s="75">
        <v>0.05</v>
      </c>
      <c r="I856" s="75">
        <v>4.99E-2</v>
      </c>
      <c r="J856" s="76">
        <v>1.0000000000000286E-4</v>
      </c>
    </row>
    <row r="857" spans="1:10" ht="47.25" customHeight="1" x14ac:dyDescent="0.25">
      <c r="A857" s="15">
        <v>851</v>
      </c>
      <c r="B857" s="32" t="s">
        <v>63</v>
      </c>
      <c r="C857" s="32" t="s">
        <v>63</v>
      </c>
      <c r="D857" s="25" t="s">
        <v>1581</v>
      </c>
      <c r="E857" s="23">
        <v>500.99</v>
      </c>
      <c r="F857" s="23">
        <v>500.99</v>
      </c>
      <c r="G857" s="25" t="s">
        <v>1581</v>
      </c>
      <c r="H857" s="75">
        <v>4.8000000000000001E-2</v>
      </c>
      <c r="I857" s="75">
        <v>5.3399999999999996E-2</v>
      </c>
      <c r="J857" s="76">
        <v>-5.3999999999999951E-3</v>
      </c>
    </row>
    <row r="858" spans="1:10" ht="61.5" customHeight="1" x14ac:dyDescent="0.25">
      <c r="A858" s="15">
        <v>852</v>
      </c>
      <c r="B858" s="32" t="s">
        <v>63</v>
      </c>
      <c r="C858" s="32" t="s">
        <v>63</v>
      </c>
      <c r="D858" s="25" t="s">
        <v>2340</v>
      </c>
      <c r="E858" s="23">
        <v>553.95000000000005</v>
      </c>
      <c r="F858" s="23">
        <v>553.95000000000005</v>
      </c>
      <c r="G858" s="25" t="s">
        <v>2340</v>
      </c>
      <c r="H858" s="75">
        <v>1.2999999999999999E-3</v>
      </c>
      <c r="I858" s="75">
        <v>4.6000000000000001E-4</v>
      </c>
      <c r="J858" s="76">
        <v>8.3999999999999993E-4</v>
      </c>
    </row>
    <row r="859" spans="1:10" ht="51.75" customHeight="1" x14ac:dyDescent="0.25">
      <c r="A859" s="15">
        <v>853</v>
      </c>
      <c r="B859" s="32" t="s">
        <v>63</v>
      </c>
      <c r="C859" s="32" t="s">
        <v>63</v>
      </c>
      <c r="D859" s="25" t="s">
        <v>2341</v>
      </c>
      <c r="E859" s="23">
        <v>553.95000000000005</v>
      </c>
      <c r="F859" s="23">
        <v>553.95000000000005</v>
      </c>
      <c r="G859" s="25" t="s">
        <v>2341</v>
      </c>
      <c r="H859" s="75">
        <v>8.9999999999999998E-4</v>
      </c>
      <c r="I859" s="75">
        <v>6.9999999999999999E-4</v>
      </c>
      <c r="J859" s="76">
        <v>1.9999999999999998E-4</v>
      </c>
    </row>
    <row r="860" spans="1:10" ht="63.75" customHeight="1" x14ac:dyDescent="0.25">
      <c r="A860" s="15">
        <v>854</v>
      </c>
      <c r="B860" s="32" t="s">
        <v>63</v>
      </c>
      <c r="C860" s="32" t="s">
        <v>63</v>
      </c>
      <c r="D860" s="25" t="s">
        <v>920</v>
      </c>
      <c r="E860" s="23">
        <v>553.95000000000005</v>
      </c>
      <c r="F860" s="23">
        <v>553.95000000000005</v>
      </c>
      <c r="G860" s="25" t="s">
        <v>920</v>
      </c>
      <c r="H860" s="75">
        <v>3.0000000000000001E-3</v>
      </c>
      <c r="I860" s="75">
        <v>3.9369999999999995E-3</v>
      </c>
      <c r="J860" s="76">
        <v>-9.3699999999999947E-4</v>
      </c>
    </row>
    <row r="861" spans="1:10" ht="33" customHeight="1" x14ac:dyDescent="0.25">
      <c r="A861" s="15">
        <v>855</v>
      </c>
      <c r="B861" s="32"/>
      <c r="C861" s="1" t="s">
        <v>1569</v>
      </c>
      <c r="D861" s="22"/>
      <c r="E861" s="21"/>
      <c r="F861" s="21"/>
      <c r="G861" s="22"/>
      <c r="H861" s="10">
        <f>SUM(H852:H860)</f>
        <v>0.48599999999999993</v>
      </c>
      <c r="I861" s="10">
        <f t="shared" ref="I861:J861" si="39">SUM(I852:I860)</f>
        <v>0.43670699999999996</v>
      </c>
      <c r="J861" s="10">
        <f t="shared" si="39"/>
        <v>4.9293000000000003E-2</v>
      </c>
    </row>
    <row r="862" spans="1:10" ht="75" customHeight="1" x14ac:dyDescent="0.25">
      <c r="A862" s="15">
        <v>856</v>
      </c>
      <c r="B862" s="32" t="s">
        <v>64</v>
      </c>
      <c r="C862" s="32" t="s">
        <v>64</v>
      </c>
      <c r="D862" s="25" t="s">
        <v>1584</v>
      </c>
      <c r="E862" s="23">
        <v>460.47</v>
      </c>
      <c r="F862" s="23">
        <v>460.47</v>
      </c>
      <c r="G862" s="25" t="s">
        <v>1584</v>
      </c>
      <c r="H862" s="75">
        <v>9.8000000000000004E-2</v>
      </c>
      <c r="I862" s="75">
        <v>9.9400000000000002E-2</v>
      </c>
      <c r="J862" s="76">
        <v>-1.3999999999999985E-3</v>
      </c>
    </row>
    <row r="863" spans="1:10" ht="30" customHeight="1" x14ac:dyDescent="0.25">
      <c r="A863" s="15">
        <v>857</v>
      </c>
      <c r="B863" s="32" t="s">
        <v>64</v>
      </c>
      <c r="C863" s="32" t="s">
        <v>64</v>
      </c>
      <c r="D863" s="25" t="s">
        <v>2589</v>
      </c>
      <c r="E863" s="23">
        <v>460.47</v>
      </c>
      <c r="F863" s="23">
        <v>460.47</v>
      </c>
      <c r="G863" s="25" t="s">
        <v>2589</v>
      </c>
      <c r="H863" s="75">
        <v>9.5000000000000001E-2</v>
      </c>
      <c r="I863" s="75">
        <v>0.1022</v>
      </c>
      <c r="J863" s="76">
        <v>-7.1999999999999981E-3</v>
      </c>
    </row>
    <row r="864" spans="1:10" ht="30" customHeight="1" x14ac:dyDescent="0.25">
      <c r="A864" s="15">
        <v>858</v>
      </c>
      <c r="B864" s="32" t="s">
        <v>64</v>
      </c>
      <c r="C864" s="32" t="s">
        <v>64</v>
      </c>
      <c r="D864" s="25" t="s">
        <v>2590</v>
      </c>
      <c r="E864" s="23"/>
      <c r="F864" s="23"/>
      <c r="G864" s="25" t="s">
        <v>2590</v>
      </c>
      <c r="H864" s="75">
        <v>0.13</v>
      </c>
      <c r="I864" s="75">
        <v>0.13269999999999998</v>
      </c>
      <c r="J864" s="76">
        <v>-2.6999999999999802E-3</v>
      </c>
    </row>
    <row r="865" spans="1:10" ht="32.25" customHeight="1" x14ac:dyDescent="0.25">
      <c r="A865" s="15">
        <v>859</v>
      </c>
      <c r="B865" s="32" t="s">
        <v>64</v>
      </c>
      <c r="C865" s="32" t="s">
        <v>64</v>
      </c>
      <c r="D865" s="25" t="s">
        <v>1745</v>
      </c>
      <c r="E865" s="23">
        <v>500.99</v>
      </c>
      <c r="F865" s="23">
        <v>500.99</v>
      </c>
      <c r="G865" s="25" t="s">
        <v>1745</v>
      </c>
      <c r="H865" s="75">
        <v>8.7999999999999995E-2</v>
      </c>
      <c r="I865" s="75">
        <v>8.9700000000000002E-2</v>
      </c>
      <c r="J865" s="76">
        <v>-1.7000000000000071E-3</v>
      </c>
    </row>
    <row r="866" spans="1:10" s="17" customFormat="1" ht="30" customHeight="1" x14ac:dyDescent="0.25">
      <c r="A866" s="15">
        <v>860</v>
      </c>
      <c r="B866" s="32" t="s">
        <v>64</v>
      </c>
      <c r="C866" s="32" t="s">
        <v>64</v>
      </c>
      <c r="D866" s="25" t="s">
        <v>2591</v>
      </c>
      <c r="E866" s="23">
        <v>500.99</v>
      </c>
      <c r="F866" s="23">
        <v>500.99</v>
      </c>
      <c r="G866" s="25" t="s">
        <v>2591</v>
      </c>
      <c r="H866" s="75">
        <v>0.02</v>
      </c>
      <c r="I866" s="75">
        <v>3.6799999999999999E-2</v>
      </c>
      <c r="J866" s="76">
        <v>-1.6799999999999999E-2</v>
      </c>
    </row>
    <row r="867" spans="1:10" ht="34.5" customHeight="1" x14ac:dyDescent="0.25">
      <c r="A867" s="15">
        <v>861</v>
      </c>
      <c r="B867" s="32" t="s">
        <v>64</v>
      </c>
      <c r="C867" s="32" t="s">
        <v>64</v>
      </c>
      <c r="D867" s="25" t="s">
        <v>922</v>
      </c>
      <c r="E867" s="23">
        <v>553.95000000000005</v>
      </c>
      <c r="F867" s="23">
        <v>553.95000000000005</v>
      </c>
      <c r="G867" s="25" t="s">
        <v>922</v>
      </c>
      <c r="H867" s="75">
        <v>4.0000000000000001E-3</v>
      </c>
      <c r="I867" s="75">
        <v>2.3599999999999997E-3</v>
      </c>
      <c r="J867" s="76">
        <v>1.6400000000000004E-3</v>
      </c>
    </row>
    <row r="868" spans="1:10" ht="30" customHeight="1" x14ac:dyDescent="0.25">
      <c r="A868" s="15">
        <v>862</v>
      </c>
      <c r="B868" s="32" t="s">
        <v>64</v>
      </c>
      <c r="C868" s="32" t="s">
        <v>64</v>
      </c>
      <c r="D868" s="25" t="s">
        <v>65</v>
      </c>
      <c r="E868" s="23">
        <v>553.95000000000005</v>
      </c>
      <c r="F868" s="23">
        <v>553.95000000000005</v>
      </c>
      <c r="G868" s="25" t="s">
        <v>65</v>
      </c>
      <c r="H868" s="75">
        <v>2.5000000000000001E-3</v>
      </c>
      <c r="I868" s="75">
        <v>1.2999999999999999E-3</v>
      </c>
      <c r="J868" s="76">
        <v>1.2000000000000001E-3</v>
      </c>
    </row>
    <row r="869" spans="1:10" ht="30" customHeight="1" x14ac:dyDescent="0.25">
      <c r="A869" s="15">
        <v>863</v>
      </c>
      <c r="B869" s="32" t="s">
        <v>64</v>
      </c>
      <c r="C869" s="32" t="s">
        <v>64</v>
      </c>
      <c r="D869" s="25" t="s">
        <v>2342</v>
      </c>
      <c r="E869" s="23">
        <v>553.95000000000005</v>
      </c>
      <c r="F869" s="23">
        <v>553.95000000000005</v>
      </c>
      <c r="G869" s="25" t="s">
        <v>2342</v>
      </c>
      <c r="H869" s="75">
        <v>4.0000000000000001E-3</v>
      </c>
      <c r="I869" s="75">
        <v>3.49E-3</v>
      </c>
      <c r="J869" s="76">
        <v>5.1000000000000004E-4</v>
      </c>
    </row>
    <row r="870" spans="1:10" s="17" customFormat="1" ht="30" customHeight="1" x14ac:dyDescent="0.25">
      <c r="A870" s="15">
        <v>864</v>
      </c>
      <c r="B870" s="32"/>
      <c r="C870" s="1" t="s">
        <v>1572</v>
      </c>
      <c r="D870" s="22"/>
      <c r="E870" s="21"/>
      <c r="F870" s="21"/>
      <c r="G870" s="22"/>
      <c r="H870" s="10">
        <f>SUM(H862:H869)</f>
        <v>0.44150000000000006</v>
      </c>
      <c r="I870" s="10">
        <f t="shared" ref="I870:J870" si="40">SUM(I862:I869)</f>
        <v>0.46794999999999998</v>
      </c>
      <c r="J870" s="10">
        <f t="shared" si="40"/>
        <v>-2.6449999999999984E-2</v>
      </c>
    </row>
    <row r="871" spans="1:10" ht="30" customHeight="1" x14ac:dyDescent="0.25">
      <c r="A871" s="15">
        <v>865</v>
      </c>
      <c r="B871" s="32" t="s">
        <v>1746</v>
      </c>
      <c r="C871" s="32" t="s">
        <v>1746</v>
      </c>
      <c r="D871" s="25" t="s">
        <v>2594</v>
      </c>
      <c r="E871" s="23">
        <v>460.47</v>
      </c>
      <c r="F871" s="23">
        <v>460.47</v>
      </c>
      <c r="G871" s="25" t="s">
        <v>2594</v>
      </c>
      <c r="H871" s="75">
        <v>0.23</v>
      </c>
      <c r="I871" s="75">
        <v>0.29792099999999999</v>
      </c>
      <c r="J871" s="76">
        <v>-6.7920999999999981E-2</v>
      </c>
    </row>
    <row r="872" spans="1:10" ht="30" customHeight="1" x14ac:dyDescent="0.25">
      <c r="A872" s="15">
        <v>866</v>
      </c>
      <c r="B872" s="32" t="s">
        <v>1746</v>
      </c>
      <c r="C872" s="32" t="s">
        <v>1746</v>
      </c>
      <c r="D872" s="25" t="s">
        <v>929</v>
      </c>
      <c r="E872" s="23">
        <v>500.99</v>
      </c>
      <c r="F872" s="23">
        <v>500.99</v>
      </c>
      <c r="G872" s="25" t="s">
        <v>929</v>
      </c>
      <c r="H872" s="75">
        <v>0.01</v>
      </c>
      <c r="I872" s="75">
        <v>9.7699999999999992E-3</v>
      </c>
      <c r="J872" s="76">
        <v>2.3000000000000104E-4</v>
      </c>
    </row>
    <row r="873" spans="1:10" ht="30" customHeight="1" x14ac:dyDescent="0.25">
      <c r="A873" s="15">
        <v>867</v>
      </c>
      <c r="B873" s="32" t="s">
        <v>1746</v>
      </c>
      <c r="C873" s="32" t="s">
        <v>1746</v>
      </c>
      <c r="D873" s="25" t="s">
        <v>932</v>
      </c>
      <c r="E873" s="23">
        <v>500.99</v>
      </c>
      <c r="F873" s="23">
        <v>500.99</v>
      </c>
      <c r="G873" s="25" t="s">
        <v>932</v>
      </c>
      <c r="H873" s="75">
        <v>9.5760000000000012E-3</v>
      </c>
      <c r="I873" s="75">
        <v>8.7860000000000004E-3</v>
      </c>
      <c r="J873" s="76">
        <v>7.9000000000000077E-4</v>
      </c>
    </row>
    <row r="874" spans="1:10" ht="30" customHeight="1" x14ac:dyDescent="0.25">
      <c r="A874" s="15">
        <v>868</v>
      </c>
      <c r="B874" s="32" t="s">
        <v>1746</v>
      </c>
      <c r="C874" s="32" t="s">
        <v>1746</v>
      </c>
      <c r="D874" s="25" t="s">
        <v>1944</v>
      </c>
      <c r="E874" s="23">
        <v>553.95000000000005</v>
      </c>
      <c r="F874" s="23">
        <v>553.95000000000005</v>
      </c>
      <c r="G874" s="25" t="s">
        <v>1944</v>
      </c>
      <c r="H874" s="75">
        <v>3.0000000000000001E-3</v>
      </c>
      <c r="I874" s="75">
        <v>4.797E-3</v>
      </c>
      <c r="J874" s="76">
        <v>-1.797E-3</v>
      </c>
    </row>
    <row r="875" spans="1:10" ht="30" customHeight="1" x14ac:dyDescent="0.25">
      <c r="A875" s="15">
        <v>869</v>
      </c>
      <c r="B875" s="32" t="s">
        <v>1746</v>
      </c>
      <c r="C875" s="32" t="s">
        <v>1746</v>
      </c>
      <c r="D875" s="5" t="s">
        <v>1946</v>
      </c>
      <c r="E875" s="30">
        <v>553.95000000000005</v>
      </c>
      <c r="F875" s="30">
        <v>553.95000000000005</v>
      </c>
      <c r="G875" s="5" t="s">
        <v>1946</v>
      </c>
      <c r="H875" s="75">
        <v>2.5000000000000001E-3</v>
      </c>
      <c r="I875" s="75">
        <v>2.9989999999999999E-3</v>
      </c>
      <c r="J875" s="76">
        <v>-4.9899999999999988E-4</v>
      </c>
    </row>
    <row r="876" spans="1:10" ht="30" customHeight="1" x14ac:dyDescent="0.25">
      <c r="A876" s="15">
        <v>870</v>
      </c>
      <c r="B876" s="32" t="s">
        <v>1746</v>
      </c>
      <c r="C876" s="32" t="s">
        <v>1746</v>
      </c>
      <c r="D876" s="25" t="s">
        <v>1947</v>
      </c>
      <c r="E876" s="23">
        <v>553.95000000000005</v>
      </c>
      <c r="F876" s="23">
        <v>553.95000000000005</v>
      </c>
      <c r="G876" s="25" t="s">
        <v>1947</v>
      </c>
      <c r="H876" s="75">
        <v>2E-3</v>
      </c>
      <c r="I876" s="75">
        <v>1.3270000000000001E-3</v>
      </c>
      <c r="J876" s="76">
        <v>6.7299999999999999E-4</v>
      </c>
    </row>
    <row r="877" spans="1:10" s="17" customFormat="1" ht="30" customHeight="1" x14ac:dyDescent="0.25">
      <c r="A877" s="15">
        <v>871</v>
      </c>
      <c r="B877" s="32" t="s">
        <v>1746</v>
      </c>
      <c r="C877" s="32" t="s">
        <v>1746</v>
      </c>
      <c r="D877" s="25" t="s">
        <v>934</v>
      </c>
      <c r="E877" s="23">
        <v>553.95000000000005</v>
      </c>
      <c r="F877" s="23">
        <v>553.95000000000005</v>
      </c>
      <c r="G877" s="25" t="s">
        <v>934</v>
      </c>
      <c r="H877" s="75">
        <v>1E-3</v>
      </c>
      <c r="I877" s="75">
        <v>6.1799999999999995E-4</v>
      </c>
      <c r="J877" s="76">
        <v>3.8200000000000007E-4</v>
      </c>
    </row>
    <row r="878" spans="1:10" ht="30" customHeight="1" x14ac:dyDescent="0.25">
      <c r="A878" s="15">
        <v>872</v>
      </c>
      <c r="B878" s="32" t="s">
        <v>1746</v>
      </c>
      <c r="C878" s="32" t="s">
        <v>1746</v>
      </c>
      <c r="D878" s="25" t="s">
        <v>2343</v>
      </c>
      <c r="E878" s="23">
        <v>553.95000000000005</v>
      </c>
      <c r="F878" s="23">
        <v>553.95000000000005</v>
      </c>
      <c r="G878" s="25" t="s">
        <v>2343</v>
      </c>
      <c r="H878" s="75">
        <v>1.0199999999999999E-2</v>
      </c>
      <c r="I878" s="75">
        <v>3.2130000000000001E-3</v>
      </c>
      <c r="J878" s="76">
        <v>6.9869999999999984E-3</v>
      </c>
    </row>
    <row r="879" spans="1:10" ht="30" customHeight="1" x14ac:dyDescent="0.25">
      <c r="A879" s="15">
        <v>873</v>
      </c>
      <c r="B879" s="32"/>
      <c r="C879" s="1" t="s">
        <v>1573</v>
      </c>
      <c r="D879" s="22"/>
      <c r="E879" s="21"/>
      <c r="F879" s="21"/>
      <c r="G879" s="22"/>
      <c r="H879" s="10">
        <f>SUM(H871:H878)</f>
        <v>0.26827600000000001</v>
      </c>
      <c r="I879" s="10">
        <f t="shared" ref="I879:J879" si="41">SUM(I871:I878)</f>
        <v>0.32943100000000003</v>
      </c>
      <c r="J879" s="10">
        <f t="shared" si="41"/>
        <v>-6.115499999999998E-2</v>
      </c>
    </row>
    <row r="880" spans="1:10" ht="43.5" customHeight="1" x14ac:dyDescent="0.25">
      <c r="A880" s="15">
        <v>874</v>
      </c>
      <c r="B880" s="32" t="s">
        <v>69</v>
      </c>
      <c r="C880" s="32" t="s">
        <v>69</v>
      </c>
      <c r="D880" s="25" t="s">
        <v>1585</v>
      </c>
      <c r="E880" s="23">
        <v>333.99</v>
      </c>
      <c r="F880" s="23">
        <v>333.99</v>
      </c>
      <c r="G880" s="25" t="s">
        <v>1585</v>
      </c>
      <c r="H880" s="75">
        <v>3.8</v>
      </c>
      <c r="I880" s="75">
        <v>4.4905499999999998</v>
      </c>
      <c r="J880" s="76">
        <v>-0.69055</v>
      </c>
    </row>
    <row r="881" spans="1:10" ht="30" customHeight="1" x14ac:dyDescent="0.25">
      <c r="A881" s="15">
        <v>875</v>
      </c>
      <c r="B881" s="32" t="s">
        <v>69</v>
      </c>
      <c r="C881" s="32" t="s">
        <v>69</v>
      </c>
      <c r="D881" s="25" t="s">
        <v>936</v>
      </c>
      <c r="E881" s="23">
        <v>460.47</v>
      </c>
      <c r="F881" s="23">
        <v>460.47</v>
      </c>
      <c r="G881" s="25" t="s">
        <v>936</v>
      </c>
      <c r="H881" s="75">
        <v>0.35</v>
      </c>
      <c r="I881" s="75">
        <v>0.503</v>
      </c>
      <c r="J881" s="76">
        <v>-0.15300000000000002</v>
      </c>
    </row>
    <row r="882" spans="1:10" s="17" customFormat="1" ht="30" customHeight="1" x14ac:dyDescent="0.25">
      <c r="A882" s="15">
        <v>876</v>
      </c>
      <c r="B882" s="32" t="s">
        <v>69</v>
      </c>
      <c r="C882" s="32" t="s">
        <v>69</v>
      </c>
      <c r="D882" s="25" t="s">
        <v>2344</v>
      </c>
      <c r="E882" s="23">
        <v>500.99</v>
      </c>
      <c r="F882" s="23">
        <v>500.99</v>
      </c>
      <c r="G882" s="25" t="s">
        <v>2344</v>
      </c>
      <c r="H882" s="75">
        <v>4.4999999999999998E-2</v>
      </c>
      <c r="I882" s="75">
        <v>2.23E-2</v>
      </c>
      <c r="J882" s="76">
        <v>2.2699999999999998E-2</v>
      </c>
    </row>
    <row r="883" spans="1:10" ht="30" customHeight="1" x14ac:dyDescent="0.25">
      <c r="A883" s="15">
        <v>877</v>
      </c>
      <c r="B883" s="32" t="s">
        <v>69</v>
      </c>
      <c r="C883" s="32" t="s">
        <v>69</v>
      </c>
      <c r="D883" s="25" t="s">
        <v>938</v>
      </c>
      <c r="E883" s="23">
        <v>500.99</v>
      </c>
      <c r="F883" s="23">
        <v>500.99</v>
      </c>
      <c r="G883" s="25" t="s">
        <v>938</v>
      </c>
      <c r="H883" s="75">
        <v>6.0999999999999999E-2</v>
      </c>
      <c r="I883" s="75">
        <v>5.4659999999999993E-2</v>
      </c>
      <c r="J883" s="76">
        <v>6.3400000000000054E-3</v>
      </c>
    </row>
    <row r="884" spans="1:10" ht="30" customHeight="1" x14ac:dyDescent="0.25">
      <c r="A884" s="15">
        <v>878</v>
      </c>
      <c r="B884" s="32" t="s">
        <v>69</v>
      </c>
      <c r="C884" s="32" t="s">
        <v>69</v>
      </c>
      <c r="D884" s="25" t="s">
        <v>942</v>
      </c>
      <c r="E884" s="23">
        <v>500.99</v>
      </c>
      <c r="F884" s="23">
        <v>500.99</v>
      </c>
      <c r="G884" s="25" t="s">
        <v>942</v>
      </c>
      <c r="H884" s="75">
        <v>1.9E-2</v>
      </c>
      <c r="I884" s="75">
        <v>1.1900000000000001E-2</v>
      </c>
      <c r="J884" s="76">
        <v>7.0999999999999987E-3</v>
      </c>
    </row>
    <row r="885" spans="1:10" ht="30" customHeight="1" x14ac:dyDescent="0.25">
      <c r="A885" s="15">
        <v>879</v>
      </c>
      <c r="B885" s="32" t="s">
        <v>69</v>
      </c>
      <c r="C885" s="32" t="s">
        <v>69</v>
      </c>
      <c r="D885" s="25" t="s">
        <v>943</v>
      </c>
      <c r="E885" s="23">
        <v>500.99</v>
      </c>
      <c r="F885" s="23">
        <v>500.99</v>
      </c>
      <c r="G885" s="25" t="s">
        <v>943</v>
      </c>
      <c r="H885" s="75">
        <v>0.09</v>
      </c>
      <c r="I885" s="75">
        <v>9.1600000000000001E-2</v>
      </c>
      <c r="J885" s="76">
        <v>-1.6000000000000042E-3</v>
      </c>
    </row>
    <row r="886" spans="1:10" ht="30" customHeight="1" x14ac:dyDescent="0.25">
      <c r="A886" s="15">
        <v>880</v>
      </c>
      <c r="B886" s="32" t="s">
        <v>69</v>
      </c>
      <c r="C886" s="32" t="s">
        <v>69</v>
      </c>
      <c r="D886" s="25" t="s">
        <v>2345</v>
      </c>
      <c r="E886" s="23">
        <v>500.99</v>
      </c>
      <c r="F886" s="23">
        <v>500.99</v>
      </c>
      <c r="G886" s="25" t="s">
        <v>2345</v>
      </c>
      <c r="H886" s="75">
        <v>1.7000000000000001E-2</v>
      </c>
      <c r="I886" s="75">
        <v>6.94E-3</v>
      </c>
      <c r="J886" s="75">
        <v>1.0060000000000001E-2</v>
      </c>
    </row>
    <row r="887" spans="1:10" s="17" customFormat="1" ht="30" customHeight="1" x14ac:dyDescent="0.25">
      <c r="A887" s="15">
        <v>881</v>
      </c>
      <c r="B887" s="32" t="s">
        <v>69</v>
      </c>
      <c r="C887" s="32" t="s">
        <v>69</v>
      </c>
      <c r="D887" s="25" t="s">
        <v>948</v>
      </c>
      <c r="E887" s="23">
        <v>500.99</v>
      </c>
      <c r="F887" s="23">
        <v>500.99</v>
      </c>
      <c r="G887" s="25" t="s">
        <v>948</v>
      </c>
      <c r="H887" s="75">
        <v>1.4999999999999999E-2</v>
      </c>
      <c r="I887" s="75">
        <v>1.2279999999999999E-2</v>
      </c>
      <c r="J887" s="76">
        <v>2.7200000000000002E-3</v>
      </c>
    </row>
    <row r="888" spans="1:10" ht="30" customHeight="1" x14ac:dyDescent="0.25">
      <c r="A888" s="15">
        <v>882</v>
      </c>
      <c r="B888" s="32" t="s">
        <v>69</v>
      </c>
      <c r="C888" s="32" t="s">
        <v>69</v>
      </c>
      <c r="D888" s="25" t="s">
        <v>2346</v>
      </c>
      <c r="E888" s="23">
        <v>553.95000000000005</v>
      </c>
      <c r="F888" s="23">
        <v>553.95000000000005</v>
      </c>
      <c r="G888" s="25" t="s">
        <v>2346</v>
      </c>
      <c r="H888" s="75">
        <v>1.1000000000000001E-3</v>
      </c>
      <c r="I888" s="75">
        <v>1.73E-3</v>
      </c>
      <c r="J888" s="75">
        <v>-6.2999999999999992E-4</v>
      </c>
    </row>
    <row r="889" spans="1:10" ht="30" customHeight="1" x14ac:dyDescent="0.25">
      <c r="A889" s="15">
        <v>883</v>
      </c>
      <c r="B889" s="32" t="s">
        <v>69</v>
      </c>
      <c r="C889" s="32" t="s">
        <v>69</v>
      </c>
      <c r="D889" s="25" t="s">
        <v>2347</v>
      </c>
      <c r="E889" s="23">
        <v>553.95000000000005</v>
      </c>
      <c r="F889" s="23">
        <v>553.95000000000005</v>
      </c>
      <c r="G889" s="25" t="s">
        <v>2347</v>
      </c>
      <c r="H889" s="75">
        <v>3.8E-3</v>
      </c>
      <c r="I889" s="75">
        <v>3.5099999999999997E-3</v>
      </c>
      <c r="J889" s="76">
        <v>2.9000000000000033E-4</v>
      </c>
    </row>
    <row r="890" spans="1:10" s="17" customFormat="1" ht="30" customHeight="1" x14ac:dyDescent="0.25">
      <c r="A890" s="15">
        <v>884</v>
      </c>
      <c r="B890" s="32" t="s">
        <v>69</v>
      </c>
      <c r="C890" s="32" t="s">
        <v>69</v>
      </c>
      <c r="D890" s="25" t="s">
        <v>2595</v>
      </c>
      <c r="E890" s="23">
        <v>553.95000000000005</v>
      </c>
      <c r="F890" s="23">
        <v>553.95000000000005</v>
      </c>
      <c r="G890" s="25" t="s">
        <v>2595</v>
      </c>
      <c r="H890" s="75">
        <v>3.5000000000000001E-3</v>
      </c>
      <c r="I890" s="75">
        <v>4.4000000000000003E-3</v>
      </c>
      <c r="J890" s="76">
        <f>H890-I890</f>
        <v>-9.0000000000000019E-4</v>
      </c>
    </row>
    <row r="891" spans="1:10" ht="30" customHeight="1" x14ac:dyDescent="0.25">
      <c r="A891" s="15">
        <v>885</v>
      </c>
      <c r="B891" s="32" t="s">
        <v>69</v>
      </c>
      <c r="C891" s="32" t="s">
        <v>69</v>
      </c>
      <c r="D891" s="25" t="s">
        <v>946</v>
      </c>
      <c r="E891" s="23">
        <v>553.95000000000005</v>
      </c>
      <c r="F891" s="23">
        <v>553.95000000000005</v>
      </c>
      <c r="G891" s="25" t="s">
        <v>946</v>
      </c>
      <c r="H891" s="75">
        <v>8.0000000000000002E-3</v>
      </c>
      <c r="I891" s="75">
        <v>8.9600000000000009E-3</v>
      </c>
      <c r="J891" s="76">
        <v>-9.6000000000000078E-4</v>
      </c>
    </row>
    <row r="892" spans="1:10" ht="30" customHeight="1" x14ac:dyDescent="0.25">
      <c r="A892" s="15">
        <v>886</v>
      </c>
      <c r="B892" s="32" t="s">
        <v>69</v>
      </c>
      <c r="C892" s="32" t="s">
        <v>69</v>
      </c>
      <c r="D892" s="25" t="s">
        <v>2596</v>
      </c>
      <c r="E892" s="23">
        <v>553.95000000000005</v>
      </c>
      <c r="F892" s="23">
        <v>553.95000000000005</v>
      </c>
      <c r="G892" s="25" t="s">
        <v>2596</v>
      </c>
      <c r="H892" s="75">
        <v>1.5E-3</v>
      </c>
      <c r="I892" s="75">
        <v>6.3000000000000003E-4</v>
      </c>
      <c r="J892" s="76">
        <v>8.7000000000000001E-4</v>
      </c>
    </row>
    <row r="893" spans="1:10" ht="30" customHeight="1" x14ac:dyDescent="0.25">
      <c r="A893" s="15">
        <v>887</v>
      </c>
      <c r="B893" s="32" t="s">
        <v>69</v>
      </c>
      <c r="C893" s="32" t="s">
        <v>69</v>
      </c>
      <c r="D893" s="25" t="s">
        <v>1747</v>
      </c>
      <c r="E893" s="23">
        <v>553.95000000000005</v>
      </c>
      <c r="F893" s="23">
        <v>553.95000000000005</v>
      </c>
      <c r="G893" s="25" t="s">
        <v>1747</v>
      </c>
      <c r="H893" s="75">
        <v>1.5E-3</v>
      </c>
      <c r="I893" s="75">
        <v>6.0999999999999997E-4</v>
      </c>
      <c r="J893" s="76">
        <v>8.9000000000000006E-4</v>
      </c>
    </row>
    <row r="894" spans="1:10" ht="30" customHeight="1" x14ac:dyDescent="0.25">
      <c r="A894" s="15">
        <v>888</v>
      </c>
      <c r="B894" s="32" t="s">
        <v>69</v>
      </c>
      <c r="C894" s="32" t="s">
        <v>69</v>
      </c>
      <c r="D894" s="25" t="s">
        <v>952</v>
      </c>
      <c r="E894" s="23">
        <v>553.95000000000005</v>
      </c>
      <c r="F894" s="23">
        <v>553.95000000000005</v>
      </c>
      <c r="G894" s="25" t="s">
        <v>952</v>
      </c>
      <c r="H894" s="75">
        <v>2E-3</v>
      </c>
      <c r="I894" s="75">
        <v>1.0300000000000001E-3</v>
      </c>
      <c r="J894" s="75">
        <v>9.6999999999999994E-4</v>
      </c>
    </row>
    <row r="895" spans="1:10" ht="18.75" customHeight="1" x14ac:dyDescent="0.25">
      <c r="A895" s="15">
        <v>889</v>
      </c>
      <c r="B895" s="32" t="s">
        <v>69</v>
      </c>
      <c r="C895" s="32" t="s">
        <v>69</v>
      </c>
      <c r="D895" s="25" t="s">
        <v>1952</v>
      </c>
      <c r="E895" s="23">
        <v>553.95000000000005</v>
      </c>
      <c r="F895" s="23">
        <v>553.95000000000005</v>
      </c>
      <c r="G895" s="25" t="s">
        <v>1952</v>
      </c>
      <c r="H895" s="75">
        <v>6.0000000000000001E-3</v>
      </c>
      <c r="I895" s="75">
        <v>5.0400000000000002E-3</v>
      </c>
      <c r="J895" s="76">
        <v>9.5999999999999992E-4</v>
      </c>
    </row>
    <row r="896" spans="1:10" ht="21" customHeight="1" x14ac:dyDescent="0.25">
      <c r="A896" s="15">
        <v>890</v>
      </c>
      <c r="B896" s="32" t="s">
        <v>69</v>
      </c>
      <c r="C896" s="32" t="s">
        <v>69</v>
      </c>
      <c r="D896" s="25" t="s">
        <v>954</v>
      </c>
      <c r="E896" s="23">
        <v>553.95000000000005</v>
      </c>
      <c r="F896" s="23">
        <v>553.95000000000005</v>
      </c>
      <c r="G896" s="25" t="s">
        <v>954</v>
      </c>
      <c r="H896" s="75">
        <v>4.0000000000000001E-3</v>
      </c>
      <c r="I896" s="75">
        <v>3.9700000000000004E-3</v>
      </c>
      <c r="J896" s="76">
        <v>2.9999999999999645E-5</v>
      </c>
    </row>
    <row r="897" spans="1:10" ht="33" customHeight="1" x14ac:dyDescent="0.25">
      <c r="A897" s="15">
        <v>891</v>
      </c>
      <c r="B897" s="32" t="s">
        <v>69</v>
      </c>
      <c r="C897" s="32" t="s">
        <v>69</v>
      </c>
      <c r="D897" s="25" t="s">
        <v>1954</v>
      </c>
      <c r="E897" s="23">
        <v>553.95000000000005</v>
      </c>
      <c r="F897" s="23">
        <v>553.95000000000005</v>
      </c>
      <c r="G897" s="25" t="s">
        <v>1954</v>
      </c>
      <c r="H897" s="75">
        <v>1.5E-3</v>
      </c>
      <c r="I897" s="75">
        <v>8.0000000000000004E-4</v>
      </c>
      <c r="J897" s="76">
        <v>6.9999999999999999E-4</v>
      </c>
    </row>
    <row r="898" spans="1:10" ht="30" customHeight="1" x14ac:dyDescent="0.25">
      <c r="A898" s="15">
        <v>892</v>
      </c>
      <c r="B898" s="32" t="s">
        <v>69</v>
      </c>
      <c r="C898" s="32" t="s">
        <v>69</v>
      </c>
      <c r="D898" s="5" t="s">
        <v>940</v>
      </c>
      <c r="E898" s="30">
        <v>574.19000000000005</v>
      </c>
      <c r="F898" s="30">
        <v>574.19000000000005</v>
      </c>
      <c r="G898" s="5" t="s">
        <v>940</v>
      </c>
      <c r="H898" s="75">
        <v>2.9999999999999997E-4</v>
      </c>
      <c r="I898" s="75">
        <v>5.9999999999999995E-5</v>
      </c>
      <c r="J898" s="76">
        <v>2.3999999999999998E-4</v>
      </c>
    </row>
    <row r="899" spans="1:10" ht="27" customHeight="1" x14ac:dyDescent="0.25">
      <c r="A899" s="15">
        <v>893</v>
      </c>
      <c r="B899" s="32"/>
      <c r="C899" s="1" t="s">
        <v>1574</v>
      </c>
      <c r="D899" s="22"/>
      <c r="E899" s="21"/>
      <c r="F899" s="21"/>
      <c r="G899" s="22"/>
      <c r="H899" s="10">
        <f>SUM(H880:H898)</f>
        <v>4.4301999999999992</v>
      </c>
      <c r="I899" s="10">
        <f t="shared" ref="I899:J899" si="42">SUM(I880:I898)</f>
        <v>5.2239700000000013</v>
      </c>
      <c r="J899" s="10">
        <f t="shared" si="42"/>
        <v>-0.7937700000000002</v>
      </c>
    </row>
    <row r="900" spans="1:10" ht="35.25" customHeight="1" x14ac:dyDescent="0.25">
      <c r="A900" s="15">
        <v>894</v>
      </c>
      <c r="B900" s="32" t="s">
        <v>66</v>
      </c>
      <c r="C900" s="32" t="s">
        <v>66</v>
      </c>
      <c r="D900" s="25" t="s">
        <v>2597</v>
      </c>
      <c r="E900" s="23">
        <v>460.47</v>
      </c>
      <c r="F900" s="23">
        <v>460.47</v>
      </c>
      <c r="G900" s="25" t="s">
        <v>2597</v>
      </c>
      <c r="H900" s="75">
        <v>0.15</v>
      </c>
      <c r="I900" s="75">
        <v>0.16219999999999998</v>
      </c>
      <c r="J900" s="76">
        <v>-1.2199999999999989E-2</v>
      </c>
    </row>
    <row r="901" spans="1:10" ht="30" customHeight="1" x14ac:dyDescent="0.25">
      <c r="A901" s="15">
        <v>895</v>
      </c>
      <c r="B901" s="32" t="s">
        <v>66</v>
      </c>
      <c r="C901" s="32" t="s">
        <v>66</v>
      </c>
      <c r="D901" s="25" t="s">
        <v>957</v>
      </c>
      <c r="E901" s="23">
        <v>500.99</v>
      </c>
      <c r="F901" s="23">
        <v>500.99</v>
      </c>
      <c r="G901" s="25" t="s">
        <v>957</v>
      </c>
      <c r="H901" s="75">
        <v>3.6600000000000001E-2</v>
      </c>
      <c r="I901" s="75">
        <v>3.5299999999999998E-2</v>
      </c>
      <c r="J901" s="76">
        <v>1.3000000000000025E-3</v>
      </c>
    </row>
    <row r="902" spans="1:10" ht="21" customHeight="1" x14ac:dyDescent="0.25">
      <c r="A902" s="15">
        <v>896</v>
      </c>
      <c r="B902" s="32"/>
      <c r="C902" s="1" t="s">
        <v>1575</v>
      </c>
      <c r="D902" s="22"/>
      <c r="E902" s="21"/>
      <c r="F902" s="21"/>
      <c r="G902" s="22"/>
      <c r="H902" s="10">
        <f>SUM(H900:H901)</f>
        <v>0.18659999999999999</v>
      </c>
      <c r="I902" s="10">
        <f t="shared" ref="I902:J902" si="43">SUM(I900:I901)</f>
        <v>0.19749999999999998</v>
      </c>
      <c r="J902" s="10">
        <f t="shared" si="43"/>
        <v>-1.0899999999999986E-2</v>
      </c>
    </row>
    <row r="903" spans="1:10" ht="30" customHeight="1" x14ac:dyDescent="0.25">
      <c r="A903" s="15">
        <v>897</v>
      </c>
      <c r="B903" s="32" t="s">
        <v>1576</v>
      </c>
      <c r="C903" s="32" t="s">
        <v>1576</v>
      </c>
      <c r="D903" s="25" t="s">
        <v>971</v>
      </c>
      <c r="E903" s="23">
        <v>333.99</v>
      </c>
      <c r="F903" s="23">
        <v>333.99</v>
      </c>
      <c r="G903" s="25" t="s">
        <v>971</v>
      </c>
      <c r="H903" s="75">
        <v>1.885</v>
      </c>
      <c r="I903" s="75">
        <v>2.2970000000000002</v>
      </c>
      <c r="J903" s="76">
        <v>-0.41200000000000014</v>
      </c>
    </row>
    <row r="904" spans="1:10" ht="30" customHeight="1" x14ac:dyDescent="0.25">
      <c r="A904" s="15">
        <v>898</v>
      </c>
      <c r="B904" s="32" t="s">
        <v>1576</v>
      </c>
      <c r="C904" s="32" t="s">
        <v>1576</v>
      </c>
      <c r="D904" s="25" t="s">
        <v>976</v>
      </c>
      <c r="E904" s="23">
        <v>460.47</v>
      </c>
      <c r="F904" s="23">
        <v>460.47</v>
      </c>
      <c r="G904" s="25" t="s">
        <v>976</v>
      </c>
      <c r="H904" s="75">
        <v>0.2</v>
      </c>
      <c r="I904" s="75">
        <v>0.17297000000000001</v>
      </c>
      <c r="J904" s="76">
        <v>2.7029999999999998E-2</v>
      </c>
    </row>
    <row r="905" spans="1:10" ht="30" customHeight="1" x14ac:dyDescent="0.25">
      <c r="A905" s="15">
        <v>899</v>
      </c>
      <c r="B905" s="32" t="s">
        <v>1576</v>
      </c>
      <c r="C905" s="32" t="s">
        <v>1576</v>
      </c>
      <c r="D905" s="25" t="s">
        <v>959</v>
      </c>
      <c r="E905" s="23">
        <v>500.99</v>
      </c>
      <c r="F905" s="23">
        <v>500.99</v>
      </c>
      <c r="G905" s="25" t="s">
        <v>959</v>
      </c>
      <c r="H905" s="75">
        <v>1.4E-2</v>
      </c>
      <c r="I905" s="75">
        <v>1.0699999999999999E-2</v>
      </c>
      <c r="J905" s="76">
        <v>3.3000000000000008E-3</v>
      </c>
    </row>
    <row r="906" spans="1:10" ht="30" customHeight="1" x14ac:dyDescent="0.25">
      <c r="A906" s="15">
        <v>900</v>
      </c>
      <c r="B906" s="32" t="s">
        <v>1576</v>
      </c>
      <c r="C906" s="32" t="s">
        <v>1576</v>
      </c>
      <c r="D906" s="25" t="s">
        <v>1686</v>
      </c>
      <c r="E906" s="23">
        <v>500.99</v>
      </c>
      <c r="F906" s="23">
        <v>500.99</v>
      </c>
      <c r="G906" s="25" t="s">
        <v>1686</v>
      </c>
      <c r="H906" s="75">
        <v>2.5999999999999999E-2</v>
      </c>
      <c r="I906" s="75">
        <v>1.924E-2</v>
      </c>
      <c r="J906" s="76">
        <v>6.7599999999999986E-3</v>
      </c>
    </row>
    <row r="907" spans="1:10" ht="30" customHeight="1" x14ac:dyDescent="0.25">
      <c r="A907" s="15">
        <v>901</v>
      </c>
      <c r="B907" s="32" t="s">
        <v>1576</v>
      </c>
      <c r="C907" s="32" t="s">
        <v>1576</v>
      </c>
      <c r="D907" s="25" t="s">
        <v>963</v>
      </c>
      <c r="E907" s="23">
        <v>500.99</v>
      </c>
      <c r="F907" s="23">
        <v>500.99</v>
      </c>
      <c r="G907" s="25" t="s">
        <v>963</v>
      </c>
      <c r="H907" s="75">
        <v>1.4999999999999999E-2</v>
      </c>
      <c r="I907" s="75">
        <v>1.1140000000000001E-2</v>
      </c>
      <c r="J907" s="76">
        <v>3.8599999999999988E-3</v>
      </c>
    </row>
    <row r="908" spans="1:10" ht="30" customHeight="1" x14ac:dyDescent="0.25">
      <c r="A908" s="15">
        <v>902</v>
      </c>
      <c r="B908" s="32" t="s">
        <v>1576</v>
      </c>
      <c r="C908" s="32" t="s">
        <v>1576</v>
      </c>
      <c r="D908" s="25" t="s">
        <v>969</v>
      </c>
      <c r="E908" s="23">
        <v>500.99</v>
      </c>
      <c r="F908" s="23">
        <v>500.99</v>
      </c>
      <c r="G908" s="25" t="s">
        <v>969</v>
      </c>
      <c r="H908" s="75">
        <v>0.02</v>
      </c>
      <c r="I908" s="75">
        <v>9.4999999999999998E-3</v>
      </c>
      <c r="J908" s="76">
        <f>H908-I908</f>
        <v>1.0500000000000001E-2</v>
      </c>
    </row>
    <row r="909" spans="1:10" s="17" customFormat="1" ht="30" customHeight="1" x14ac:dyDescent="0.25">
      <c r="A909" s="15">
        <v>903</v>
      </c>
      <c r="B909" s="32" t="s">
        <v>1576</v>
      </c>
      <c r="C909" s="32" t="s">
        <v>1576</v>
      </c>
      <c r="D909" s="25" t="s">
        <v>1687</v>
      </c>
      <c r="E909" s="23">
        <v>500.99</v>
      </c>
      <c r="F909" s="23">
        <v>500.99</v>
      </c>
      <c r="G909" s="25" t="s">
        <v>1687</v>
      </c>
      <c r="H909" s="75">
        <v>6.3E-2</v>
      </c>
      <c r="I909" s="75">
        <v>2.69E-2</v>
      </c>
      <c r="J909" s="76">
        <v>3.61E-2</v>
      </c>
    </row>
    <row r="910" spans="1:10" ht="30" customHeight="1" x14ac:dyDescent="0.25">
      <c r="A910" s="15">
        <v>904</v>
      </c>
      <c r="B910" s="32" t="s">
        <v>1576</v>
      </c>
      <c r="C910" s="32" t="s">
        <v>1576</v>
      </c>
      <c r="D910" s="25" t="s">
        <v>2598</v>
      </c>
      <c r="E910" s="23">
        <v>500.99</v>
      </c>
      <c r="F910" s="23">
        <v>500.99</v>
      </c>
      <c r="G910" s="25" t="s">
        <v>2598</v>
      </c>
      <c r="H910" s="75">
        <v>9.5000000000000001E-2</v>
      </c>
      <c r="I910" s="75">
        <v>9.5000000000000001E-2</v>
      </c>
      <c r="J910" s="76">
        <v>0</v>
      </c>
    </row>
    <row r="911" spans="1:10" ht="30" customHeight="1" x14ac:dyDescent="0.25">
      <c r="A911" s="15">
        <v>905</v>
      </c>
      <c r="B911" s="32" t="s">
        <v>1576</v>
      </c>
      <c r="C911" s="32" t="s">
        <v>1576</v>
      </c>
      <c r="D911" s="25" t="s">
        <v>1686</v>
      </c>
      <c r="E911" s="23">
        <v>553.95000000000005</v>
      </c>
      <c r="F911" s="23">
        <v>553.95000000000005</v>
      </c>
      <c r="G911" s="25" t="s">
        <v>1686</v>
      </c>
      <c r="H911" s="75">
        <v>4.0000000000000001E-3</v>
      </c>
      <c r="I911" s="75">
        <v>4.5599999999999998E-3</v>
      </c>
      <c r="J911" s="76">
        <v>-5.5999999999999973E-4</v>
      </c>
    </row>
    <row r="912" spans="1:10" ht="30" customHeight="1" x14ac:dyDescent="0.25">
      <c r="A912" s="15">
        <v>906</v>
      </c>
      <c r="B912" s="32" t="s">
        <v>1576</v>
      </c>
      <c r="C912" s="32" t="s">
        <v>1576</v>
      </c>
      <c r="D912" s="25" t="s">
        <v>967</v>
      </c>
      <c r="E912" s="23">
        <v>553.95000000000005</v>
      </c>
      <c r="F912" s="23">
        <v>553.95000000000005</v>
      </c>
      <c r="G912" s="25" t="s">
        <v>967</v>
      </c>
      <c r="H912" s="75">
        <v>2.5999999999999999E-2</v>
      </c>
      <c r="I912" s="75">
        <v>8.6E-3</v>
      </c>
      <c r="J912" s="76">
        <f>H912-I912</f>
        <v>1.7399999999999999E-2</v>
      </c>
    </row>
    <row r="913" spans="1:10" ht="30" customHeight="1" x14ac:dyDescent="0.25">
      <c r="A913" s="15">
        <v>907</v>
      </c>
      <c r="B913" s="32" t="s">
        <v>1576</v>
      </c>
      <c r="C913" s="32" t="s">
        <v>1576</v>
      </c>
      <c r="D913" s="25" t="s">
        <v>2075</v>
      </c>
      <c r="E913" s="23">
        <v>553.95000000000005</v>
      </c>
      <c r="F913" s="23">
        <v>553.95000000000005</v>
      </c>
      <c r="G913" s="25" t="s">
        <v>2075</v>
      </c>
      <c r="H913" s="75">
        <v>6.4000000000000003E-3</v>
      </c>
      <c r="I913" s="75">
        <v>4.9400000000000008E-3</v>
      </c>
      <c r="J913" s="76">
        <v>1.4599999999999995E-3</v>
      </c>
    </row>
    <row r="914" spans="1:10" ht="30" customHeight="1" x14ac:dyDescent="0.25">
      <c r="A914" s="15">
        <v>908</v>
      </c>
      <c r="B914" s="32" t="s">
        <v>1576</v>
      </c>
      <c r="C914" s="32" t="s">
        <v>1576</v>
      </c>
      <c r="D914" s="25" t="s">
        <v>978</v>
      </c>
      <c r="E914" s="23">
        <v>553.95000000000005</v>
      </c>
      <c r="F914" s="23">
        <v>553.95000000000005</v>
      </c>
      <c r="G914" s="25" t="s">
        <v>978</v>
      </c>
      <c r="H914" s="75">
        <v>5.0000000000000001E-3</v>
      </c>
      <c r="I914" s="75">
        <v>3.2000000000000002E-3</v>
      </c>
      <c r="J914" s="76">
        <v>1.8E-3</v>
      </c>
    </row>
    <row r="915" spans="1:10" ht="30" customHeight="1" x14ac:dyDescent="0.25">
      <c r="A915" s="15">
        <v>909</v>
      </c>
      <c r="B915" s="32" t="s">
        <v>1576</v>
      </c>
      <c r="C915" s="32" t="s">
        <v>1576</v>
      </c>
      <c r="D915" s="25" t="s">
        <v>71</v>
      </c>
      <c r="E915" s="23">
        <v>553.95000000000005</v>
      </c>
      <c r="F915" s="23">
        <v>553.95000000000005</v>
      </c>
      <c r="G915" s="25" t="s">
        <v>71</v>
      </c>
      <c r="H915" s="75">
        <v>5.9999999999999995E-4</v>
      </c>
      <c r="I915" s="75">
        <v>1.0200000000000001E-3</v>
      </c>
      <c r="J915" s="76">
        <v>-4.2000000000000013E-4</v>
      </c>
    </row>
    <row r="916" spans="1:10" ht="30" customHeight="1" x14ac:dyDescent="0.25">
      <c r="A916" s="15">
        <v>910</v>
      </c>
      <c r="B916" s="32" t="s">
        <v>1576</v>
      </c>
      <c r="C916" s="32" t="s">
        <v>1576</v>
      </c>
      <c r="D916" s="25" t="s">
        <v>2246</v>
      </c>
      <c r="E916" s="23">
        <v>553.95000000000005</v>
      </c>
      <c r="F916" s="23">
        <v>553.95000000000005</v>
      </c>
      <c r="G916" s="25" t="s">
        <v>2246</v>
      </c>
      <c r="H916" s="75">
        <v>6.0000000000000001E-3</v>
      </c>
      <c r="I916" s="75">
        <v>2.4500000000000004E-3</v>
      </c>
      <c r="J916" s="75">
        <v>3.5499999999999998E-3</v>
      </c>
    </row>
    <row r="917" spans="1:10" ht="30" customHeight="1" x14ac:dyDescent="0.25">
      <c r="A917" s="15">
        <v>911</v>
      </c>
      <c r="B917" s="32" t="s">
        <v>1576</v>
      </c>
      <c r="C917" s="32" t="s">
        <v>1576</v>
      </c>
      <c r="D917" s="25" t="s">
        <v>965</v>
      </c>
      <c r="E917" s="23">
        <v>574.19000000000005</v>
      </c>
      <c r="F917" s="23">
        <v>574.19000000000005</v>
      </c>
      <c r="G917" s="25" t="s">
        <v>965</v>
      </c>
      <c r="H917" s="75">
        <v>1E-4</v>
      </c>
      <c r="I917" s="75">
        <v>4.0000000000000003E-5</v>
      </c>
      <c r="J917" s="76">
        <v>6.0000000000000002E-5</v>
      </c>
    </row>
    <row r="918" spans="1:10" ht="30" customHeight="1" x14ac:dyDescent="0.25">
      <c r="A918" s="15">
        <v>912</v>
      </c>
      <c r="B918" s="32" t="s">
        <v>1576</v>
      </c>
      <c r="C918" s="32" t="s">
        <v>1576</v>
      </c>
      <c r="D918" s="25" t="s">
        <v>1958</v>
      </c>
      <c r="E918" s="23">
        <v>574.19000000000005</v>
      </c>
      <c r="F918" s="23">
        <v>574.19000000000005</v>
      </c>
      <c r="G918" s="25" t="s">
        <v>1958</v>
      </c>
      <c r="H918" s="75">
        <v>5.0000000000000002E-5</v>
      </c>
      <c r="I918" s="75">
        <v>5.3999999999999998E-5</v>
      </c>
      <c r="J918" s="75">
        <v>-3.9999999999999956E-6</v>
      </c>
    </row>
    <row r="919" spans="1:10" ht="30" customHeight="1" x14ac:dyDescent="0.25">
      <c r="A919" s="15">
        <v>913</v>
      </c>
      <c r="B919" s="32" t="s">
        <v>1576</v>
      </c>
      <c r="C919" s="32" t="s">
        <v>1576</v>
      </c>
      <c r="D919" s="25" t="s">
        <v>2599</v>
      </c>
      <c r="E919" s="23">
        <v>574.19000000000005</v>
      </c>
      <c r="F919" s="23">
        <v>574.19000000000005</v>
      </c>
      <c r="G919" s="25" t="s">
        <v>2599</v>
      </c>
      <c r="H919" s="75">
        <v>5.0000000000000002E-5</v>
      </c>
      <c r="I919" s="75">
        <v>4.6E-5</v>
      </c>
      <c r="J919" s="76">
        <v>4.0000000000000024E-6</v>
      </c>
    </row>
    <row r="920" spans="1:10" ht="30" customHeight="1" x14ac:dyDescent="0.25">
      <c r="A920" s="15">
        <v>914</v>
      </c>
      <c r="B920" s="32" t="s">
        <v>1576</v>
      </c>
      <c r="C920" s="32" t="s">
        <v>1576</v>
      </c>
      <c r="D920" s="25" t="s">
        <v>2600</v>
      </c>
      <c r="E920" s="23">
        <v>574.19000000000005</v>
      </c>
      <c r="F920" s="23">
        <v>574.19000000000005</v>
      </c>
      <c r="G920" s="25" t="s">
        <v>2600</v>
      </c>
      <c r="H920" s="75">
        <v>7.4999999999999993E-5</v>
      </c>
      <c r="I920" s="75">
        <v>3.6999999999999998E-5</v>
      </c>
      <c r="J920" s="76">
        <v>3.7999999999999995E-5</v>
      </c>
    </row>
    <row r="921" spans="1:10" ht="30" customHeight="1" x14ac:dyDescent="0.25">
      <c r="A921" s="15">
        <v>915</v>
      </c>
      <c r="B921" s="32" t="s">
        <v>1576</v>
      </c>
      <c r="C921" s="32" t="s">
        <v>1576</v>
      </c>
      <c r="D921" s="25" t="s">
        <v>974</v>
      </c>
      <c r="E921" s="23">
        <v>574.19000000000005</v>
      </c>
      <c r="F921" s="23">
        <v>574.19000000000005</v>
      </c>
      <c r="G921" s="25" t="s">
        <v>974</v>
      </c>
      <c r="H921" s="75">
        <v>5.9999999999999995E-4</v>
      </c>
      <c r="I921" s="75">
        <v>5.0500000000000002E-4</v>
      </c>
      <c r="J921" s="76">
        <v>9.4999999999999924E-5</v>
      </c>
    </row>
    <row r="922" spans="1:10" ht="30" customHeight="1" x14ac:dyDescent="0.25">
      <c r="A922" s="15">
        <v>916</v>
      </c>
      <c r="B922" s="32" t="s">
        <v>1576</v>
      </c>
      <c r="C922" s="32" t="s">
        <v>1576</v>
      </c>
      <c r="D922" s="25" t="s">
        <v>980</v>
      </c>
      <c r="E922" s="23">
        <v>574.19000000000005</v>
      </c>
      <c r="F922" s="23">
        <v>574.19000000000005</v>
      </c>
      <c r="G922" s="25" t="s">
        <v>980</v>
      </c>
      <c r="H922" s="75">
        <v>2.8000000000000003E-4</v>
      </c>
      <c r="I922" s="75">
        <v>2.0000000000000001E-4</v>
      </c>
      <c r="J922" s="76">
        <v>8.000000000000002E-5</v>
      </c>
    </row>
    <row r="923" spans="1:10" ht="18.75" customHeight="1" x14ac:dyDescent="0.25">
      <c r="A923" s="15">
        <v>917</v>
      </c>
      <c r="B923" s="35"/>
      <c r="C923" s="1" t="s">
        <v>1964</v>
      </c>
      <c r="D923" s="22"/>
      <c r="E923" s="21"/>
      <c r="F923" s="21"/>
      <c r="G923" s="22"/>
      <c r="H923" s="10">
        <f>SUM(H903:H922)</f>
        <v>2.3671549999999995</v>
      </c>
      <c r="I923" s="10">
        <f t="shared" ref="I923:J923" si="44">SUM(I903:I922)</f>
        <v>2.6681020000000002</v>
      </c>
      <c r="J923" s="10">
        <f t="shared" si="44"/>
        <v>-0.30094700000000008</v>
      </c>
    </row>
    <row r="924" spans="1:10" ht="33" customHeight="1" x14ac:dyDescent="0.25">
      <c r="A924" s="15">
        <v>918</v>
      </c>
      <c r="B924" s="32" t="s">
        <v>2184</v>
      </c>
      <c r="C924" s="32" t="s">
        <v>2184</v>
      </c>
      <c r="D924" s="25" t="s">
        <v>2601</v>
      </c>
      <c r="E924" s="23">
        <v>460.47</v>
      </c>
      <c r="F924" s="23">
        <v>460.47</v>
      </c>
      <c r="G924" s="25" t="s">
        <v>2601</v>
      </c>
      <c r="H924" s="75">
        <v>0.15780000000000002</v>
      </c>
      <c r="I924" s="75">
        <v>0.15780000000000002</v>
      </c>
      <c r="J924" s="76">
        <v>0</v>
      </c>
    </row>
    <row r="925" spans="1:10" ht="20.25" customHeight="1" x14ac:dyDescent="0.25">
      <c r="A925" s="15">
        <v>919</v>
      </c>
      <c r="B925" s="32"/>
      <c r="C925" s="1" t="s">
        <v>2605</v>
      </c>
      <c r="D925" s="22"/>
      <c r="E925" s="21"/>
      <c r="F925" s="21"/>
      <c r="G925" s="22"/>
      <c r="H925" s="10">
        <f>SUM(H924)</f>
        <v>0.15780000000000002</v>
      </c>
      <c r="I925" s="10">
        <f t="shared" ref="I925:J925" si="45">SUM(I924)</f>
        <v>0.15780000000000002</v>
      </c>
      <c r="J925" s="10">
        <f t="shared" si="45"/>
        <v>0</v>
      </c>
    </row>
    <row r="926" spans="1:10" ht="30" customHeight="1" x14ac:dyDescent="0.25">
      <c r="A926" s="15">
        <v>920</v>
      </c>
      <c r="B926" s="32" t="s">
        <v>1577</v>
      </c>
      <c r="C926" s="32" t="s">
        <v>1577</v>
      </c>
      <c r="D926" s="25" t="s">
        <v>981</v>
      </c>
      <c r="E926" s="23">
        <v>460.47</v>
      </c>
      <c r="F926" s="23">
        <v>460.47</v>
      </c>
      <c r="G926" s="25" t="s">
        <v>981</v>
      </c>
      <c r="H926" s="75">
        <v>0.57999999999999996</v>
      </c>
      <c r="I926" s="75">
        <v>0.60765200000000008</v>
      </c>
      <c r="J926" s="76">
        <v>-2.7652000000000121E-2</v>
      </c>
    </row>
    <row r="927" spans="1:10" ht="30" customHeight="1" x14ac:dyDescent="0.25">
      <c r="A927" s="15">
        <v>921</v>
      </c>
      <c r="B927" s="32" t="s">
        <v>1577</v>
      </c>
      <c r="C927" s="32" t="s">
        <v>1577</v>
      </c>
      <c r="D927" s="25" t="s">
        <v>989</v>
      </c>
      <c r="E927" s="23">
        <v>500.99</v>
      </c>
      <c r="F927" s="23">
        <v>500.99</v>
      </c>
      <c r="G927" s="25" t="s">
        <v>989</v>
      </c>
      <c r="H927" s="75">
        <v>2.5999999999999999E-2</v>
      </c>
      <c r="I927" s="75">
        <v>2.7910000000000001E-2</v>
      </c>
      <c r="J927" s="76">
        <v>-1.910000000000002E-3</v>
      </c>
    </row>
    <row r="928" spans="1:10" ht="30" customHeight="1" x14ac:dyDescent="0.25">
      <c r="A928" s="15">
        <v>922</v>
      </c>
      <c r="B928" s="32" t="s">
        <v>1577</v>
      </c>
      <c r="C928" s="32" t="s">
        <v>1577</v>
      </c>
      <c r="D928" s="25" t="s">
        <v>991</v>
      </c>
      <c r="E928" s="23">
        <v>500.99</v>
      </c>
      <c r="F928" s="23">
        <v>500.99</v>
      </c>
      <c r="G928" s="25" t="s">
        <v>991</v>
      </c>
      <c r="H928" s="75">
        <v>0.13</v>
      </c>
      <c r="I928" s="75">
        <v>5.6581000000000006E-2</v>
      </c>
      <c r="J928" s="75">
        <v>7.3418999999999998E-2</v>
      </c>
    </row>
    <row r="929" spans="1:10" ht="30" customHeight="1" x14ac:dyDescent="0.25">
      <c r="A929" s="15">
        <v>923</v>
      </c>
      <c r="B929" s="32" t="s">
        <v>1577</v>
      </c>
      <c r="C929" s="32" t="s">
        <v>1577</v>
      </c>
      <c r="D929" s="25" t="s">
        <v>983</v>
      </c>
      <c r="E929" s="23">
        <v>553.95000000000005</v>
      </c>
      <c r="F929" s="23">
        <v>553.95000000000005</v>
      </c>
      <c r="G929" s="25" t="s">
        <v>983</v>
      </c>
      <c r="H929" s="75">
        <v>2E-3</v>
      </c>
      <c r="I929" s="75">
        <v>2.0219999999999999E-3</v>
      </c>
      <c r="J929" s="76">
        <v>-2.1999999999999884E-5</v>
      </c>
    </row>
    <row r="930" spans="1:10" ht="30" customHeight="1" x14ac:dyDescent="0.25">
      <c r="A930" s="15">
        <v>924</v>
      </c>
      <c r="B930" s="32" t="s">
        <v>1577</v>
      </c>
      <c r="C930" s="32" t="s">
        <v>1577</v>
      </c>
      <c r="D930" s="25" t="s">
        <v>985</v>
      </c>
      <c r="E930" s="23">
        <v>553.95000000000005</v>
      </c>
      <c r="F930" s="23">
        <v>553.95000000000005</v>
      </c>
      <c r="G930" s="25" t="s">
        <v>985</v>
      </c>
      <c r="H930" s="75">
        <v>2.1000000000000003E-3</v>
      </c>
      <c r="I930" s="75">
        <v>1.279E-3</v>
      </c>
      <c r="J930" s="76">
        <v>8.2100000000000033E-4</v>
      </c>
    </row>
    <row r="931" spans="1:10" ht="30" customHeight="1" x14ac:dyDescent="0.25">
      <c r="A931" s="15">
        <v>925</v>
      </c>
      <c r="B931" s="32" t="s">
        <v>1577</v>
      </c>
      <c r="C931" s="32" t="s">
        <v>1577</v>
      </c>
      <c r="D931" s="25" t="s">
        <v>987</v>
      </c>
      <c r="E931" s="23">
        <v>574.19000000000005</v>
      </c>
      <c r="F931" s="23">
        <v>574.19000000000005</v>
      </c>
      <c r="G931" s="25" t="s">
        <v>987</v>
      </c>
      <c r="H931" s="75">
        <v>2.7E-4</v>
      </c>
      <c r="I931" s="75">
        <v>4.2900000000000002E-4</v>
      </c>
      <c r="J931" s="76">
        <v>-1.5900000000000002E-4</v>
      </c>
    </row>
    <row r="932" spans="1:10" ht="21" customHeight="1" x14ac:dyDescent="0.25">
      <c r="A932" s="15">
        <v>926</v>
      </c>
      <c r="B932" s="32"/>
      <c r="C932" s="1" t="s">
        <v>1578</v>
      </c>
      <c r="D932" s="22"/>
      <c r="E932" s="21"/>
      <c r="F932" s="21"/>
      <c r="G932" s="22"/>
      <c r="H932" s="10">
        <f>SUM(H926:H931)</f>
        <v>0.74036999999999997</v>
      </c>
      <c r="I932" s="10">
        <f t="shared" ref="I932:J932" si="46">SUM(I926:I931)</f>
        <v>0.69587300000000007</v>
      </c>
      <c r="J932" s="10">
        <f t="shared" si="46"/>
        <v>4.4496999999999877E-2</v>
      </c>
    </row>
    <row r="933" spans="1:10" ht="30" customHeight="1" x14ac:dyDescent="0.25">
      <c r="A933" s="15">
        <v>927</v>
      </c>
      <c r="B933" s="32" t="s">
        <v>67</v>
      </c>
      <c r="C933" s="32" t="s">
        <v>67</v>
      </c>
      <c r="D933" s="25" t="s">
        <v>2185</v>
      </c>
      <c r="E933" s="23">
        <v>460.47</v>
      </c>
      <c r="F933" s="23">
        <v>460.47</v>
      </c>
      <c r="G933" s="25" t="s">
        <v>2185</v>
      </c>
      <c r="H933" s="75">
        <v>0.28299999999999997</v>
      </c>
      <c r="I933" s="75">
        <v>0.28299999999999997</v>
      </c>
      <c r="J933" s="76">
        <v>0</v>
      </c>
    </row>
    <row r="934" spans="1:10" ht="30" customHeight="1" x14ac:dyDescent="0.25">
      <c r="A934" s="15">
        <v>928</v>
      </c>
      <c r="B934" s="32" t="s">
        <v>67</v>
      </c>
      <c r="C934" s="32" t="s">
        <v>67</v>
      </c>
      <c r="D934" s="25" t="s">
        <v>2602</v>
      </c>
      <c r="E934" s="23">
        <v>460.47</v>
      </c>
      <c r="F934" s="23">
        <v>460.47</v>
      </c>
      <c r="G934" s="25" t="s">
        <v>2602</v>
      </c>
      <c r="H934" s="75">
        <v>0.189</v>
      </c>
      <c r="I934" s="75">
        <v>0.189</v>
      </c>
      <c r="J934" s="76">
        <v>0</v>
      </c>
    </row>
    <row r="935" spans="1:10" s="16" customFormat="1" ht="30" customHeight="1" x14ac:dyDescent="0.25">
      <c r="A935" s="15">
        <v>929</v>
      </c>
      <c r="B935" s="32" t="s">
        <v>67</v>
      </c>
      <c r="C935" s="32" t="s">
        <v>67</v>
      </c>
      <c r="D935" s="25" t="s">
        <v>2603</v>
      </c>
      <c r="E935" s="23">
        <v>460.47</v>
      </c>
      <c r="F935" s="23">
        <v>460.47</v>
      </c>
      <c r="G935" s="25" t="s">
        <v>2603</v>
      </c>
      <c r="H935" s="75">
        <v>0.22559999999999999</v>
      </c>
      <c r="I935" s="75">
        <v>0.22559999999999999</v>
      </c>
      <c r="J935" s="76">
        <v>0</v>
      </c>
    </row>
    <row r="936" spans="1:10" ht="36.75" customHeight="1" x14ac:dyDescent="0.25">
      <c r="A936" s="15">
        <v>930</v>
      </c>
      <c r="B936" s="32" t="s">
        <v>67</v>
      </c>
      <c r="C936" s="32" t="s">
        <v>67</v>
      </c>
      <c r="D936" s="25" t="s">
        <v>2604</v>
      </c>
      <c r="E936" s="23">
        <v>460.47</v>
      </c>
      <c r="F936" s="23">
        <v>460.47</v>
      </c>
      <c r="G936" s="25" t="s">
        <v>2604</v>
      </c>
      <c r="H936" s="75">
        <v>0.19</v>
      </c>
      <c r="I936" s="75">
        <v>0.19</v>
      </c>
      <c r="J936" s="76">
        <v>0</v>
      </c>
    </row>
    <row r="937" spans="1:10" ht="35.25" customHeight="1" x14ac:dyDescent="0.25">
      <c r="A937" s="15">
        <v>931</v>
      </c>
      <c r="B937" s="32" t="s">
        <v>67</v>
      </c>
      <c r="C937" s="32" t="s">
        <v>67</v>
      </c>
      <c r="D937" s="25" t="s">
        <v>2606</v>
      </c>
      <c r="E937" s="23">
        <v>460.47</v>
      </c>
      <c r="F937" s="23">
        <v>460.47</v>
      </c>
      <c r="G937" s="25" t="s">
        <v>2606</v>
      </c>
      <c r="H937" s="75">
        <v>0.40100000000000002</v>
      </c>
      <c r="I937" s="75">
        <v>0.40100000000000002</v>
      </c>
      <c r="J937" s="76">
        <v>0</v>
      </c>
    </row>
    <row r="938" spans="1:10" ht="41.25" customHeight="1" x14ac:dyDescent="0.25">
      <c r="A938" s="15">
        <v>932</v>
      </c>
      <c r="B938" s="32" t="s">
        <v>67</v>
      </c>
      <c r="C938" s="32" t="s">
        <v>67</v>
      </c>
      <c r="D938" s="25" t="s">
        <v>2193</v>
      </c>
      <c r="E938" s="23">
        <v>460.47</v>
      </c>
      <c r="F938" s="23">
        <v>460.47</v>
      </c>
      <c r="G938" s="25" t="s">
        <v>2193</v>
      </c>
      <c r="H938" s="75">
        <v>0.441</v>
      </c>
      <c r="I938" s="75">
        <v>0.441</v>
      </c>
      <c r="J938" s="76">
        <v>0</v>
      </c>
    </row>
    <row r="939" spans="1:10" ht="41.25" customHeight="1" x14ac:dyDescent="0.25">
      <c r="A939" s="15">
        <v>933</v>
      </c>
      <c r="B939" s="32" t="s">
        <v>67</v>
      </c>
      <c r="C939" s="32" t="s">
        <v>67</v>
      </c>
      <c r="D939" s="25" t="s">
        <v>2194</v>
      </c>
      <c r="E939" s="23">
        <v>460.47</v>
      </c>
      <c r="F939" s="23">
        <v>460.47</v>
      </c>
      <c r="G939" s="25" t="s">
        <v>2194</v>
      </c>
      <c r="H939" s="75">
        <v>0.79400000000000004</v>
      </c>
      <c r="I939" s="75">
        <v>0.79400000000000004</v>
      </c>
      <c r="J939" s="76">
        <v>0</v>
      </c>
    </row>
    <row r="940" spans="1:10" ht="30" customHeight="1" x14ac:dyDescent="0.25">
      <c r="A940" s="15">
        <v>934</v>
      </c>
      <c r="B940" s="32" t="s">
        <v>67</v>
      </c>
      <c r="C940" s="32" t="s">
        <v>67</v>
      </c>
      <c r="D940" s="25" t="s">
        <v>997</v>
      </c>
      <c r="E940" s="23">
        <v>460.47</v>
      </c>
      <c r="F940" s="23">
        <v>460.47</v>
      </c>
      <c r="G940" s="25" t="s">
        <v>997</v>
      </c>
      <c r="H940" s="75">
        <v>0.4</v>
      </c>
      <c r="I940" s="75">
        <v>0.52100000000000002</v>
      </c>
      <c r="J940" s="76">
        <v>-0.121</v>
      </c>
    </row>
    <row r="941" spans="1:10" s="17" customFormat="1" ht="33.75" customHeight="1" x14ac:dyDescent="0.25">
      <c r="A941" s="15">
        <v>935</v>
      </c>
      <c r="B941" s="32" t="s">
        <v>67</v>
      </c>
      <c r="C941" s="32" t="s">
        <v>67</v>
      </c>
      <c r="D941" s="25" t="s">
        <v>1006</v>
      </c>
      <c r="E941" s="23">
        <v>460.47</v>
      </c>
      <c r="F941" s="23">
        <v>460.47</v>
      </c>
      <c r="G941" s="25" t="s">
        <v>1006</v>
      </c>
      <c r="H941" s="75">
        <v>0.47</v>
      </c>
      <c r="I941" s="75">
        <v>0.3851</v>
      </c>
      <c r="J941" s="76">
        <v>8.4899999999999975E-2</v>
      </c>
    </row>
    <row r="942" spans="1:10" ht="40.5" customHeight="1" x14ac:dyDescent="0.25">
      <c r="A942" s="15">
        <v>936</v>
      </c>
      <c r="B942" s="32" t="s">
        <v>67</v>
      </c>
      <c r="C942" s="32" t="s">
        <v>67</v>
      </c>
      <c r="D942" s="25" t="s">
        <v>1008</v>
      </c>
      <c r="E942" s="23">
        <v>460.47</v>
      </c>
      <c r="F942" s="23">
        <v>460.47</v>
      </c>
      <c r="G942" s="25" t="s">
        <v>1008</v>
      </c>
      <c r="H942" s="75">
        <v>0.35</v>
      </c>
      <c r="I942" s="75">
        <v>0.36480000000000001</v>
      </c>
      <c r="J942" s="76">
        <v>-1.4800000000000035E-2</v>
      </c>
    </row>
    <row r="943" spans="1:10" ht="52.5" customHeight="1" x14ac:dyDescent="0.25">
      <c r="A943" s="15">
        <v>937</v>
      </c>
      <c r="B943" s="32" t="s">
        <v>67</v>
      </c>
      <c r="C943" s="32" t="s">
        <v>67</v>
      </c>
      <c r="D943" s="25" t="s">
        <v>1012</v>
      </c>
      <c r="E943" s="23">
        <v>460.47</v>
      </c>
      <c r="F943" s="23">
        <v>460.47</v>
      </c>
      <c r="G943" s="25" t="s">
        <v>1012</v>
      </c>
      <c r="H943" s="75">
        <v>0.15</v>
      </c>
      <c r="I943" s="75">
        <v>0.13025</v>
      </c>
      <c r="J943" s="76">
        <v>1.974999999999999E-2</v>
      </c>
    </row>
    <row r="944" spans="1:10" ht="48" customHeight="1" x14ac:dyDescent="0.25">
      <c r="A944" s="15">
        <v>938</v>
      </c>
      <c r="B944" s="32" t="s">
        <v>67</v>
      </c>
      <c r="C944" s="32" t="s">
        <v>67</v>
      </c>
      <c r="D944" s="25" t="s">
        <v>1014</v>
      </c>
      <c r="E944" s="23">
        <v>460.47</v>
      </c>
      <c r="F944" s="23">
        <v>460.47</v>
      </c>
      <c r="G944" s="25" t="s">
        <v>1014</v>
      </c>
      <c r="H944" s="75">
        <v>0.1</v>
      </c>
      <c r="I944" s="75">
        <v>9.0999999999999998E-2</v>
      </c>
      <c r="J944" s="76">
        <v>9.000000000000008E-3</v>
      </c>
    </row>
    <row r="945" spans="1:10" ht="47.25" customHeight="1" x14ac:dyDescent="0.25">
      <c r="A945" s="15">
        <v>939</v>
      </c>
      <c r="B945" s="32" t="s">
        <v>67</v>
      </c>
      <c r="C945" s="32" t="s">
        <v>67</v>
      </c>
      <c r="D945" s="25" t="s">
        <v>1017</v>
      </c>
      <c r="E945" s="23">
        <v>460.47</v>
      </c>
      <c r="F945" s="23">
        <v>460.47</v>
      </c>
      <c r="G945" s="25" t="s">
        <v>1017</v>
      </c>
      <c r="H945" s="75">
        <v>0.11</v>
      </c>
      <c r="I945" s="75">
        <v>0.09</v>
      </c>
      <c r="J945" s="76">
        <v>2.0000000000000004E-2</v>
      </c>
    </row>
    <row r="946" spans="1:10" ht="30" customHeight="1" x14ac:dyDescent="0.25">
      <c r="A946" s="15">
        <v>940</v>
      </c>
      <c r="B946" s="32" t="s">
        <v>67</v>
      </c>
      <c r="C946" s="32" t="s">
        <v>67</v>
      </c>
      <c r="D946" s="25" t="s">
        <v>598</v>
      </c>
      <c r="E946" s="23">
        <v>460.47</v>
      </c>
      <c r="F946" s="23">
        <v>460.47</v>
      </c>
      <c r="G946" s="25" t="s">
        <v>598</v>
      </c>
      <c r="H946" s="75">
        <v>0.16200000000000001</v>
      </c>
      <c r="I946" s="75">
        <v>0.11709</v>
      </c>
      <c r="J946" s="76">
        <v>4.4910000000000005E-2</v>
      </c>
    </row>
    <row r="947" spans="1:10" s="17" customFormat="1" ht="30" customHeight="1" x14ac:dyDescent="0.25">
      <c r="A947" s="15">
        <v>941</v>
      </c>
      <c r="B947" s="32" t="s">
        <v>67</v>
      </c>
      <c r="C947" s="32" t="s">
        <v>67</v>
      </c>
      <c r="D947" s="25" t="s">
        <v>1982</v>
      </c>
      <c r="E947" s="23">
        <v>460.47</v>
      </c>
      <c r="F947" s="23">
        <v>460.47</v>
      </c>
      <c r="G947" s="25" t="s">
        <v>1982</v>
      </c>
      <c r="H947" s="75">
        <v>0.14730000000000001</v>
      </c>
      <c r="I947" s="75">
        <v>0.14730000000000001</v>
      </c>
      <c r="J947" s="76">
        <v>0</v>
      </c>
    </row>
    <row r="948" spans="1:10" ht="46.5" customHeight="1" x14ac:dyDescent="0.25">
      <c r="A948" s="15">
        <v>942</v>
      </c>
      <c r="B948" s="32" t="s">
        <v>67</v>
      </c>
      <c r="C948" s="32" t="s">
        <v>67</v>
      </c>
      <c r="D948" s="25" t="s">
        <v>216</v>
      </c>
      <c r="E948" s="23">
        <v>460.47</v>
      </c>
      <c r="F948" s="23">
        <v>460.47</v>
      </c>
      <c r="G948" s="25" t="s">
        <v>216</v>
      </c>
      <c r="H948" s="75">
        <v>0.12</v>
      </c>
      <c r="I948" s="75">
        <v>6.9000000000000006E-2</v>
      </c>
      <c r="J948" s="76">
        <v>5.099999999999999E-2</v>
      </c>
    </row>
    <row r="949" spans="1:10" ht="50.25" customHeight="1" x14ac:dyDescent="0.25">
      <c r="A949" s="15">
        <v>943</v>
      </c>
      <c r="B949" s="32" t="s">
        <v>67</v>
      </c>
      <c r="C949" s="32" t="s">
        <v>67</v>
      </c>
      <c r="D949" s="25" t="s">
        <v>2607</v>
      </c>
      <c r="E949" s="23">
        <v>460.47</v>
      </c>
      <c r="F949" s="23">
        <v>460.47</v>
      </c>
      <c r="G949" s="25" t="s">
        <v>2607</v>
      </c>
      <c r="H949" s="75">
        <v>0.33800000000000002</v>
      </c>
      <c r="I949" s="75">
        <v>9.6799999999999997E-2</v>
      </c>
      <c r="J949" s="76">
        <v>0.24120000000000003</v>
      </c>
    </row>
    <row r="950" spans="1:10" ht="39.75" customHeight="1" x14ac:dyDescent="0.25">
      <c r="A950" s="15">
        <v>944</v>
      </c>
      <c r="B950" s="32" t="s">
        <v>67</v>
      </c>
      <c r="C950" s="32" t="s">
        <v>67</v>
      </c>
      <c r="D950" s="25" t="s">
        <v>2609</v>
      </c>
      <c r="E950" s="23">
        <v>500.99</v>
      </c>
      <c r="F950" s="23">
        <v>500.99</v>
      </c>
      <c r="G950" s="25" t="s">
        <v>2609</v>
      </c>
      <c r="H950" s="75">
        <v>9.1299999999999992E-2</v>
      </c>
      <c r="I950" s="75">
        <v>9.1299999999999992E-2</v>
      </c>
      <c r="J950" s="76">
        <v>0</v>
      </c>
    </row>
    <row r="951" spans="1:10" ht="39" customHeight="1" x14ac:dyDescent="0.25">
      <c r="A951" s="15">
        <v>945</v>
      </c>
      <c r="B951" s="32" t="s">
        <v>67</v>
      </c>
      <c r="C951" s="32" t="s">
        <v>67</v>
      </c>
      <c r="D951" s="25" t="s">
        <v>2187</v>
      </c>
      <c r="E951" s="23">
        <v>500.99</v>
      </c>
      <c r="F951" s="23">
        <v>500.99</v>
      </c>
      <c r="G951" s="25" t="s">
        <v>2187</v>
      </c>
      <c r="H951" s="75">
        <v>5.28E-2</v>
      </c>
      <c r="I951" s="75">
        <v>5.28E-2</v>
      </c>
      <c r="J951" s="76">
        <v>0</v>
      </c>
    </row>
    <row r="952" spans="1:10" ht="42" customHeight="1" x14ac:dyDescent="0.25">
      <c r="A952" s="15">
        <v>946</v>
      </c>
      <c r="B952" s="32" t="s">
        <v>67</v>
      </c>
      <c r="C952" s="32" t="s">
        <v>67</v>
      </c>
      <c r="D952" s="25" t="s">
        <v>2610</v>
      </c>
      <c r="E952" s="23">
        <v>500.99</v>
      </c>
      <c r="F952" s="23">
        <v>500.99</v>
      </c>
      <c r="G952" s="25" t="s">
        <v>2610</v>
      </c>
      <c r="H952" s="75">
        <v>3.866E-2</v>
      </c>
      <c r="I952" s="75">
        <v>3.866E-2</v>
      </c>
      <c r="J952" s="76">
        <v>0</v>
      </c>
    </row>
    <row r="953" spans="1:10" ht="53.25" customHeight="1" x14ac:dyDescent="0.25">
      <c r="A953" s="15">
        <v>947</v>
      </c>
      <c r="B953" s="32" t="s">
        <v>67</v>
      </c>
      <c r="C953" s="32" t="s">
        <v>67</v>
      </c>
      <c r="D953" s="25" t="s">
        <v>2611</v>
      </c>
      <c r="E953" s="23">
        <v>500.99</v>
      </c>
      <c r="F953" s="23">
        <v>500.99</v>
      </c>
      <c r="G953" s="25" t="s">
        <v>2611</v>
      </c>
      <c r="H953" s="75">
        <v>4.3799999999999999E-2</v>
      </c>
      <c r="I953" s="75">
        <v>4.3799999999999999E-2</v>
      </c>
      <c r="J953" s="76">
        <v>0</v>
      </c>
    </row>
    <row r="954" spans="1:10" ht="39.75" customHeight="1" x14ac:dyDescent="0.25">
      <c r="A954" s="15">
        <v>948</v>
      </c>
      <c r="B954" s="32" t="s">
        <v>67</v>
      </c>
      <c r="C954" s="32" t="s">
        <v>67</v>
      </c>
      <c r="D954" s="25" t="s">
        <v>2612</v>
      </c>
      <c r="E954" s="23">
        <v>500.99</v>
      </c>
      <c r="F954" s="23">
        <v>500.99</v>
      </c>
      <c r="G954" s="25" t="s">
        <v>2612</v>
      </c>
      <c r="H954" s="75">
        <v>9.2999999999999999E-2</v>
      </c>
      <c r="I954" s="75">
        <v>9.2999999999999999E-2</v>
      </c>
      <c r="J954" s="76">
        <v>0</v>
      </c>
    </row>
    <row r="955" spans="1:10" ht="61.5" customHeight="1" x14ac:dyDescent="0.25">
      <c r="A955" s="15">
        <v>949</v>
      </c>
      <c r="B955" s="32" t="s">
        <v>67</v>
      </c>
      <c r="C955" s="32" t="s">
        <v>67</v>
      </c>
      <c r="D955" s="25" t="s">
        <v>2613</v>
      </c>
      <c r="E955" s="23">
        <v>500.99</v>
      </c>
      <c r="F955" s="23">
        <v>500.99</v>
      </c>
      <c r="G955" s="25" t="s">
        <v>2613</v>
      </c>
      <c r="H955" s="75">
        <v>2.3699999999999999E-2</v>
      </c>
      <c r="I955" s="75">
        <v>2.3699999999999999E-2</v>
      </c>
      <c r="J955" s="76">
        <v>0</v>
      </c>
    </row>
    <row r="956" spans="1:10" ht="48.75" customHeight="1" x14ac:dyDescent="0.25">
      <c r="A956" s="15">
        <v>950</v>
      </c>
      <c r="B956" s="32" t="s">
        <v>67</v>
      </c>
      <c r="C956" s="32" t="s">
        <v>67</v>
      </c>
      <c r="D956" s="25" t="s">
        <v>2614</v>
      </c>
      <c r="E956" s="23">
        <v>500.99</v>
      </c>
      <c r="F956" s="23">
        <v>500.99</v>
      </c>
      <c r="G956" s="25" t="s">
        <v>2614</v>
      </c>
      <c r="H956" s="75">
        <v>1.01E-2</v>
      </c>
      <c r="I956" s="75">
        <v>1.01E-2</v>
      </c>
      <c r="J956" s="76">
        <v>0</v>
      </c>
    </row>
    <row r="957" spans="1:10" ht="60.75" customHeight="1" x14ac:dyDescent="0.25">
      <c r="A957" s="15">
        <v>951</v>
      </c>
      <c r="B957" s="32" t="s">
        <v>67</v>
      </c>
      <c r="C957" s="32" t="s">
        <v>67</v>
      </c>
      <c r="D957" s="25" t="s">
        <v>2615</v>
      </c>
      <c r="E957" s="23">
        <v>500.99</v>
      </c>
      <c r="F957" s="23">
        <v>500.99</v>
      </c>
      <c r="G957" s="25" t="s">
        <v>2615</v>
      </c>
      <c r="H957" s="75">
        <v>5.6000000000000001E-2</v>
      </c>
      <c r="I957" s="75">
        <v>5.6000000000000001E-2</v>
      </c>
      <c r="J957" s="76">
        <v>0</v>
      </c>
    </row>
    <row r="958" spans="1:10" ht="50.25" customHeight="1" x14ac:dyDescent="0.25">
      <c r="A958" s="15">
        <v>952</v>
      </c>
      <c r="B958" s="32" t="s">
        <v>67</v>
      </c>
      <c r="C958" s="32" t="s">
        <v>67</v>
      </c>
      <c r="D958" s="25" t="s">
        <v>2616</v>
      </c>
      <c r="E958" s="23">
        <v>500.99</v>
      </c>
      <c r="F958" s="23">
        <v>500.99</v>
      </c>
      <c r="G958" s="25" t="s">
        <v>2616</v>
      </c>
      <c r="H958" s="75">
        <v>2.7399999999999997E-2</v>
      </c>
      <c r="I958" s="75">
        <v>2.7399999999999997E-2</v>
      </c>
      <c r="J958" s="76">
        <v>0</v>
      </c>
    </row>
    <row r="959" spans="1:10" ht="57.75" customHeight="1" x14ac:dyDescent="0.25">
      <c r="A959" s="15">
        <v>953</v>
      </c>
      <c r="B959" s="35" t="s">
        <v>67</v>
      </c>
      <c r="C959" s="32" t="s">
        <v>67</v>
      </c>
      <c r="D959" s="25" t="s">
        <v>68</v>
      </c>
      <c r="E959" s="23">
        <v>500.99</v>
      </c>
      <c r="F959" s="23">
        <v>500.99</v>
      </c>
      <c r="G959" s="25" t="s">
        <v>68</v>
      </c>
      <c r="H959" s="75">
        <v>0.06</v>
      </c>
      <c r="I959" s="75">
        <v>3.4750000000000003E-2</v>
      </c>
      <c r="J959" s="75">
        <v>2.5249999999999995E-2</v>
      </c>
    </row>
    <row r="960" spans="1:10" ht="30" customHeight="1" x14ac:dyDescent="0.25">
      <c r="A960" s="15">
        <v>954</v>
      </c>
      <c r="B960" s="32" t="s">
        <v>67</v>
      </c>
      <c r="C960" s="32" t="s">
        <v>67</v>
      </c>
      <c r="D960" s="25" t="s">
        <v>995</v>
      </c>
      <c r="E960" s="23">
        <v>500.99</v>
      </c>
      <c r="F960" s="23">
        <v>500.99</v>
      </c>
      <c r="G960" s="25" t="s">
        <v>995</v>
      </c>
      <c r="H960" s="75">
        <v>2.8000000000000001E-2</v>
      </c>
      <c r="I960" s="75">
        <v>1.9399999999999997E-2</v>
      </c>
      <c r="J960" s="76">
        <v>8.6000000000000035E-3</v>
      </c>
    </row>
    <row r="961" spans="1:10" ht="30" customHeight="1" x14ac:dyDescent="0.25">
      <c r="A961" s="15">
        <v>955</v>
      </c>
      <c r="B961" s="32" t="s">
        <v>67</v>
      </c>
      <c r="C961" s="32" t="s">
        <v>67</v>
      </c>
      <c r="D961" s="25" t="s">
        <v>999</v>
      </c>
      <c r="E961" s="23">
        <v>500.99</v>
      </c>
      <c r="F961" s="23">
        <v>500.99</v>
      </c>
      <c r="G961" s="25" t="s">
        <v>999</v>
      </c>
      <c r="H961" s="75">
        <v>0.02</v>
      </c>
      <c r="I961" s="75">
        <v>1.7000000000000001E-2</v>
      </c>
      <c r="J961" s="76">
        <v>2.9999999999999992E-3</v>
      </c>
    </row>
    <row r="962" spans="1:10" ht="36.75" customHeight="1" x14ac:dyDescent="0.25">
      <c r="A962" s="15">
        <v>956</v>
      </c>
      <c r="B962" s="32" t="s">
        <v>67</v>
      </c>
      <c r="C962" s="32" t="s">
        <v>67</v>
      </c>
      <c r="D962" s="25" t="s">
        <v>2608</v>
      </c>
      <c r="E962" s="23">
        <v>500.99</v>
      </c>
      <c r="F962" s="23">
        <v>500.99</v>
      </c>
      <c r="G962" s="25" t="s">
        <v>2608</v>
      </c>
      <c r="H962" s="75">
        <v>0.06</v>
      </c>
      <c r="I962" s="75">
        <v>6.4590000000000009E-2</v>
      </c>
      <c r="J962" s="76">
        <v>-4.5900000000000107E-3</v>
      </c>
    </row>
    <row r="963" spans="1:10" ht="37.5" customHeight="1" x14ac:dyDescent="0.25">
      <c r="A963" s="15">
        <v>957</v>
      </c>
      <c r="B963" s="32" t="s">
        <v>67</v>
      </c>
      <c r="C963" s="32" t="s">
        <v>67</v>
      </c>
      <c r="D963" s="25" t="s">
        <v>2195</v>
      </c>
      <c r="E963" s="23">
        <v>500.99</v>
      </c>
      <c r="F963" s="23">
        <v>500.99</v>
      </c>
      <c r="G963" s="25" t="s">
        <v>2195</v>
      </c>
      <c r="H963" s="75">
        <v>0.08</v>
      </c>
      <c r="I963" s="75">
        <v>6.9000000000000006E-2</v>
      </c>
      <c r="J963" s="76">
        <v>1.0999999999999996E-2</v>
      </c>
    </row>
    <row r="964" spans="1:10" ht="33.75" customHeight="1" x14ac:dyDescent="0.25">
      <c r="A964" s="15">
        <v>958</v>
      </c>
      <c r="B964" s="32" t="s">
        <v>67</v>
      </c>
      <c r="C964" s="32" t="s">
        <v>67</v>
      </c>
      <c r="D964" s="25" t="s">
        <v>1014</v>
      </c>
      <c r="E964" s="23">
        <v>500.99</v>
      </c>
      <c r="F964" s="23">
        <v>500.99</v>
      </c>
      <c r="G964" s="25" t="s">
        <v>1014</v>
      </c>
      <c r="H964" s="75">
        <v>0.03</v>
      </c>
      <c r="I964" s="75">
        <v>4.1399999999999999E-2</v>
      </c>
      <c r="J964" s="76">
        <v>-1.14E-2</v>
      </c>
    </row>
    <row r="965" spans="1:10" ht="35.25" customHeight="1" x14ac:dyDescent="0.25">
      <c r="A965" s="15">
        <v>959</v>
      </c>
      <c r="B965" s="35" t="s">
        <v>67</v>
      </c>
      <c r="C965" s="32" t="s">
        <v>67</v>
      </c>
      <c r="D965" s="25" t="s">
        <v>2348</v>
      </c>
      <c r="E965" s="23">
        <v>500.99</v>
      </c>
      <c r="F965" s="23">
        <v>500.99</v>
      </c>
      <c r="G965" s="25" t="s">
        <v>2348</v>
      </c>
      <c r="H965" s="75">
        <v>0.06</v>
      </c>
      <c r="I965" s="75">
        <v>5.5299999999999995E-2</v>
      </c>
      <c r="J965" s="75">
        <v>4.7000000000000028E-3</v>
      </c>
    </row>
    <row r="966" spans="1:10" ht="41.25" customHeight="1" x14ac:dyDescent="0.25">
      <c r="A966" s="15">
        <v>960</v>
      </c>
      <c r="B966" s="32" t="s">
        <v>67</v>
      </c>
      <c r="C966" s="32" t="s">
        <v>67</v>
      </c>
      <c r="D966" s="25" t="s">
        <v>2617</v>
      </c>
      <c r="E966" s="23">
        <v>500.99</v>
      </c>
      <c r="F966" s="23">
        <v>500.99</v>
      </c>
      <c r="G966" s="25" t="s">
        <v>2617</v>
      </c>
      <c r="H966" s="75">
        <v>4.4999999999999998E-2</v>
      </c>
      <c r="I966" s="75">
        <v>4.4490000000000002E-2</v>
      </c>
      <c r="J966" s="76">
        <v>5.0999999999999657E-4</v>
      </c>
    </row>
    <row r="967" spans="1:10" ht="51" customHeight="1" x14ac:dyDescent="0.25">
      <c r="A967" s="15">
        <v>961</v>
      </c>
      <c r="B967" s="32" t="s">
        <v>67</v>
      </c>
      <c r="C967" s="32" t="s">
        <v>67</v>
      </c>
      <c r="D967" s="25" t="s">
        <v>2618</v>
      </c>
      <c r="E967" s="23">
        <v>500.99</v>
      </c>
      <c r="F967" s="23">
        <v>500.99</v>
      </c>
      <c r="G967" s="25" t="s">
        <v>2618</v>
      </c>
      <c r="H967" s="75">
        <v>1.0999999999999999E-2</v>
      </c>
      <c r="I967" s="75">
        <v>8.6099999999999996E-3</v>
      </c>
      <c r="J967" s="76">
        <v>2.3899999999999998E-3</v>
      </c>
    </row>
    <row r="968" spans="1:10" ht="45.75" customHeight="1" x14ac:dyDescent="0.25">
      <c r="A968" s="15">
        <v>962</v>
      </c>
      <c r="B968" s="32" t="s">
        <v>67</v>
      </c>
      <c r="C968" s="32" t="s">
        <v>67</v>
      </c>
      <c r="D968" s="25" t="s">
        <v>2619</v>
      </c>
      <c r="E968" s="23">
        <v>500.99</v>
      </c>
      <c r="F968" s="23">
        <v>500.99</v>
      </c>
      <c r="G968" s="25" t="s">
        <v>2619</v>
      </c>
      <c r="H968" s="75">
        <v>0.183</v>
      </c>
      <c r="I968" s="75">
        <v>5.178E-2</v>
      </c>
      <c r="J968" s="76">
        <v>0.13122</v>
      </c>
    </row>
    <row r="969" spans="1:10" ht="38.25" customHeight="1" x14ac:dyDescent="0.25">
      <c r="A969" s="15">
        <v>963</v>
      </c>
      <c r="B969" s="32" t="s">
        <v>67</v>
      </c>
      <c r="C969" s="32" t="s">
        <v>67</v>
      </c>
      <c r="D969" s="25" t="s">
        <v>2349</v>
      </c>
      <c r="E969" s="23">
        <v>553.95000000000005</v>
      </c>
      <c r="F969" s="23">
        <v>553.95000000000005</v>
      </c>
      <c r="G969" s="25" t="s">
        <v>2349</v>
      </c>
      <c r="H969" s="75">
        <v>0.02</v>
      </c>
      <c r="I969" s="75">
        <v>1.4999999999999999E-4</v>
      </c>
      <c r="J969" s="76">
        <v>1.985E-2</v>
      </c>
    </row>
    <row r="970" spans="1:10" s="17" customFormat="1" ht="30" customHeight="1" x14ac:dyDescent="0.25">
      <c r="A970" s="15">
        <v>964</v>
      </c>
      <c r="B970" s="32" t="s">
        <v>67</v>
      </c>
      <c r="C970" s="32" t="s">
        <v>67</v>
      </c>
      <c r="D970" s="25" t="s">
        <v>2620</v>
      </c>
      <c r="E970" s="23">
        <v>553.95000000000005</v>
      </c>
      <c r="F970" s="23">
        <v>553.95000000000005</v>
      </c>
      <c r="G970" s="25" t="s">
        <v>2620</v>
      </c>
      <c r="H970" s="75">
        <v>2.7000000000000001E-3</v>
      </c>
      <c r="I970" s="75">
        <v>2.5000000000000001E-3</v>
      </c>
      <c r="J970" s="76">
        <v>2.0000000000000009E-4</v>
      </c>
    </row>
    <row r="971" spans="1:10" ht="37.5" customHeight="1" x14ac:dyDescent="0.25">
      <c r="A971" s="15">
        <v>965</v>
      </c>
      <c r="B971" s="32" t="s">
        <v>67</v>
      </c>
      <c r="C971" s="32" t="s">
        <v>67</v>
      </c>
      <c r="D971" s="25" t="s">
        <v>2621</v>
      </c>
      <c r="E971" s="23">
        <v>553.95000000000005</v>
      </c>
      <c r="F971" s="23">
        <v>553.95000000000005</v>
      </c>
      <c r="G971" s="25" t="s">
        <v>2621</v>
      </c>
      <c r="H971" s="75">
        <v>1.6999999999999999E-3</v>
      </c>
      <c r="I971" s="75">
        <v>2E-3</v>
      </c>
      <c r="J971" s="76">
        <v>-3.0000000000000014E-4</v>
      </c>
    </row>
    <row r="972" spans="1:10" ht="30" customHeight="1" x14ac:dyDescent="0.25">
      <c r="A972" s="15">
        <v>966</v>
      </c>
      <c r="B972" s="32" t="s">
        <v>67</v>
      </c>
      <c r="C972" s="32" t="s">
        <v>67</v>
      </c>
      <c r="D972" s="25" t="s">
        <v>2350</v>
      </c>
      <c r="E972" s="23">
        <v>553.95000000000005</v>
      </c>
      <c r="F972" s="23">
        <v>553.95000000000005</v>
      </c>
      <c r="G972" s="25" t="s">
        <v>2350</v>
      </c>
      <c r="H972" s="75">
        <v>1.4E-3</v>
      </c>
      <c r="I972" s="75">
        <v>2.0000000000000001E-4</v>
      </c>
      <c r="J972" s="76">
        <v>1.1999999999999999E-3</v>
      </c>
    </row>
    <row r="973" spans="1:10" ht="30" customHeight="1" x14ac:dyDescent="0.25">
      <c r="A973" s="15">
        <v>967</v>
      </c>
      <c r="B973" s="32" t="s">
        <v>67</v>
      </c>
      <c r="C973" s="32" t="s">
        <v>67</v>
      </c>
      <c r="D973" s="25" t="s">
        <v>2351</v>
      </c>
      <c r="E973" s="23">
        <v>553.95000000000005</v>
      </c>
      <c r="F973" s="23">
        <v>553.95000000000005</v>
      </c>
      <c r="G973" s="25" t="s">
        <v>2351</v>
      </c>
      <c r="H973" s="75">
        <v>1.8E-3</v>
      </c>
      <c r="I973" s="75">
        <v>3.3E-4</v>
      </c>
      <c r="J973" s="76">
        <v>1.47E-3</v>
      </c>
    </row>
    <row r="974" spans="1:10" ht="30" customHeight="1" x14ac:dyDescent="0.25">
      <c r="A974" s="15">
        <v>968</v>
      </c>
      <c r="B974" s="32" t="s">
        <v>67</v>
      </c>
      <c r="C974" s="32" t="s">
        <v>67</v>
      </c>
      <c r="D974" s="25" t="s">
        <v>2352</v>
      </c>
      <c r="E974" s="23">
        <v>553.95000000000005</v>
      </c>
      <c r="F974" s="23">
        <v>553.95000000000005</v>
      </c>
      <c r="G974" s="25" t="s">
        <v>2352</v>
      </c>
      <c r="H974" s="75">
        <v>3.5000000000000001E-3</v>
      </c>
      <c r="I974" s="75">
        <v>1.9199999999999998E-3</v>
      </c>
      <c r="J974" s="76">
        <v>1.5800000000000002E-3</v>
      </c>
    </row>
    <row r="975" spans="1:10" ht="30" customHeight="1" x14ac:dyDescent="0.25">
      <c r="A975" s="15">
        <v>969</v>
      </c>
      <c r="B975" s="32" t="s">
        <v>67</v>
      </c>
      <c r="C975" s="32" t="s">
        <v>67</v>
      </c>
      <c r="D975" s="25" t="s">
        <v>2353</v>
      </c>
      <c r="E975" s="23">
        <v>553.95000000000005</v>
      </c>
      <c r="F975" s="23">
        <v>553.95000000000005</v>
      </c>
      <c r="G975" s="25" t="s">
        <v>2353</v>
      </c>
      <c r="H975" s="75">
        <v>8.0000000000000004E-4</v>
      </c>
      <c r="I975" s="75">
        <v>5.4000000000000001E-4</v>
      </c>
      <c r="J975" s="76">
        <v>2.6000000000000003E-4</v>
      </c>
    </row>
    <row r="976" spans="1:10" ht="30" customHeight="1" x14ac:dyDescent="0.25">
      <c r="A976" s="15">
        <v>970</v>
      </c>
      <c r="B976" s="32" t="s">
        <v>67</v>
      </c>
      <c r="C976" s="32" t="s">
        <v>67</v>
      </c>
      <c r="D976" s="25" t="s">
        <v>2622</v>
      </c>
      <c r="E976" s="23">
        <v>553.95000000000005</v>
      </c>
      <c r="F976" s="23">
        <v>553.95000000000005</v>
      </c>
      <c r="G976" s="25" t="s">
        <v>2622</v>
      </c>
      <c r="H976" s="75">
        <v>9.9000000000000008E-3</v>
      </c>
      <c r="I976" s="75">
        <v>2.8300000000000001E-3</v>
      </c>
      <c r="J976" s="76">
        <v>7.0700000000000008E-3</v>
      </c>
    </row>
    <row r="977" spans="1:10" ht="30" customHeight="1" x14ac:dyDescent="0.25">
      <c r="A977" s="15">
        <v>971</v>
      </c>
      <c r="B977" s="32" t="s">
        <v>67</v>
      </c>
      <c r="C977" s="32" t="s">
        <v>67</v>
      </c>
      <c r="D977" s="25" t="s">
        <v>1977</v>
      </c>
      <c r="E977" s="23">
        <v>553.95000000000005</v>
      </c>
      <c r="F977" s="23">
        <v>553.95000000000005</v>
      </c>
      <c r="G977" s="25" t="s">
        <v>1977</v>
      </c>
      <c r="H977" s="75">
        <v>7.4900000000000001E-3</v>
      </c>
      <c r="I977" s="75">
        <v>2.8779999999999999E-3</v>
      </c>
      <c r="J977" s="76">
        <v>4.6119999999999998E-3</v>
      </c>
    </row>
    <row r="978" spans="1:10" ht="42" customHeight="1" x14ac:dyDescent="0.25">
      <c r="A978" s="15">
        <v>972</v>
      </c>
      <c r="B978" s="32" t="s">
        <v>67</v>
      </c>
      <c r="C978" s="32" t="s">
        <v>67</v>
      </c>
      <c r="D978" s="25" t="s">
        <v>2354</v>
      </c>
      <c r="E978" s="23">
        <v>553.95000000000005</v>
      </c>
      <c r="F978" s="23">
        <v>553.95000000000005</v>
      </c>
      <c r="G978" s="25" t="s">
        <v>2354</v>
      </c>
      <c r="H978" s="75">
        <v>1.2999999999999999E-3</v>
      </c>
      <c r="I978" s="75">
        <v>3.5499999999999996E-4</v>
      </c>
      <c r="J978" s="76">
        <v>9.4499999999999998E-4</v>
      </c>
    </row>
    <row r="979" spans="1:10" ht="35.25" customHeight="1" x14ac:dyDescent="0.25">
      <c r="A979" s="15">
        <v>973</v>
      </c>
      <c r="B979" s="32" t="s">
        <v>67</v>
      </c>
      <c r="C979" s="32" t="s">
        <v>67</v>
      </c>
      <c r="D979" s="25" t="s">
        <v>2355</v>
      </c>
      <c r="E979" s="23">
        <v>553.95000000000005</v>
      </c>
      <c r="F979" s="23">
        <v>553.95000000000005</v>
      </c>
      <c r="G979" s="25" t="s">
        <v>2355</v>
      </c>
      <c r="H979" s="75">
        <v>2.8300000000000001E-3</v>
      </c>
      <c r="I979" s="75">
        <v>2.2269999999999998E-3</v>
      </c>
      <c r="J979" s="76">
        <v>6.0300000000000024E-4</v>
      </c>
    </row>
    <row r="980" spans="1:10" ht="46.5" customHeight="1" x14ac:dyDescent="0.25">
      <c r="A980" s="15">
        <v>974</v>
      </c>
      <c r="B980" s="32" t="s">
        <v>67</v>
      </c>
      <c r="C980" s="32" t="s">
        <v>67</v>
      </c>
      <c r="D980" s="25" t="s">
        <v>1984</v>
      </c>
      <c r="E980" s="23">
        <v>574.19000000000005</v>
      </c>
      <c r="F980" s="23">
        <v>574.19000000000005</v>
      </c>
      <c r="G980" s="25" t="s">
        <v>1984</v>
      </c>
      <c r="H980" s="75">
        <v>1E-3</v>
      </c>
      <c r="I980" s="75">
        <v>5.8E-4</v>
      </c>
      <c r="J980" s="76">
        <v>4.2000000000000002E-4</v>
      </c>
    </row>
    <row r="981" spans="1:10" ht="30" customHeight="1" x14ac:dyDescent="0.25">
      <c r="A981" s="15">
        <v>975</v>
      </c>
      <c r="B981" s="1"/>
      <c r="C981" s="1" t="s">
        <v>1691</v>
      </c>
      <c r="D981" s="22"/>
      <c r="E981" s="21"/>
      <c r="F981" s="21"/>
      <c r="G981" s="22"/>
      <c r="H981" s="10">
        <f>SUM(H933:H980)</f>
        <v>5.9390799999999997</v>
      </c>
      <c r="I981" s="10">
        <f t="shared" ref="I981:J981" si="47">SUM(I933:I980)</f>
        <v>5.3955300000000035</v>
      </c>
      <c r="J981" s="10">
        <f t="shared" si="47"/>
        <v>0.54354999999999998</v>
      </c>
    </row>
    <row r="982" spans="1:10" ht="30" customHeight="1" x14ac:dyDescent="0.25">
      <c r="A982" s="15">
        <v>976</v>
      </c>
      <c r="B982" s="32" t="s">
        <v>1748</v>
      </c>
      <c r="C982" s="32" t="s">
        <v>1748</v>
      </c>
      <c r="D982" s="25" t="s">
        <v>787</v>
      </c>
      <c r="E982" s="23">
        <v>460.47</v>
      </c>
      <c r="F982" s="23">
        <v>460.47</v>
      </c>
      <c r="G982" s="25" t="s">
        <v>787</v>
      </c>
      <c r="H982" s="75">
        <v>0.105</v>
      </c>
      <c r="I982" s="75">
        <v>0.1153</v>
      </c>
      <c r="J982" s="76">
        <v>-1.0300000000000004E-2</v>
      </c>
    </row>
    <row r="983" spans="1:10" ht="30" customHeight="1" x14ac:dyDescent="0.25">
      <c r="A983" s="15">
        <v>977</v>
      </c>
      <c r="B983" s="32"/>
      <c r="C983" s="1" t="s">
        <v>1579</v>
      </c>
      <c r="D983" s="22"/>
      <c r="E983" s="21"/>
      <c r="F983" s="21"/>
      <c r="G983" s="22"/>
      <c r="H983" s="10">
        <f>SUM(H982)</f>
        <v>0.105</v>
      </c>
      <c r="I983" s="10">
        <f>SUM(I982)</f>
        <v>0.1153</v>
      </c>
      <c r="J983" s="10">
        <f>SUM(J982)</f>
        <v>-1.0300000000000004E-2</v>
      </c>
    </row>
    <row r="984" spans="1:10" ht="36" customHeight="1" x14ac:dyDescent="0.25">
      <c r="A984" s="15">
        <v>978</v>
      </c>
      <c r="B984" s="32" t="s">
        <v>70</v>
      </c>
      <c r="C984" s="32" t="s">
        <v>70</v>
      </c>
      <c r="D984" s="25" t="s">
        <v>2197</v>
      </c>
      <c r="E984" s="23">
        <v>460.47</v>
      </c>
      <c r="F984" s="23">
        <v>460.47</v>
      </c>
      <c r="G984" s="25" t="s">
        <v>2197</v>
      </c>
      <c r="H984" s="75">
        <v>0.79210000000000003</v>
      </c>
      <c r="I984" s="75">
        <v>0.79210000000000003</v>
      </c>
      <c r="J984" s="75">
        <v>0</v>
      </c>
    </row>
    <row r="985" spans="1:10" ht="48" customHeight="1" x14ac:dyDescent="0.25">
      <c r="A985" s="15">
        <v>979</v>
      </c>
      <c r="B985" s="32" t="s">
        <v>70</v>
      </c>
      <c r="C985" s="32" t="s">
        <v>70</v>
      </c>
      <c r="D985" s="25" t="s">
        <v>2198</v>
      </c>
      <c r="E985" s="23">
        <v>460.47</v>
      </c>
      <c r="F985" s="23">
        <v>460.47</v>
      </c>
      <c r="G985" s="25" t="s">
        <v>2198</v>
      </c>
      <c r="H985" s="75">
        <v>0.38789999999999997</v>
      </c>
      <c r="I985" s="75">
        <v>0.38789999999999997</v>
      </c>
      <c r="J985" s="75">
        <v>0</v>
      </c>
    </row>
    <row r="986" spans="1:10" ht="54" customHeight="1" x14ac:dyDescent="0.25">
      <c r="A986" s="15">
        <v>980</v>
      </c>
      <c r="B986" s="32" t="s">
        <v>70</v>
      </c>
      <c r="C986" s="32" t="s">
        <v>70</v>
      </c>
      <c r="D986" s="25" t="s">
        <v>1031</v>
      </c>
      <c r="E986" s="32">
        <v>500.99</v>
      </c>
      <c r="F986" s="32">
        <v>500.99</v>
      </c>
      <c r="G986" s="25" t="s">
        <v>1031</v>
      </c>
      <c r="H986" s="75">
        <v>0.03</v>
      </c>
      <c r="I986" s="75">
        <v>3.397E-2</v>
      </c>
      <c r="J986" s="75">
        <v>-3.9700000000000013E-3</v>
      </c>
    </row>
    <row r="987" spans="1:10" ht="43.5" customHeight="1" x14ac:dyDescent="0.25">
      <c r="A987" s="15">
        <v>981</v>
      </c>
      <c r="B987" s="32" t="s">
        <v>70</v>
      </c>
      <c r="C987" s="32" t="s">
        <v>70</v>
      </c>
      <c r="D987" s="25" t="s">
        <v>2623</v>
      </c>
      <c r="E987" s="110">
        <v>553.95000000000005</v>
      </c>
      <c r="F987" s="110">
        <v>553.95000000000005</v>
      </c>
      <c r="G987" s="25" t="s">
        <v>2623</v>
      </c>
      <c r="H987" s="75">
        <v>8.8000000000000003E-4</v>
      </c>
      <c r="I987" s="75">
        <v>1.3500000000000001E-3</v>
      </c>
      <c r="J987" s="75">
        <v>-4.7000000000000004E-4</v>
      </c>
    </row>
    <row r="988" spans="1:10" ht="48.75" customHeight="1" x14ac:dyDescent="0.25">
      <c r="A988" s="15">
        <v>982</v>
      </c>
      <c r="B988" s="32" t="s">
        <v>70</v>
      </c>
      <c r="C988" s="32" t="s">
        <v>70</v>
      </c>
      <c r="D988" s="25" t="s">
        <v>2624</v>
      </c>
      <c r="E988" s="110">
        <v>553.95000000000005</v>
      </c>
      <c r="F988" s="110">
        <v>553.95000000000005</v>
      </c>
      <c r="G988" s="25" t="s">
        <v>2624</v>
      </c>
      <c r="H988" s="75">
        <v>2.6199999999999999E-3</v>
      </c>
      <c r="I988" s="75">
        <v>6.4999999999999997E-4</v>
      </c>
      <c r="J988" s="75">
        <v>1.97E-3</v>
      </c>
    </row>
    <row r="989" spans="1:10" ht="47.25" customHeight="1" x14ac:dyDescent="0.25">
      <c r="A989" s="15">
        <v>983</v>
      </c>
      <c r="B989" s="32" t="s">
        <v>70</v>
      </c>
      <c r="C989" s="32" t="s">
        <v>70</v>
      </c>
      <c r="D989" s="25" t="s">
        <v>2625</v>
      </c>
      <c r="E989" s="110">
        <v>553.95000000000005</v>
      </c>
      <c r="F989" s="110">
        <v>553.95000000000005</v>
      </c>
      <c r="G989" s="25" t="s">
        <v>2625</v>
      </c>
      <c r="H989" s="75">
        <v>5.0000000000000001E-3</v>
      </c>
      <c r="I989" s="75">
        <v>2.1700000000000001E-3</v>
      </c>
      <c r="J989" s="75">
        <v>2.8300000000000001E-3</v>
      </c>
    </row>
    <row r="990" spans="1:10" ht="30" x14ac:dyDescent="0.25">
      <c r="A990" s="15">
        <v>984</v>
      </c>
      <c r="B990" s="32" t="s">
        <v>70</v>
      </c>
      <c r="C990" s="32" t="s">
        <v>70</v>
      </c>
      <c r="D990" s="25" t="s">
        <v>2626</v>
      </c>
      <c r="E990" s="110">
        <v>553.95000000000005</v>
      </c>
      <c r="F990" s="110">
        <v>553.95000000000005</v>
      </c>
      <c r="G990" s="25" t="s">
        <v>2626</v>
      </c>
      <c r="H990" s="75">
        <v>2.5000000000000001E-3</v>
      </c>
      <c r="I990" s="75">
        <v>2E-3</v>
      </c>
      <c r="J990" s="75">
        <v>5.0000000000000001E-4</v>
      </c>
    </row>
    <row r="991" spans="1:10" x14ac:dyDescent="0.25">
      <c r="A991" s="15">
        <v>985</v>
      </c>
      <c r="B991" s="32" t="s">
        <v>70</v>
      </c>
      <c r="C991" s="32" t="s">
        <v>70</v>
      </c>
      <c r="D991" s="25" t="s">
        <v>1029</v>
      </c>
      <c r="E991" s="110">
        <v>553.95000000000005</v>
      </c>
      <c r="F991" s="110">
        <v>553.95000000000005</v>
      </c>
      <c r="G991" s="25" t="s">
        <v>1029</v>
      </c>
      <c r="H991" s="75">
        <v>2.5000000000000001E-3</v>
      </c>
      <c r="I991" s="75">
        <v>1.5400000000000001E-3</v>
      </c>
      <c r="J991" s="75">
        <v>9.5999999999999992E-4</v>
      </c>
    </row>
    <row r="992" spans="1:10" x14ac:dyDescent="0.25">
      <c r="A992" s="15">
        <v>986</v>
      </c>
      <c r="B992" s="32" t="s">
        <v>70</v>
      </c>
      <c r="C992" s="32" t="s">
        <v>70</v>
      </c>
      <c r="D992" s="25" t="s">
        <v>2356</v>
      </c>
      <c r="E992" s="110">
        <v>553.95000000000005</v>
      </c>
      <c r="F992" s="110">
        <v>553.95000000000005</v>
      </c>
      <c r="G992" s="25" t="s">
        <v>2356</v>
      </c>
      <c r="H992" s="75">
        <v>2.5000000000000001E-3</v>
      </c>
      <c r="I992" s="75">
        <v>1.2199999999999999E-3</v>
      </c>
      <c r="J992" s="75">
        <v>1.2800000000000001E-3</v>
      </c>
    </row>
    <row r="993" spans="1:10" x14ac:dyDescent="0.25">
      <c r="A993" s="15">
        <v>987</v>
      </c>
      <c r="B993" s="32" t="s">
        <v>70</v>
      </c>
      <c r="C993" s="32" t="s">
        <v>70</v>
      </c>
      <c r="D993" s="25" t="s">
        <v>2357</v>
      </c>
      <c r="E993" s="110">
        <v>553.95000000000005</v>
      </c>
      <c r="F993" s="110">
        <v>553.95000000000005</v>
      </c>
      <c r="G993" s="25" t="s">
        <v>2357</v>
      </c>
      <c r="H993" s="75">
        <v>2.5000000000000001E-3</v>
      </c>
      <c r="I993" s="75">
        <v>8.3000000000000001E-4</v>
      </c>
      <c r="J993" s="75">
        <v>1.67E-3</v>
      </c>
    </row>
    <row r="994" spans="1:10" x14ac:dyDescent="0.25">
      <c r="A994" s="15">
        <v>988</v>
      </c>
      <c r="B994" s="32" t="s">
        <v>70</v>
      </c>
      <c r="C994" s="32" t="s">
        <v>70</v>
      </c>
      <c r="D994" s="25" t="s">
        <v>1033</v>
      </c>
      <c r="E994" s="110">
        <v>553.95000000000005</v>
      </c>
      <c r="F994" s="110">
        <v>553.95000000000005</v>
      </c>
      <c r="G994" s="25" t="s">
        <v>1033</v>
      </c>
      <c r="H994" s="75">
        <v>2.5000000000000001E-3</v>
      </c>
      <c r="I994" s="75">
        <v>2.5000000000000001E-3</v>
      </c>
      <c r="J994" s="75">
        <v>0</v>
      </c>
    </row>
    <row r="995" spans="1:10" x14ac:dyDescent="0.25">
      <c r="A995" s="15">
        <v>989</v>
      </c>
      <c r="B995" s="32" t="s">
        <v>70</v>
      </c>
      <c r="C995" s="32" t="s">
        <v>70</v>
      </c>
      <c r="D995" s="25" t="s">
        <v>2358</v>
      </c>
      <c r="E995" s="110">
        <v>574.19000000000005</v>
      </c>
      <c r="F995" s="110">
        <v>574.19000000000005</v>
      </c>
      <c r="G995" s="25" t="s">
        <v>2358</v>
      </c>
      <c r="H995" s="75">
        <v>1E-3</v>
      </c>
      <c r="I995" s="75">
        <v>1E-3</v>
      </c>
      <c r="J995" s="75">
        <v>0</v>
      </c>
    </row>
    <row r="996" spans="1:10" x14ac:dyDescent="0.25">
      <c r="A996" s="15">
        <v>990</v>
      </c>
      <c r="B996" s="32" t="s">
        <v>70</v>
      </c>
      <c r="C996" s="32" t="s">
        <v>70</v>
      </c>
      <c r="D996" s="25" t="s">
        <v>1022</v>
      </c>
      <c r="E996" s="110">
        <v>574.19000000000005</v>
      </c>
      <c r="F996" s="110">
        <v>574.19000000000005</v>
      </c>
      <c r="G996" s="25" t="s">
        <v>1022</v>
      </c>
      <c r="H996" s="75">
        <v>5.0000000000000001E-4</v>
      </c>
      <c r="I996" s="75">
        <v>2.9999999999999997E-5</v>
      </c>
      <c r="J996" s="75">
        <v>4.7000000000000004E-4</v>
      </c>
    </row>
    <row r="997" spans="1:10" x14ac:dyDescent="0.25">
      <c r="A997" s="15">
        <v>991</v>
      </c>
      <c r="B997" s="32" t="s">
        <v>70</v>
      </c>
      <c r="C997" s="32" t="s">
        <v>70</v>
      </c>
      <c r="D997" s="25" t="s">
        <v>1035</v>
      </c>
      <c r="E997" s="110">
        <v>333.99</v>
      </c>
      <c r="F997" s="110">
        <v>333.99</v>
      </c>
      <c r="G997" s="25" t="s">
        <v>1035</v>
      </c>
      <c r="H997" s="75">
        <v>6</v>
      </c>
      <c r="I997" s="75">
        <v>6.883</v>
      </c>
      <c r="J997" s="75">
        <v>-0.88300000000000001</v>
      </c>
    </row>
    <row r="998" spans="1:10" x14ac:dyDescent="0.25">
      <c r="A998" s="15">
        <v>992</v>
      </c>
      <c r="B998" s="32" t="s">
        <v>70</v>
      </c>
      <c r="C998" s="32" t="s">
        <v>70</v>
      </c>
      <c r="D998" s="25" t="s">
        <v>1038</v>
      </c>
      <c r="E998" s="110">
        <v>333.99</v>
      </c>
      <c r="F998" s="110">
        <v>333.99</v>
      </c>
      <c r="G998" s="25" t="s">
        <v>1038</v>
      </c>
      <c r="H998" s="75">
        <v>1.5</v>
      </c>
      <c r="I998" s="75">
        <v>1.7475000000000001</v>
      </c>
      <c r="J998" s="75">
        <v>-0.24750000000000005</v>
      </c>
    </row>
    <row r="999" spans="1:10" x14ac:dyDescent="0.25">
      <c r="A999" s="15">
        <v>993</v>
      </c>
      <c r="B999" s="32" t="s">
        <v>70</v>
      </c>
      <c r="C999" s="32" t="s">
        <v>70</v>
      </c>
      <c r="D999" s="25" t="s">
        <v>1037</v>
      </c>
      <c r="E999" s="110">
        <v>460.47</v>
      </c>
      <c r="F999" s="110">
        <v>460.47</v>
      </c>
      <c r="G999" s="25" t="s">
        <v>1037</v>
      </c>
      <c r="H999" s="75">
        <v>0.17</v>
      </c>
      <c r="I999" s="75">
        <v>0.1386</v>
      </c>
      <c r="J999" s="75">
        <v>3.1400000000000011E-2</v>
      </c>
    </row>
    <row r="1000" spans="1:10" ht="30" x14ac:dyDescent="0.25">
      <c r="A1000" s="15">
        <v>994</v>
      </c>
      <c r="B1000" s="32" t="s">
        <v>70</v>
      </c>
      <c r="C1000" s="32" t="s">
        <v>70</v>
      </c>
      <c r="D1000" s="25" t="s">
        <v>943</v>
      </c>
      <c r="E1000" s="110">
        <v>460.47</v>
      </c>
      <c r="F1000" s="110">
        <v>460.47</v>
      </c>
      <c r="G1000" s="25" t="s">
        <v>943</v>
      </c>
      <c r="H1000" s="75">
        <v>0.17299999999999999</v>
      </c>
      <c r="I1000" s="75">
        <v>0.20050000000000001</v>
      </c>
      <c r="J1000" s="75">
        <v>-2.7500000000000024E-2</v>
      </c>
    </row>
    <row r="1001" spans="1:10" x14ac:dyDescent="0.25">
      <c r="A1001" s="15">
        <v>995</v>
      </c>
      <c r="B1001" s="32" t="s">
        <v>70</v>
      </c>
      <c r="C1001" s="32" t="s">
        <v>70</v>
      </c>
      <c r="D1001" s="25" t="s">
        <v>2359</v>
      </c>
      <c r="E1001" s="110">
        <v>500.99</v>
      </c>
      <c r="F1001" s="110">
        <v>500.99</v>
      </c>
      <c r="G1001" s="25" t="s">
        <v>2359</v>
      </c>
      <c r="H1001" s="75">
        <v>0.01</v>
      </c>
      <c r="I1001" s="75">
        <v>4.9500000000000004E-3</v>
      </c>
      <c r="J1001" s="75">
        <v>5.0499999999999998E-3</v>
      </c>
    </row>
    <row r="1002" spans="1:10" x14ac:dyDescent="0.25">
      <c r="A1002" s="15">
        <v>996</v>
      </c>
      <c r="B1002" s="32" t="s">
        <v>70</v>
      </c>
      <c r="C1002" s="32" t="s">
        <v>70</v>
      </c>
      <c r="D1002" s="25" t="s">
        <v>1040</v>
      </c>
      <c r="E1002" s="110">
        <v>500.99</v>
      </c>
      <c r="F1002" s="110">
        <v>500.99</v>
      </c>
      <c r="G1002" s="25" t="s">
        <v>1040</v>
      </c>
      <c r="H1002" s="75">
        <v>0.05</v>
      </c>
      <c r="I1002" s="75">
        <v>5.6530000000000004E-2</v>
      </c>
      <c r="J1002" s="75">
        <v>-6.5300000000000011E-3</v>
      </c>
    </row>
    <row r="1003" spans="1:10" x14ac:dyDescent="0.25">
      <c r="A1003" s="15">
        <v>997</v>
      </c>
      <c r="B1003" s="32" t="s">
        <v>70</v>
      </c>
      <c r="C1003" s="32" t="s">
        <v>70</v>
      </c>
      <c r="D1003" s="25" t="s">
        <v>2360</v>
      </c>
      <c r="E1003" s="110">
        <v>553.95000000000005</v>
      </c>
      <c r="F1003" s="110">
        <v>553.95000000000005</v>
      </c>
      <c r="G1003" s="25" t="s">
        <v>2360</v>
      </c>
      <c r="H1003" s="75">
        <v>3.3999999999999998E-3</v>
      </c>
      <c r="I1003" s="75">
        <v>3.3999999999999998E-3</v>
      </c>
      <c r="J1003" s="75">
        <v>0</v>
      </c>
    </row>
    <row r="1004" spans="1:10" x14ac:dyDescent="0.25">
      <c r="A1004" s="15">
        <v>998</v>
      </c>
      <c r="B1004" s="32" t="s">
        <v>70</v>
      </c>
      <c r="C1004" s="32" t="s">
        <v>70</v>
      </c>
      <c r="D1004" s="25" t="s">
        <v>1987</v>
      </c>
      <c r="E1004" s="110">
        <v>553.95000000000005</v>
      </c>
      <c r="F1004" s="110">
        <v>553.95000000000005</v>
      </c>
      <c r="G1004" s="25" t="s">
        <v>1987</v>
      </c>
      <c r="H1004" s="75">
        <v>1.4E-3</v>
      </c>
      <c r="I1004" s="75">
        <v>1.4E-3</v>
      </c>
      <c r="J1004" s="75">
        <v>0</v>
      </c>
    </row>
    <row r="1005" spans="1:10" x14ac:dyDescent="0.25">
      <c r="A1005" s="15">
        <v>999</v>
      </c>
      <c r="B1005" s="35"/>
      <c r="C1005" s="1" t="s">
        <v>2627</v>
      </c>
      <c r="D1005" s="22"/>
      <c r="E1005" s="36"/>
      <c r="F1005" s="36"/>
      <c r="G1005" s="22"/>
      <c r="H1005" s="10">
        <f>SUM(H984:H1004)</f>
        <v>9.1402999999999999</v>
      </c>
      <c r="I1005" s="10">
        <f>SUM(I984:I1004)</f>
        <v>10.26314</v>
      </c>
      <c r="J1005" s="10">
        <f>SUM(J984:J1004)</f>
        <v>-1.1228399999999998</v>
      </c>
    </row>
    <row r="1006" spans="1:10" ht="45" x14ac:dyDescent="0.25">
      <c r="A1006" s="15">
        <v>1000</v>
      </c>
      <c r="B1006" s="32" t="s">
        <v>58</v>
      </c>
      <c r="C1006" s="32" t="s">
        <v>58</v>
      </c>
      <c r="D1006" s="25" t="s">
        <v>865</v>
      </c>
      <c r="E1006" s="110">
        <v>460.47</v>
      </c>
      <c r="F1006" s="110">
        <v>460.47</v>
      </c>
      <c r="G1006" s="25" t="s">
        <v>865</v>
      </c>
      <c r="H1006" s="75">
        <v>0.18</v>
      </c>
      <c r="I1006" s="75">
        <v>0.26755599999999996</v>
      </c>
      <c r="J1006" s="75">
        <v>-8.7555999999999967E-2</v>
      </c>
    </row>
    <row r="1007" spans="1:10" ht="45" x14ac:dyDescent="0.25">
      <c r="A1007" s="15">
        <v>1001</v>
      </c>
      <c r="B1007" s="32" t="s">
        <v>58</v>
      </c>
      <c r="C1007" s="32" t="s">
        <v>58</v>
      </c>
      <c r="D1007" s="25" t="s">
        <v>2628</v>
      </c>
      <c r="E1007" s="110">
        <v>460.47</v>
      </c>
      <c r="F1007" s="110">
        <v>460.47</v>
      </c>
      <c r="G1007" s="25" t="s">
        <v>2628</v>
      </c>
      <c r="H1007" s="75">
        <v>0.13900000000000001</v>
      </c>
      <c r="I1007" s="75">
        <v>0.10106</v>
      </c>
      <c r="J1007" s="75">
        <v>3.7940000000000015E-2</v>
      </c>
    </row>
    <row r="1008" spans="1:10" x14ac:dyDescent="0.25">
      <c r="A1008" s="15">
        <v>1002</v>
      </c>
      <c r="B1008" s="32" t="s">
        <v>58</v>
      </c>
      <c r="C1008" s="32" t="s">
        <v>58</v>
      </c>
      <c r="D1008" s="25" t="s">
        <v>1042</v>
      </c>
      <c r="E1008" s="110">
        <v>500.99</v>
      </c>
      <c r="F1008" s="110">
        <v>500.99</v>
      </c>
      <c r="G1008" s="25" t="s">
        <v>1042</v>
      </c>
      <c r="H1008" s="75">
        <v>2.5000000000000001E-2</v>
      </c>
      <c r="I1008" s="75">
        <v>1.93E-4</v>
      </c>
      <c r="J1008" s="75">
        <v>2.4807000000000003E-2</v>
      </c>
    </row>
    <row r="1009" spans="1:10" x14ac:dyDescent="0.25">
      <c r="A1009" s="15">
        <v>1003</v>
      </c>
      <c r="B1009" s="32" t="s">
        <v>58</v>
      </c>
      <c r="C1009" s="32" t="s">
        <v>58</v>
      </c>
      <c r="D1009" s="25" t="s">
        <v>1044</v>
      </c>
      <c r="E1009" s="110">
        <v>500.99</v>
      </c>
      <c r="F1009" s="110">
        <v>500.99</v>
      </c>
      <c r="G1009" s="25" t="s">
        <v>1044</v>
      </c>
      <c r="H1009" s="75">
        <v>0.05</v>
      </c>
      <c r="I1009" s="75">
        <v>4.2720000000000001E-2</v>
      </c>
      <c r="J1009" s="75">
        <v>7.2800000000000017E-3</v>
      </c>
    </row>
    <row r="1010" spans="1:10" x14ac:dyDescent="0.25">
      <c r="A1010" s="15">
        <v>1004</v>
      </c>
      <c r="B1010" s="32" t="s">
        <v>58</v>
      </c>
      <c r="C1010" s="32" t="s">
        <v>58</v>
      </c>
      <c r="D1010" s="25" t="s">
        <v>2361</v>
      </c>
      <c r="E1010" s="110">
        <v>500.99</v>
      </c>
      <c r="F1010" s="110">
        <v>500.99</v>
      </c>
      <c r="G1010" s="25" t="s">
        <v>2361</v>
      </c>
      <c r="H1010" s="75">
        <v>1.7999999999999999E-2</v>
      </c>
      <c r="I1010" s="75">
        <v>1.7228E-2</v>
      </c>
      <c r="J1010" s="75">
        <v>7.7199999999999838E-4</v>
      </c>
    </row>
    <row r="1011" spans="1:10" x14ac:dyDescent="0.25">
      <c r="A1011" s="15">
        <v>1005</v>
      </c>
      <c r="B1011" s="32" t="s">
        <v>58</v>
      </c>
      <c r="C1011" s="32" t="s">
        <v>58</v>
      </c>
      <c r="D1011" s="25" t="s">
        <v>1991</v>
      </c>
      <c r="E1011" s="110">
        <v>553.95000000000005</v>
      </c>
      <c r="F1011" s="110">
        <v>553.95000000000005</v>
      </c>
      <c r="G1011" s="25" t="s">
        <v>1991</v>
      </c>
      <c r="H1011" s="75">
        <v>3.5000000000000001E-3</v>
      </c>
      <c r="I1011" s="75">
        <v>3.4809999999999997E-3</v>
      </c>
      <c r="J1011" s="75">
        <v>1.9000000000000353E-5</v>
      </c>
    </row>
    <row r="1012" spans="1:10" x14ac:dyDescent="0.25">
      <c r="A1012" s="15">
        <v>1006</v>
      </c>
      <c r="B1012" s="32" t="s">
        <v>58</v>
      </c>
      <c r="C1012" s="32" t="s">
        <v>58</v>
      </c>
      <c r="D1012" s="25" t="s">
        <v>2362</v>
      </c>
      <c r="E1012" s="110">
        <v>553.95000000000005</v>
      </c>
      <c r="F1012" s="110">
        <v>553.95000000000005</v>
      </c>
      <c r="G1012" s="25" t="s">
        <v>2362</v>
      </c>
      <c r="H1012" s="75">
        <v>1.0699999999999999E-2</v>
      </c>
      <c r="I1012" s="75">
        <v>9.5099999999999991E-4</v>
      </c>
      <c r="J1012" s="75">
        <v>9.748999999999999E-3</v>
      </c>
    </row>
    <row r="1013" spans="1:10" ht="30" x14ac:dyDescent="0.25">
      <c r="A1013" s="15">
        <v>1007</v>
      </c>
      <c r="B1013" s="35"/>
      <c r="C1013" s="1" t="s">
        <v>1580</v>
      </c>
      <c r="D1013" s="22"/>
      <c r="E1013" s="36"/>
      <c r="F1013" s="36"/>
      <c r="G1013" s="22"/>
      <c r="H1013" s="10">
        <f>SUM(H1006:H1012)</f>
        <v>0.42620000000000002</v>
      </c>
      <c r="I1013" s="10">
        <f t="shared" ref="I1013:J1013" si="48">SUM(I1006:I1012)</f>
        <v>0.43318899999999994</v>
      </c>
      <c r="J1013" s="10">
        <f t="shared" si="48"/>
        <v>-6.9889999999999484E-3</v>
      </c>
    </row>
    <row r="1014" spans="1:10" x14ac:dyDescent="0.25">
      <c r="A1014" s="15">
        <v>1008</v>
      </c>
      <c r="B1014" s="32" t="s">
        <v>1586</v>
      </c>
      <c r="C1014" s="32" t="s">
        <v>1586</v>
      </c>
      <c r="D1014" s="25" t="s">
        <v>2363</v>
      </c>
      <c r="E1014" s="110">
        <v>460.47</v>
      </c>
      <c r="F1014" s="110">
        <v>460.47</v>
      </c>
      <c r="G1014" s="25" t="s">
        <v>2363</v>
      </c>
      <c r="H1014" s="75">
        <v>0.35</v>
      </c>
      <c r="I1014" s="75">
        <v>0.445855</v>
      </c>
      <c r="J1014" s="75">
        <v>-9.5855000000000024E-2</v>
      </c>
    </row>
    <row r="1015" spans="1:10" ht="30" x14ac:dyDescent="0.25">
      <c r="A1015" s="15">
        <v>1009</v>
      </c>
      <c r="B1015" s="32" t="s">
        <v>1586</v>
      </c>
      <c r="C1015" s="32" t="s">
        <v>1586</v>
      </c>
      <c r="D1015" s="25" t="s">
        <v>2629</v>
      </c>
      <c r="E1015" s="110">
        <v>500.99</v>
      </c>
      <c r="F1015" s="110">
        <v>500.99</v>
      </c>
      <c r="G1015" s="25" t="s">
        <v>2629</v>
      </c>
      <c r="H1015" s="75">
        <v>2.3681999999999998E-2</v>
      </c>
      <c r="I1015" s="75">
        <v>2.3681999999999998E-2</v>
      </c>
      <c r="J1015" s="75">
        <v>0</v>
      </c>
    </row>
    <row r="1016" spans="1:10" x14ac:dyDescent="0.25">
      <c r="A1016" s="15">
        <v>1010</v>
      </c>
      <c r="B1016" s="32" t="s">
        <v>1586</v>
      </c>
      <c r="C1016" s="32" t="s">
        <v>1586</v>
      </c>
      <c r="D1016" s="25" t="s">
        <v>2364</v>
      </c>
      <c r="E1016" s="110">
        <v>553.95000000000005</v>
      </c>
      <c r="F1016" s="110">
        <v>553.95000000000005</v>
      </c>
      <c r="G1016" s="25" t="s">
        <v>2364</v>
      </c>
      <c r="H1016" s="75">
        <v>2E-3</v>
      </c>
      <c r="I1016" s="75">
        <v>2E-3</v>
      </c>
      <c r="J1016" s="75">
        <v>0</v>
      </c>
    </row>
    <row r="1017" spans="1:10" x14ac:dyDescent="0.25">
      <c r="A1017" s="15">
        <v>1011</v>
      </c>
      <c r="B1017" s="32" t="s">
        <v>1586</v>
      </c>
      <c r="C1017" s="32" t="s">
        <v>1586</v>
      </c>
      <c r="D1017" s="25" t="s">
        <v>1048</v>
      </c>
      <c r="E1017" s="110">
        <v>553.95000000000005</v>
      </c>
      <c r="F1017" s="110">
        <v>553.95000000000005</v>
      </c>
      <c r="G1017" s="25" t="s">
        <v>1048</v>
      </c>
      <c r="H1017" s="75">
        <v>4.2000000000000006E-3</v>
      </c>
      <c r="I1017" s="75">
        <v>3.091E-3</v>
      </c>
      <c r="J1017" s="75">
        <v>1.1090000000000006E-3</v>
      </c>
    </row>
    <row r="1018" spans="1:10" x14ac:dyDescent="0.25">
      <c r="A1018" s="15">
        <v>1012</v>
      </c>
      <c r="B1018" s="32" t="s">
        <v>1586</v>
      </c>
      <c r="C1018" s="32" t="s">
        <v>1586</v>
      </c>
      <c r="D1018" s="25" t="s">
        <v>1045</v>
      </c>
      <c r="E1018" s="110">
        <v>574.19000000000005</v>
      </c>
      <c r="F1018" s="110">
        <v>574.19000000000005</v>
      </c>
      <c r="G1018" s="25" t="s">
        <v>1045</v>
      </c>
      <c r="H1018" s="75">
        <v>5.9999999999999995E-4</v>
      </c>
      <c r="I1018" s="75">
        <v>5.9299999999999999E-4</v>
      </c>
      <c r="J1018" s="75">
        <v>6.9999999999999533E-6</v>
      </c>
    </row>
    <row r="1019" spans="1:10" x14ac:dyDescent="0.25">
      <c r="A1019" s="15">
        <v>1013</v>
      </c>
      <c r="B1019" s="32" t="s">
        <v>1586</v>
      </c>
      <c r="C1019" s="32" t="s">
        <v>1586</v>
      </c>
      <c r="D1019" s="25" t="s">
        <v>2365</v>
      </c>
      <c r="E1019" s="110">
        <v>574.19000000000005</v>
      </c>
      <c r="F1019" s="110">
        <v>574.19000000000005</v>
      </c>
      <c r="G1019" s="25" t="s">
        <v>2365</v>
      </c>
      <c r="H1019" s="75">
        <v>2.9999999999999997E-4</v>
      </c>
      <c r="I1019" s="75">
        <v>2.9999999999999997E-4</v>
      </c>
      <c r="J1019" s="75">
        <v>0</v>
      </c>
    </row>
    <row r="1020" spans="1:10" x14ac:dyDescent="0.25">
      <c r="A1020" s="15">
        <v>1014</v>
      </c>
      <c r="B1020" s="32" t="s">
        <v>1586</v>
      </c>
      <c r="C1020" s="32" t="s">
        <v>1586</v>
      </c>
      <c r="D1020" s="25" t="s">
        <v>88</v>
      </c>
      <c r="E1020" s="110">
        <v>574.19000000000005</v>
      </c>
      <c r="F1020" s="110">
        <v>574.19000000000005</v>
      </c>
      <c r="G1020" s="25" t="s">
        <v>88</v>
      </c>
      <c r="H1020" s="75">
        <v>4.0000000000000002E-4</v>
      </c>
      <c r="I1020" s="75">
        <v>2.9399999999999999E-4</v>
      </c>
      <c r="J1020" s="75">
        <v>1.0600000000000003E-4</v>
      </c>
    </row>
    <row r="1021" spans="1:10" x14ac:dyDescent="0.25">
      <c r="A1021" s="15">
        <v>1015</v>
      </c>
      <c r="B1021" s="32" t="s">
        <v>1586</v>
      </c>
      <c r="C1021" s="32" t="s">
        <v>1586</v>
      </c>
      <c r="D1021" s="25" t="s">
        <v>2366</v>
      </c>
      <c r="E1021" s="110">
        <v>574.19000000000005</v>
      </c>
      <c r="F1021" s="110">
        <v>574.19000000000005</v>
      </c>
      <c r="G1021" s="25" t="s">
        <v>2366</v>
      </c>
      <c r="H1021" s="75">
        <v>5.0000000000000001E-4</v>
      </c>
      <c r="I1021" s="75">
        <v>1.76E-4</v>
      </c>
      <c r="J1021" s="75">
        <v>3.2400000000000001E-4</v>
      </c>
    </row>
    <row r="1022" spans="1:10" x14ac:dyDescent="0.25">
      <c r="A1022" s="15">
        <v>1016</v>
      </c>
      <c r="B1022" s="35"/>
      <c r="C1022" s="1" t="s">
        <v>1693</v>
      </c>
      <c r="D1022" s="22"/>
      <c r="E1022" s="36"/>
      <c r="F1022" s="36"/>
      <c r="G1022" s="22"/>
      <c r="H1022" s="10">
        <f>SUM(H1014:H1021)</f>
        <v>0.38168199999999997</v>
      </c>
      <c r="I1022" s="10">
        <f t="shared" ref="I1022:J1022" si="49">SUM(I1014:I1021)</f>
        <v>0.47599100000000005</v>
      </c>
      <c r="J1022" s="10">
        <f t="shared" si="49"/>
        <v>-9.4309000000000032E-2</v>
      </c>
    </row>
    <row r="1023" spans="1:10" x14ac:dyDescent="0.25">
      <c r="A1023" s="15">
        <v>1017</v>
      </c>
      <c r="B1023" s="32" t="s">
        <v>89</v>
      </c>
      <c r="C1023" s="32" t="s">
        <v>89</v>
      </c>
      <c r="D1023" s="25" t="s">
        <v>2367</v>
      </c>
      <c r="E1023" s="110">
        <v>460.47</v>
      </c>
      <c r="F1023" s="110">
        <v>460.47</v>
      </c>
      <c r="G1023" s="25" t="s">
        <v>2367</v>
      </c>
      <c r="H1023" s="75">
        <v>1.05</v>
      </c>
      <c r="I1023" s="75">
        <v>0.24957699999999999</v>
      </c>
      <c r="J1023" s="75">
        <v>0.80042300000000011</v>
      </c>
    </row>
    <row r="1024" spans="1:10" x14ac:dyDescent="0.25">
      <c r="A1024" s="15">
        <v>1018</v>
      </c>
      <c r="B1024" s="32" t="s">
        <v>89</v>
      </c>
      <c r="C1024" s="32" t="s">
        <v>89</v>
      </c>
      <c r="D1024" s="25" t="s">
        <v>1050</v>
      </c>
      <c r="E1024" s="110">
        <v>553.95000000000005</v>
      </c>
      <c r="F1024" s="110">
        <v>553.95000000000005</v>
      </c>
      <c r="G1024" s="25" t="s">
        <v>1050</v>
      </c>
      <c r="H1024" s="75">
        <v>1.2999999999999999E-3</v>
      </c>
      <c r="I1024" s="75">
        <v>1.018E-3</v>
      </c>
      <c r="J1024" s="75">
        <v>2.8199999999999992E-4</v>
      </c>
    </row>
    <row r="1025" spans="1:10" x14ac:dyDescent="0.25">
      <c r="A1025" s="15">
        <v>1019</v>
      </c>
      <c r="B1025" s="32" t="s">
        <v>89</v>
      </c>
      <c r="C1025" s="32" t="s">
        <v>89</v>
      </c>
      <c r="D1025" s="25" t="s">
        <v>90</v>
      </c>
      <c r="E1025" s="110">
        <v>553.95000000000005</v>
      </c>
      <c r="F1025" s="110">
        <v>553.95000000000005</v>
      </c>
      <c r="G1025" s="25" t="s">
        <v>90</v>
      </c>
      <c r="H1025" s="75">
        <v>2.5000000000000001E-3</v>
      </c>
      <c r="I1025" s="75">
        <v>2.5000000000000001E-3</v>
      </c>
      <c r="J1025" s="75">
        <v>0</v>
      </c>
    </row>
    <row r="1026" spans="1:10" x14ac:dyDescent="0.25">
      <c r="A1026" s="15">
        <v>1020</v>
      </c>
      <c r="B1026" s="32" t="s">
        <v>89</v>
      </c>
      <c r="C1026" s="32" t="s">
        <v>89</v>
      </c>
      <c r="D1026" s="25" t="s">
        <v>1995</v>
      </c>
      <c r="E1026" s="110">
        <v>553.95000000000005</v>
      </c>
      <c r="F1026" s="110">
        <v>553.95000000000005</v>
      </c>
      <c r="G1026" s="25" t="s">
        <v>1995</v>
      </c>
      <c r="H1026" s="75">
        <v>1.5E-3</v>
      </c>
      <c r="I1026" s="75">
        <v>1.5E-3</v>
      </c>
      <c r="J1026" s="75">
        <v>0</v>
      </c>
    </row>
    <row r="1027" spans="1:10" x14ac:dyDescent="0.25">
      <c r="A1027" s="15">
        <v>1021</v>
      </c>
      <c r="B1027" s="32" t="s">
        <v>89</v>
      </c>
      <c r="C1027" s="32" t="s">
        <v>89</v>
      </c>
      <c r="D1027" s="25" t="s">
        <v>1993</v>
      </c>
      <c r="E1027" s="110">
        <v>574.19000000000005</v>
      </c>
      <c r="F1027" s="110">
        <v>574.19000000000005</v>
      </c>
      <c r="G1027" s="25" t="s">
        <v>1993</v>
      </c>
      <c r="H1027" s="75">
        <v>6.9999999999999999E-4</v>
      </c>
      <c r="I1027" s="75">
        <v>6.9999999999999999E-4</v>
      </c>
      <c r="J1027" s="75">
        <v>0</v>
      </c>
    </row>
    <row r="1028" spans="1:10" x14ac:dyDescent="0.25">
      <c r="A1028" s="15">
        <v>1022</v>
      </c>
      <c r="B1028" s="35"/>
      <c r="C1028" s="1" t="s">
        <v>1587</v>
      </c>
      <c r="D1028" s="22"/>
      <c r="E1028" s="36"/>
      <c r="F1028" s="36"/>
      <c r="G1028" s="22"/>
      <c r="H1028" s="10">
        <f>SUM(H1023:H1027)</f>
        <v>1.056</v>
      </c>
      <c r="I1028" s="10">
        <f t="shared" ref="I1028:J1028" si="50">SUM(I1023:I1027)</f>
        <v>0.25529499999999999</v>
      </c>
      <c r="J1028" s="10">
        <f t="shared" si="50"/>
        <v>0.80070500000000011</v>
      </c>
    </row>
    <row r="1029" spans="1:10" x14ac:dyDescent="0.25">
      <c r="A1029" s="15">
        <v>1023</v>
      </c>
      <c r="B1029" s="32" t="s">
        <v>93</v>
      </c>
      <c r="C1029" s="32" t="s">
        <v>93</v>
      </c>
      <c r="D1029" s="25" t="s">
        <v>1057</v>
      </c>
      <c r="E1029" s="110">
        <v>460.47</v>
      </c>
      <c r="F1029" s="110">
        <v>460.47</v>
      </c>
      <c r="G1029" s="25" t="s">
        <v>1057</v>
      </c>
      <c r="H1029" s="75">
        <v>0.15</v>
      </c>
      <c r="I1029" s="75">
        <v>0.105116</v>
      </c>
      <c r="J1029" s="75">
        <v>4.4883999999999993E-2</v>
      </c>
    </row>
    <row r="1030" spans="1:10" ht="45" x14ac:dyDescent="0.25">
      <c r="A1030" s="15">
        <v>1024</v>
      </c>
      <c r="B1030" s="32" t="s">
        <v>93</v>
      </c>
      <c r="C1030" s="32" t="s">
        <v>93</v>
      </c>
      <c r="D1030" s="25" t="s">
        <v>2202</v>
      </c>
      <c r="E1030" s="110">
        <v>460.47</v>
      </c>
      <c r="F1030" s="110">
        <v>460.47</v>
      </c>
      <c r="G1030" s="25" t="s">
        <v>2202</v>
      </c>
      <c r="H1030" s="75">
        <v>0.53176199999999996</v>
      </c>
      <c r="I1030" s="75">
        <v>0.53176199999999996</v>
      </c>
      <c r="J1030" s="75">
        <v>0</v>
      </c>
    </row>
    <row r="1031" spans="1:10" ht="45" x14ac:dyDescent="0.25">
      <c r="A1031" s="15">
        <v>1025</v>
      </c>
      <c r="B1031" s="32" t="s">
        <v>93</v>
      </c>
      <c r="C1031" s="32" t="s">
        <v>93</v>
      </c>
      <c r="D1031" s="25" t="s">
        <v>2630</v>
      </c>
      <c r="E1031" s="110">
        <v>460.47</v>
      </c>
      <c r="F1031" s="110">
        <v>460.47</v>
      </c>
      <c r="G1031" s="25" t="s">
        <v>2630</v>
      </c>
      <c r="H1031" s="75">
        <v>0.37055900000000003</v>
      </c>
      <c r="I1031" s="75">
        <v>0.37055900000000003</v>
      </c>
      <c r="J1031" s="75">
        <v>0</v>
      </c>
    </row>
    <row r="1032" spans="1:10" ht="45" x14ac:dyDescent="0.25">
      <c r="A1032" s="15">
        <v>1026</v>
      </c>
      <c r="B1032" s="32" t="s">
        <v>93</v>
      </c>
      <c r="C1032" s="32" t="s">
        <v>93</v>
      </c>
      <c r="D1032" s="25" t="s">
        <v>2631</v>
      </c>
      <c r="E1032" s="110">
        <v>460.47</v>
      </c>
      <c r="F1032" s="110">
        <v>460.47</v>
      </c>
      <c r="G1032" s="25" t="s">
        <v>2631</v>
      </c>
      <c r="H1032" s="75">
        <v>0.14751499999999998</v>
      </c>
      <c r="I1032" s="75">
        <v>0.14751499999999998</v>
      </c>
      <c r="J1032" s="75">
        <v>0</v>
      </c>
    </row>
    <row r="1033" spans="1:10" x14ac:dyDescent="0.25">
      <c r="A1033" s="15">
        <v>1027</v>
      </c>
      <c r="B1033" s="32" t="s">
        <v>93</v>
      </c>
      <c r="C1033" s="32" t="s">
        <v>93</v>
      </c>
      <c r="D1033" s="25" t="s">
        <v>1057</v>
      </c>
      <c r="E1033" s="110">
        <v>460.47</v>
      </c>
      <c r="F1033" s="110">
        <v>460.47</v>
      </c>
      <c r="G1033" s="25" t="s">
        <v>1057</v>
      </c>
      <c r="H1033" s="75">
        <v>0.04</v>
      </c>
      <c r="I1033" s="75">
        <v>1.5958E-2</v>
      </c>
      <c r="J1033" s="75">
        <v>2.4042000000000001E-2</v>
      </c>
    </row>
    <row r="1034" spans="1:10" ht="45" x14ac:dyDescent="0.25">
      <c r="A1034" s="15">
        <v>1028</v>
      </c>
      <c r="B1034" s="32" t="s">
        <v>93</v>
      </c>
      <c r="C1034" s="32" t="s">
        <v>93</v>
      </c>
      <c r="D1034" s="25" t="s">
        <v>2199</v>
      </c>
      <c r="E1034" s="110">
        <v>460.47</v>
      </c>
      <c r="F1034" s="110">
        <v>460.47</v>
      </c>
      <c r="G1034" s="25" t="s">
        <v>2199</v>
      </c>
      <c r="H1034" s="75">
        <v>9.9683000000000008E-2</v>
      </c>
      <c r="I1034" s="75">
        <v>9.9683000000000008E-2</v>
      </c>
      <c r="J1034" s="75">
        <v>0</v>
      </c>
    </row>
    <row r="1035" spans="1:10" ht="30" x14ac:dyDescent="0.25">
      <c r="A1035" s="15">
        <v>1029</v>
      </c>
      <c r="B1035" s="32" t="s">
        <v>93</v>
      </c>
      <c r="C1035" s="32" t="s">
        <v>93</v>
      </c>
      <c r="D1035" s="25" t="s">
        <v>1053</v>
      </c>
      <c r="E1035" s="110">
        <v>500.99</v>
      </c>
      <c r="F1035" s="110">
        <v>500.99</v>
      </c>
      <c r="G1035" s="25" t="s">
        <v>1053</v>
      </c>
      <c r="H1035" s="75">
        <v>2.3E-2</v>
      </c>
      <c r="I1035" s="75">
        <v>1.9609000000000001E-2</v>
      </c>
      <c r="J1035" s="75">
        <v>3.3909999999999982E-3</v>
      </c>
    </row>
    <row r="1036" spans="1:10" x14ac:dyDescent="0.25">
      <c r="A1036" s="15">
        <v>1030</v>
      </c>
      <c r="B1036" s="32" t="s">
        <v>93</v>
      </c>
      <c r="C1036" s="32" t="s">
        <v>93</v>
      </c>
      <c r="D1036" s="25" t="s">
        <v>1055</v>
      </c>
      <c r="E1036" s="110">
        <v>500.99</v>
      </c>
      <c r="F1036" s="110">
        <v>500.99</v>
      </c>
      <c r="G1036" s="25" t="s">
        <v>1055</v>
      </c>
      <c r="H1036" s="75">
        <v>0.06</v>
      </c>
      <c r="I1036" s="75">
        <v>5.5051000000000003E-2</v>
      </c>
      <c r="J1036" s="75">
        <v>4.9489999999999951E-3</v>
      </c>
    </row>
    <row r="1037" spans="1:10" ht="30" x14ac:dyDescent="0.25">
      <c r="A1037" s="15">
        <v>1031</v>
      </c>
      <c r="B1037" s="32" t="s">
        <v>93</v>
      </c>
      <c r="C1037" s="32" t="s">
        <v>93</v>
      </c>
      <c r="D1037" s="25" t="s">
        <v>2632</v>
      </c>
      <c r="E1037" s="110">
        <v>500.99</v>
      </c>
      <c r="F1037" s="110">
        <v>500.99</v>
      </c>
      <c r="G1037" s="25" t="s">
        <v>2632</v>
      </c>
      <c r="H1037" s="75">
        <v>3.0804999999999999E-2</v>
      </c>
      <c r="I1037" s="75">
        <v>3.0804999999999999E-2</v>
      </c>
      <c r="J1037" s="75">
        <v>0</v>
      </c>
    </row>
    <row r="1038" spans="1:10" ht="30" x14ac:dyDescent="0.25">
      <c r="A1038" s="15">
        <v>1032</v>
      </c>
      <c r="B1038" s="32" t="s">
        <v>93</v>
      </c>
      <c r="C1038" s="32" t="s">
        <v>93</v>
      </c>
      <c r="D1038" s="25" t="s">
        <v>2633</v>
      </c>
      <c r="E1038" s="110">
        <v>500.99</v>
      </c>
      <c r="F1038" s="110">
        <v>500.99</v>
      </c>
      <c r="G1038" s="25" t="s">
        <v>2633</v>
      </c>
      <c r="H1038" s="75">
        <v>2.6793000000000001E-2</v>
      </c>
      <c r="I1038" s="75">
        <v>2.6793000000000001E-2</v>
      </c>
      <c r="J1038" s="75">
        <v>0</v>
      </c>
    </row>
    <row r="1039" spans="1:10" ht="30" x14ac:dyDescent="0.25">
      <c r="A1039" s="15">
        <v>1033</v>
      </c>
      <c r="B1039" s="32" t="s">
        <v>93</v>
      </c>
      <c r="C1039" s="32" t="s">
        <v>93</v>
      </c>
      <c r="D1039" s="25" t="s">
        <v>2634</v>
      </c>
      <c r="E1039" s="110">
        <v>500.99</v>
      </c>
      <c r="F1039" s="110">
        <v>500.99</v>
      </c>
      <c r="G1039" s="25" t="s">
        <v>2634</v>
      </c>
      <c r="H1039" s="75">
        <v>6.6667000000000004E-2</v>
      </c>
      <c r="I1039" s="75">
        <v>6.6667000000000004E-2</v>
      </c>
      <c r="J1039" s="75">
        <v>0</v>
      </c>
    </row>
    <row r="1040" spans="1:10" ht="45" x14ac:dyDescent="0.25">
      <c r="A1040" s="15">
        <v>1034</v>
      </c>
      <c r="B1040" s="32" t="s">
        <v>93</v>
      </c>
      <c r="C1040" s="32" t="s">
        <v>93</v>
      </c>
      <c r="D1040" s="25" t="s">
        <v>2200</v>
      </c>
      <c r="E1040" s="110">
        <v>500.99</v>
      </c>
      <c r="F1040" s="110">
        <v>500.99</v>
      </c>
      <c r="G1040" s="25" t="s">
        <v>2200</v>
      </c>
      <c r="H1040" s="75">
        <v>4.2455E-2</v>
      </c>
      <c r="I1040" s="75">
        <v>4.2455E-2</v>
      </c>
      <c r="J1040" s="75">
        <v>0</v>
      </c>
    </row>
    <row r="1041" spans="1:10" ht="45" x14ac:dyDescent="0.25">
      <c r="A1041" s="15">
        <v>1035</v>
      </c>
      <c r="B1041" s="32" t="s">
        <v>93</v>
      </c>
      <c r="C1041" s="32" t="s">
        <v>93</v>
      </c>
      <c r="D1041" s="25" t="s">
        <v>2635</v>
      </c>
      <c r="E1041" s="110">
        <v>500.99</v>
      </c>
      <c r="F1041" s="110">
        <v>500.99</v>
      </c>
      <c r="G1041" s="25" t="s">
        <v>2635</v>
      </c>
      <c r="H1041" s="75">
        <v>8.4250000000000002E-3</v>
      </c>
      <c r="I1041" s="75">
        <v>8.4250000000000002E-3</v>
      </c>
      <c r="J1041" s="75">
        <v>0</v>
      </c>
    </row>
    <row r="1042" spans="1:10" ht="30" x14ac:dyDescent="0.25">
      <c r="A1042" s="15">
        <v>1036</v>
      </c>
      <c r="B1042" s="32" t="s">
        <v>93</v>
      </c>
      <c r="C1042" s="32" t="s">
        <v>93</v>
      </c>
      <c r="D1042" s="25" t="s">
        <v>1075</v>
      </c>
      <c r="E1042" s="110">
        <v>500.99</v>
      </c>
      <c r="F1042" s="110">
        <v>500.99</v>
      </c>
      <c r="G1042" s="25" t="s">
        <v>1075</v>
      </c>
      <c r="H1042" s="75">
        <v>0.01</v>
      </c>
      <c r="I1042" s="75">
        <v>1.3262000000000001E-2</v>
      </c>
      <c r="J1042" s="75">
        <v>-3.262000000000001E-3</v>
      </c>
    </row>
    <row r="1043" spans="1:10" x14ac:dyDescent="0.25">
      <c r="A1043" s="15">
        <v>1037</v>
      </c>
      <c r="B1043" s="32" t="s">
        <v>93</v>
      </c>
      <c r="C1043" s="32" t="s">
        <v>93</v>
      </c>
      <c r="D1043" s="25" t="s">
        <v>2014</v>
      </c>
      <c r="E1043" s="110">
        <v>433.17</v>
      </c>
      <c r="F1043" s="110">
        <v>433.17</v>
      </c>
      <c r="G1043" s="25" t="s">
        <v>2014</v>
      </c>
      <c r="H1043" s="75">
        <v>1.5E-3</v>
      </c>
      <c r="I1043" s="75">
        <v>1.454E-3</v>
      </c>
      <c r="J1043" s="75">
        <v>4.6000000000000034E-5</v>
      </c>
    </row>
    <row r="1044" spans="1:10" x14ac:dyDescent="0.25">
      <c r="A1044" s="15">
        <v>1038</v>
      </c>
      <c r="B1044" s="32" t="s">
        <v>93</v>
      </c>
      <c r="C1044" s="32" t="s">
        <v>93</v>
      </c>
      <c r="D1044" s="25" t="s">
        <v>1998</v>
      </c>
      <c r="E1044" s="110">
        <v>553.95000000000005</v>
      </c>
      <c r="F1044" s="110">
        <v>553.95000000000005</v>
      </c>
      <c r="G1044" s="25" t="s">
        <v>1998</v>
      </c>
      <c r="H1044" s="75">
        <v>2.5000000000000001E-3</v>
      </c>
      <c r="I1044" s="75">
        <v>1.9750000000000002E-3</v>
      </c>
      <c r="J1044" s="75">
        <v>5.2499999999999986E-4</v>
      </c>
    </row>
    <row r="1045" spans="1:10" ht="45" x14ac:dyDescent="0.25">
      <c r="A1045" s="15">
        <v>1039</v>
      </c>
      <c r="B1045" s="32" t="s">
        <v>93</v>
      </c>
      <c r="C1045" s="32" t="s">
        <v>93</v>
      </c>
      <c r="D1045" s="25" t="s">
        <v>1059</v>
      </c>
      <c r="E1045" s="110">
        <v>553.95000000000005</v>
      </c>
      <c r="F1045" s="110">
        <v>553.95000000000005</v>
      </c>
      <c r="G1045" s="25" t="s">
        <v>1059</v>
      </c>
      <c r="H1045" s="75">
        <v>1E-3</v>
      </c>
      <c r="I1045" s="75">
        <v>1E-3</v>
      </c>
      <c r="J1045" s="75">
        <v>0</v>
      </c>
    </row>
    <row r="1046" spans="1:10" ht="45" x14ac:dyDescent="0.25">
      <c r="A1046" s="15">
        <v>1040</v>
      </c>
      <c r="B1046" s="32" t="s">
        <v>93</v>
      </c>
      <c r="C1046" s="32" t="s">
        <v>93</v>
      </c>
      <c r="D1046" s="25" t="s">
        <v>2201</v>
      </c>
      <c r="E1046" s="110">
        <v>553.95000000000005</v>
      </c>
      <c r="F1046" s="110">
        <v>553.95000000000005</v>
      </c>
      <c r="G1046" s="25" t="s">
        <v>2201</v>
      </c>
      <c r="H1046" s="75">
        <v>8.4309999999999993E-3</v>
      </c>
      <c r="I1046" s="75">
        <v>8.4309999999999993E-3</v>
      </c>
      <c r="J1046" s="75">
        <v>0</v>
      </c>
    </row>
    <row r="1047" spans="1:10" ht="45" x14ac:dyDescent="0.25">
      <c r="A1047" s="15">
        <v>1041</v>
      </c>
      <c r="B1047" s="32" t="s">
        <v>93</v>
      </c>
      <c r="C1047" s="32" t="s">
        <v>93</v>
      </c>
      <c r="D1047" s="25" t="s">
        <v>2636</v>
      </c>
      <c r="E1047" s="110">
        <v>553.95000000000005</v>
      </c>
      <c r="F1047" s="110">
        <v>553.95000000000005</v>
      </c>
      <c r="G1047" s="25" t="s">
        <v>2636</v>
      </c>
      <c r="H1047" s="75">
        <v>8.9860000000000009E-3</v>
      </c>
      <c r="I1047" s="75">
        <v>8.9860000000000009E-3</v>
      </c>
      <c r="J1047" s="75">
        <v>0</v>
      </c>
    </row>
    <row r="1048" spans="1:10" ht="45" x14ac:dyDescent="0.25">
      <c r="A1048" s="15">
        <v>1042</v>
      </c>
      <c r="B1048" s="32" t="s">
        <v>93</v>
      </c>
      <c r="C1048" s="32" t="s">
        <v>93</v>
      </c>
      <c r="D1048" s="25" t="s">
        <v>1059</v>
      </c>
      <c r="E1048" s="110">
        <v>553.95000000000005</v>
      </c>
      <c r="F1048" s="110">
        <v>553.95000000000005</v>
      </c>
      <c r="G1048" s="25" t="s">
        <v>1059</v>
      </c>
      <c r="H1048" s="75">
        <v>5.9999999999999995E-4</v>
      </c>
      <c r="I1048" s="75">
        <v>4.3300000000000001E-4</v>
      </c>
      <c r="J1048" s="75">
        <v>1.6699999999999994E-4</v>
      </c>
    </row>
    <row r="1049" spans="1:10" x14ac:dyDescent="0.25">
      <c r="A1049" s="15">
        <v>1043</v>
      </c>
      <c r="B1049" s="32" t="s">
        <v>93</v>
      </c>
      <c r="C1049" s="32" t="s">
        <v>93</v>
      </c>
      <c r="D1049" s="25" t="s">
        <v>2010</v>
      </c>
      <c r="E1049" s="110">
        <v>553.95000000000005</v>
      </c>
      <c r="F1049" s="110">
        <v>553.95000000000005</v>
      </c>
      <c r="G1049" s="25" t="s">
        <v>2010</v>
      </c>
      <c r="H1049" s="75">
        <v>2E-3</v>
      </c>
      <c r="I1049" s="75">
        <v>1.9710000000000001E-3</v>
      </c>
      <c r="J1049" s="75">
        <v>2.8999999999999946E-5</v>
      </c>
    </row>
    <row r="1050" spans="1:10" x14ac:dyDescent="0.25">
      <c r="A1050" s="15">
        <v>1044</v>
      </c>
      <c r="B1050" s="32" t="s">
        <v>93</v>
      </c>
      <c r="C1050" s="32" t="s">
        <v>93</v>
      </c>
      <c r="D1050" s="25" t="s">
        <v>1063</v>
      </c>
      <c r="E1050" s="110">
        <v>553.95000000000005</v>
      </c>
      <c r="F1050" s="110">
        <v>553.95000000000005</v>
      </c>
      <c r="G1050" s="25" t="s">
        <v>1063</v>
      </c>
      <c r="H1050" s="75">
        <v>2E-3</v>
      </c>
      <c r="I1050" s="75">
        <v>7.7999999999999999E-4</v>
      </c>
      <c r="J1050" s="75">
        <v>1.2200000000000002E-3</v>
      </c>
    </row>
    <row r="1051" spans="1:10" x14ac:dyDescent="0.25">
      <c r="A1051" s="15">
        <v>1045</v>
      </c>
      <c r="B1051" s="32" t="s">
        <v>93</v>
      </c>
      <c r="C1051" s="32" t="s">
        <v>93</v>
      </c>
      <c r="D1051" s="25" t="s">
        <v>2368</v>
      </c>
      <c r="E1051" s="110">
        <v>553.95000000000005</v>
      </c>
      <c r="F1051" s="110">
        <v>553.95000000000005</v>
      </c>
      <c r="G1051" s="25" t="s">
        <v>2368</v>
      </c>
      <c r="H1051" s="75">
        <v>1E-3</v>
      </c>
      <c r="I1051" s="75">
        <v>9.9500000000000001E-4</v>
      </c>
      <c r="J1051" s="75">
        <v>5.0000000000000131E-6</v>
      </c>
    </row>
    <row r="1052" spans="1:10" x14ac:dyDescent="0.25">
      <c r="A1052" s="15">
        <v>1046</v>
      </c>
      <c r="B1052" s="32" t="s">
        <v>93</v>
      </c>
      <c r="C1052" s="32" t="s">
        <v>93</v>
      </c>
      <c r="D1052" s="25" t="s">
        <v>1067</v>
      </c>
      <c r="E1052" s="110">
        <v>553.95000000000005</v>
      </c>
      <c r="F1052" s="110">
        <v>553.95000000000005</v>
      </c>
      <c r="G1052" s="25" t="s">
        <v>1067</v>
      </c>
      <c r="H1052" s="75">
        <v>1.5E-3</v>
      </c>
      <c r="I1052" s="75">
        <v>1.0069999999999999E-3</v>
      </c>
      <c r="J1052" s="75">
        <v>4.9300000000000017E-4</v>
      </c>
    </row>
    <row r="1053" spans="1:10" x14ac:dyDescent="0.25">
      <c r="A1053" s="15">
        <v>1047</v>
      </c>
      <c r="B1053" s="32" t="s">
        <v>93</v>
      </c>
      <c r="C1053" s="32" t="s">
        <v>93</v>
      </c>
      <c r="D1053" s="25" t="s">
        <v>1069</v>
      </c>
      <c r="E1053" s="110">
        <v>553.95000000000005</v>
      </c>
      <c r="F1053" s="110">
        <v>553.95000000000005</v>
      </c>
      <c r="G1053" s="25" t="s">
        <v>1069</v>
      </c>
      <c r="H1053" s="75">
        <v>4.5999999999999999E-3</v>
      </c>
      <c r="I1053" s="75">
        <v>4.3390000000000008E-3</v>
      </c>
      <c r="J1053" s="75">
        <v>2.6099999999999908E-4</v>
      </c>
    </row>
    <row r="1054" spans="1:10" x14ac:dyDescent="0.25">
      <c r="A1054" s="15">
        <v>1048</v>
      </c>
      <c r="B1054" s="32" t="s">
        <v>93</v>
      </c>
      <c r="C1054" s="32" t="s">
        <v>93</v>
      </c>
      <c r="D1054" s="25" t="s">
        <v>1070</v>
      </c>
      <c r="E1054" s="110">
        <v>553.95000000000005</v>
      </c>
      <c r="F1054" s="110">
        <v>553.95000000000005</v>
      </c>
      <c r="G1054" s="25" t="s">
        <v>1070</v>
      </c>
      <c r="H1054" s="75">
        <v>4.0000000000000001E-3</v>
      </c>
      <c r="I1054" s="75">
        <v>4.2100000000000002E-3</v>
      </c>
      <c r="J1054" s="75">
        <v>-2.1000000000000012E-4</v>
      </c>
    </row>
    <row r="1055" spans="1:10" ht="45" x14ac:dyDescent="0.25">
      <c r="A1055" s="15">
        <v>1049</v>
      </c>
      <c r="B1055" s="32" t="s">
        <v>93</v>
      </c>
      <c r="C1055" s="32" t="s">
        <v>93</v>
      </c>
      <c r="D1055" s="25" t="s">
        <v>2637</v>
      </c>
      <c r="E1055" s="110">
        <v>553.95000000000005</v>
      </c>
      <c r="F1055" s="110">
        <v>553.95000000000005</v>
      </c>
      <c r="G1055" s="25" t="s">
        <v>2637</v>
      </c>
      <c r="H1055" s="75">
        <v>3.0000000000000001E-3</v>
      </c>
      <c r="I1055" s="75">
        <v>4.7109999999999999E-3</v>
      </c>
      <c r="J1055" s="75">
        <v>-1.7109999999999998E-3</v>
      </c>
    </row>
    <row r="1056" spans="1:10" ht="45" x14ac:dyDescent="0.25">
      <c r="A1056" s="15">
        <v>1050</v>
      </c>
      <c r="B1056" s="32" t="s">
        <v>93</v>
      </c>
      <c r="C1056" s="32" t="s">
        <v>93</v>
      </c>
      <c r="D1056" s="25" t="s">
        <v>2638</v>
      </c>
      <c r="E1056" s="110">
        <v>553.95000000000005</v>
      </c>
      <c r="F1056" s="110">
        <v>553.95000000000005</v>
      </c>
      <c r="G1056" s="25" t="s">
        <v>2638</v>
      </c>
      <c r="H1056" s="75">
        <v>1E-3</v>
      </c>
      <c r="I1056" s="75">
        <v>1.923E-3</v>
      </c>
      <c r="J1056" s="75">
        <v>-9.2299999999999999E-4</v>
      </c>
    </row>
    <row r="1057" spans="1:10" ht="45" x14ac:dyDescent="0.25">
      <c r="A1057" s="15">
        <v>1051</v>
      </c>
      <c r="B1057" s="32" t="s">
        <v>93</v>
      </c>
      <c r="C1057" s="32" t="s">
        <v>93</v>
      </c>
      <c r="D1057" s="25" t="s">
        <v>94</v>
      </c>
      <c r="E1057" s="110">
        <v>553.95000000000005</v>
      </c>
      <c r="F1057" s="110">
        <v>553.95000000000005</v>
      </c>
      <c r="G1057" s="25" t="s">
        <v>94</v>
      </c>
      <c r="H1057" s="75">
        <v>1.2999999999999999E-3</v>
      </c>
      <c r="I1057" s="75">
        <v>1E-3</v>
      </c>
      <c r="J1057" s="75">
        <v>2.9999999999999992E-4</v>
      </c>
    </row>
    <row r="1058" spans="1:10" x14ac:dyDescent="0.25">
      <c r="A1058" s="15">
        <v>1052</v>
      </c>
      <c r="B1058" s="32" t="s">
        <v>93</v>
      </c>
      <c r="C1058" s="32" t="s">
        <v>93</v>
      </c>
      <c r="D1058" s="25" t="s">
        <v>2019</v>
      </c>
      <c r="E1058" s="110">
        <v>553.95000000000005</v>
      </c>
      <c r="F1058" s="110">
        <v>553.95000000000005</v>
      </c>
      <c r="G1058" s="25" t="s">
        <v>2019</v>
      </c>
      <c r="H1058" s="75">
        <v>2.8E-3</v>
      </c>
      <c r="I1058" s="75">
        <v>2.0400000000000001E-3</v>
      </c>
      <c r="J1058" s="75">
        <v>7.5999999999999983E-4</v>
      </c>
    </row>
    <row r="1059" spans="1:10" x14ac:dyDescent="0.25">
      <c r="A1059" s="15">
        <v>1053</v>
      </c>
      <c r="B1059" s="32" t="s">
        <v>93</v>
      </c>
      <c r="C1059" s="32" t="s">
        <v>93</v>
      </c>
      <c r="D1059" s="25" t="s">
        <v>2369</v>
      </c>
      <c r="E1059" s="110">
        <v>553.95000000000005</v>
      </c>
      <c r="F1059" s="110">
        <v>553.95000000000005</v>
      </c>
      <c r="G1059" s="25" t="s">
        <v>2369</v>
      </c>
      <c r="H1059" s="75">
        <v>3.0000000000000001E-3</v>
      </c>
      <c r="I1059" s="75">
        <v>2.4559999999999998E-3</v>
      </c>
      <c r="J1059" s="75">
        <v>5.4400000000000021E-4</v>
      </c>
    </row>
    <row r="1060" spans="1:10" x14ac:dyDescent="0.25">
      <c r="A1060" s="15">
        <v>1054</v>
      </c>
      <c r="B1060" s="32" t="s">
        <v>93</v>
      </c>
      <c r="C1060" s="32" t="s">
        <v>93</v>
      </c>
      <c r="D1060" s="25" t="s">
        <v>1077</v>
      </c>
      <c r="E1060" s="110">
        <v>553.95000000000005</v>
      </c>
      <c r="F1060" s="110">
        <v>553.95000000000005</v>
      </c>
      <c r="G1060" s="25" t="s">
        <v>1077</v>
      </c>
      <c r="H1060" s="75">
        <v>1.5E-3</v>
      </c>
      <c r="I1060" s="75">
        <v>7.1999999999999994E-4</v>
      </c>
      <c r="J1060" s="75">
        <v>7.8000000000000009E-4</v>
      </c>
    </row>
    <row r="1061" spans="1:10" ht="30" x14ac:dyDescent="0.25">
      <c r="A1061" s="15">
        <v>1055</v>
      </c>
      <c r="B1061" s="32" t="s">
        <v>93</v>
      </c>
      <c r="C1061" s="32" t="s">
        <v>93</v>
      </c>
      <c r="D1061" s="25" t="s">
        <v>96</v>
      </c>
      <c r="E1061" s="110">
        <v>553.95000000000005</v>
      </c>
      <c r="F1061" s="110">
        <v>553.95000000000005</v>
      </c>
      <c r="G1061" s="25" t="s">
        <v>96</v>
      </c>
      <c r="H1061" s="75">
        <v>8.0000000000000004E-4</v>
      </c>
      <c r="I1061" s="75">
        <v>8.0000000000000004E-4</v>
      </c>
      <c r="J1061" s="75">
        <v>0</v>
      </c>
    </row>
    <row r="1062" spans="1:10" x14ac:dyDescent="0.25">
      <c r="A1062" s="15">
        <v>1056</v>
      </c>
      <c r="B1062" s="32" t="s">
        <v>93</v>
      </c>
      <c r="C1062" s="32" t="s">
        <v>93</v>
      </c>
      <c r="D1062" s="25" t="s">
        <v>98</v>
      </c>
      <c r="E1062" s="110">
        <v>553.95000000000005</v>
      </c>
      <c r="F1062" s="110">
        <v>553.95000000000005</v>
      </c>
      <c r="G1062" s="25" t="s">
        <v>98</v>
      </c>
      <c r="H1062" s="75">
        <v>1.1999999999999999E-3</v>
      </c>
      <c r="I1062" s="75">
        <v>1.0889999999999999E-3</v>
      </c>
      <c r="J1062" s="75">
        <v>1.1099999999999999E-4</v>
      </c>
    </row>
    <row r="1063" spans="1:10" x14ac:dyDescent="0.25">
      <c r="A1063" s="15">
        <v>1057</v>
      </c>
      <c r="B1063" s="32" t="s">
        <v>93</v>
      </c>
      <c r="C1063" s="32" t="s">
        <v>93</v>
      </c>
      <c r="D1063" s="25" t="s">
        <v>2025</v>
      </c>
      <c r="E1063" s="110">
        <v>553.95000000000005</v>
      </c>
      <c r="F1063" s="110">
        <v>553.95000000000005</v>
      </c>
      <c r="G1063" s="25" t="s">
        <v>2025</v>
      </c>
      <c r="H1063" s="75">
        <v>1E-3</v>
      </c>
      <c r="I1063" s="75">
        <v>9.990000000000001E-4</v>
      </c>
      <c r="J1063" s="75">
        <v>9.9999999999991589E-7</v>
      </c>
    </row>
    <row r="1064" spans="1:10" x14ac:dyDescent="0.25">
      <c r="A1064" s="15">
        <v>1058</v>
      </c>
      <c r="B1064" s="32" t="s">
        <v>93</v>
      </c>
      <c r="C1064" s="32" t="s">
        <v>93</v>
      </c>
      <c r="D1064" s="25" t="s">
        <v>2027</v>
      </c>
      <c r="E1064" s="110">
        <v>553.95000000000005</v>
      </c>
      <c r="F1064" s="110">
        <v>553.95000000000005</v>
      </c>
      <c r="G1064" s="25" t="s">
        <v>2027</v>
      </c>
      <c r="H1064" s="75">
        <v>1.5E-3</v>
      </c>
      <c r="I1064" s="75">
        <v>8.92E-4</v>
      </c>
      <c r="J1064" s="75">
        <v>6.0800000000000003E-4</v>
      </c>
    </row>
    <row r="1065" spans="1:10" x14ac:dyDescent="0.25">
      <c r="A1065" s="15">
        <v>1059</v>
      </c>
      <c r="B1065" s="32" t="s">
        <v>93</v>
      </c>
      <c r="C1065" s="32" t="s">
        <v>93</v>
      </c>
      <c r="D1065" s="25" t="s">
        <v>99</v>
      </c>
      <c r="E1065" s="110">
        <v>553.95000000000005</v>
      </c>
      <c r="F1065" s="110">
        <v>553.95000000000005</v>
      </c>
      <c r="G1065" s="25" t="s">
        <v>99</v>
      </c>
      <c r="H1065" s="75">
        <v>2.5000000000000001E-3</v>
      </c>
      <c r="I1065" s="75">
        <v>6.5700000000000003E-4</v>
      </c>
      <c r="J1065" s="75">
        <v>1.843E-3</v>
      </c>
    </row>
    <row r="1066" spans="1:10" x14ac:dyDescent="0.25">
      <c r="A1066" s="15">
        <v>1060</v>
      </c>
      <c r="B1066" s="32" t="s">
        <v>93</v>
      </c>
      <c r="C1066" s="32" t="s">
        <v>93</v>
      </c>
      <c r="D1066" s="25" t="s">
        <v>100</v>
      </c>
      <c r="E1066" s="110">
        <v>553.95000000000005</v>
      </c>
      <c r="F1066" s="110">
        <v>553.95000000000005</v>
      </c>
      <c r="G1066" s="25" t="s">
        <v>100</v>
      </c>
      <c r="H1066" s="75">
        <v>8.0000000000000002E-3</v>
      </c>
      <c r="I1066" s="75">
        <v>6.6550000000000003E-3</v>
      </c>
      <c r="J1066" s="75">
        <v>1.3449999999999998E-3</v>
      </c>
    </row>
    <row r="1067" spans="1:10" x14ac:dyDescent="0.25">
      <c r="A1067" s="15">
        <v>1061</v>
      </c>
      <c r="B1067" s="32" t="s">
        <v>93</v>
      </c>
      <c r="C1067" s="32" t="s">
        <v>93</v>
      </c>
      <c r="D1067" s="25" t="s">
        <v>2029</v>
      </c>
      <c r="E1067" s="110">
        <v>553.95000000000005</v>
      </c>
      <c r="F1067" s="110">
        <v>553.95000000000005</v>
      </c>
      <c r="G1067" s="25" t="s">
        <v>2029</v>
      </c>
      <c r="H1067" s="75">
        <v>3.0000000000000001E-3</v>
      </c>
      <c r="I1067" s="75">
        <v>1.06E-3</v>
      </c>
      <c r="J1067" s="75">
        <v>1.9400000000000001E-3</v>
      </c>
    </row>
    <row r="1068" spans="1:10" x14ac:dyDescent="0.25">
      <c r="A1068" s="15">
        <v>1062</v>
      </c>
      <c r="B1068" s="32" t="s">
        <v>93</v>
      </c>
      <c r="C1068" s="32" t="s">
        <v>93</v>
      </c>
      <c r="D1068" s="25" t="s">
        <v>1812</v>
      </c>
      <c r="E1068" s="110">
        <v>553.95000000000005</v>
      </c>
      <c r="F1068" s="110">
        <v>553.95000000000005</v>
      </c>
      <c r="G1068" s="25" t="s">
        <v>1812</v>
      </c>
      <c r="H1068" s="75">
        <v>8.9999999999999998E-4</v>
      </c>
      <c r="I1068" s="75">
        <v>8.9999999999999998E-4</v>
      </c>
      <c r="J1068" s="75">
        <v>0</v>
      </c>
    </row>
    <row r="1069" spans="1:10" x14ac:dyDescent="0.25">
      <c r="A1069" s="15">
        <v>1063</v>
      </c>
      <c r="B1069" s="32" t="s">
        <v>93</v>
      </c>
      <c r="C1069" s="32" t="s">
        <v>93</v>
      </c>
      <c r="D1069" s="25" t="s">
        <v>2370</v>
      </c>
      <c r="E1069" s="110">
        <v>553.95000000000005</v>
      </c>
      <c r="F1069" s="110">
        <v>553.95000000000005</v>
      </c>
      <c r="G1069" s="25" t="s">
        <v>2370</v>
      </c>
      <c r="H1069" s="75">
        <v>1.6999999999999999E-3</v>
      </c>
      <c r="I1069" s="75">
        <v>1.699E-3</v>
      </c>
      <c r="J1069" s="75">
        <v>9.9999999999991589E-7</v>
      </c>
    </row>
    <row r="1070" spans="1:10" ht="30" x14ac:dyDescent="0.25">
      <c r="A1070" s="15">
        <v>1064</v>
      </c>
      <c r="B1070" s="32" t="s">
        <v>93</v>
      </c>
      <c r="C1070" s="32" t="s">
        <v>93</v>
      </c>
      <c r="D1070" s="25" t="s">
        <v>1061</v>
      </c>
      <c r="E1070" s="110">
        <v>574.19000000000005</v>
      </c>
      <c r="F1070" s="110">
        <v>574.19000000000005</v>
      </c>
      <c r="G1070" s="25" t="s">
        <v>1061</v>
      </c>
      <c r="H1070" s="75">
        <v>3.6999999999999998E-5</v>
      </c>
      <c r="I1070" s="75">
        <v>2.9999999999999997E-5</v>
      </c>
      <c r="J1070" s="75">
        <v>7.0000000000000007E-6</v>
      </c>
    </row>
    <row r="1071" spans="1:10" x14ac:dyDescent="0.25">
      <c r="A1071" s="15">
        <v>1065</v>
      </c>
      <c r="B1071" s="32" t="s">
        <v>93</v>
      </c>
      <c r="C1071" s="32" t="s">
        <v>93</v>
      </c>
      <c r="D1071" s="25" t="s">
        <v>2012</v>
      </c>
      <c r="E1071" s="110">
        <v>574.19000000000005</v>
      </c>
      <c r="F1071" s="110">
        <v>574.19000000000005</v>
      </c>
      <c r="G1071" s="25" t="s">
        <v>2012</v>
      </c>
      <c r="H1071" s="75">
        <v>7.5000000000000002E-4</v>
      </c>
      <c r="I1071" s="75">
        <v>5.2300000000000003E-4</v>
      </c>
      <c r="J1071" s="75">
        <v>2.2699999999999999E-4</v>
      </c>
    </row>
    <row r="1072" spans="1:10" x14ac:dyDescent="0.25">
      <c r="A1072" s="15">
        <v>1066</v>
      </c>
      <c r="B1072" s="32" t="s">
        <v>93</v>
      </c>
      <c r="C1072" s="32" t="s">
        <v>93</v>
      </c>
      <c r="D1072" s="25" t="s">
        <v>1065</v>
      </c>
      <c r="E1072" s="110">
        <v>574.19000000000005</v>
      </c>
      <c r="F1072" s="110">
        <v>574.19000000000005</v>
      </c>
      <c r="G1072" s="25" t="s">
        <v>1065</v>
      </c>
      <c r="H1072" s="75">
        <v>4.0000000000000002E-4</v>
      </c>
      <c r="I1072" s="75">
        <v>2.2100000000000001E-4</v>
      </c>
      <c r="J1072" s="75">
        <v>1.7900000000000001E-4</v>
      </c>
    </row>
    <row r="1073" spans="1:10" x14ac:dyDescent="0.25">
      <c r="A1073" s="15">
        <v>1067</v>
      </c>
      <c r="B1073" s="32" t="s">
        <v>93</v>
      </c>
      <c r="C1073" s="32" t="s">
        <v>93</v>
      </c>
      <c r="D1073" s="25" t="s">
        <v>2016</v>
      </c>
      <c r="E1073" s="110">
        <v>574.19000000000005</v>
      </c>
      <c r="F1073" s="110">
        <v>574.19000000000005</v>
      </c>
      <c r="G1073" s="25" t="s">
        <v>2016</v>
      </c>
      <c r="H1073" s="75">
        <v>5.0000000000000001E-4</v>
      </c>
      <c r="I1073" s="75">
        <v>4.9600000000000002E-4</v>
      </c>
      <c r="J1073" s="75">
        <v>3.9999999999999888E-6</v>
      </c>
    </row>
    <row r="1074" spans="1:10" x14ac:dyDescent="0.25">
      <c r="A1074" s="15">
        <v>1068</v>
      </c>
      <c r="B1074" s="32" t="s">
        <v>93</v>
      </c>
      <c r="C1074" s="32" t="s">
        <v>93</v>
      </c>
      <c r="D1074" s="25" t="s">
        <v>95</v>
      </c>
      <c r="E1074" s="110">
        <v>574.19000000000005</v>
      </c>
      <c r="F1074" s="110">
        <v>574.19000000000005</v>
      </c>
      <c r="G1074" s="25" t="s">
        <v>95</v>
      </c>
      <c r="H1074" s="75">
        <v>6.9999999999999999E-4</v>
      </c>
      <c r="I1074" s="75">
        <v>4.8999999999999998E-4</v>
      </c>
      <c r="J1074" s="75">
        <v>2.1000000000000001E-4</v>
      </c>
    </row>
    <row r="1075" spans="1:10" x14ac:dyDescent="0.25">
      <c r="A1075" s="15">
        <v>1069</v>
      </c>
      <c r="B1075" s="32" t="s">
        <v>93</v>
      </c>
      <c r="C1075" s="32" t="s">
        <v>93</v>
      </c>
      <c r="D1075" s="25" t="s">
        <v>2021</v>
      </c>
      <c r="E1075" s="110">
        <v>574.19000000000005</v>
      </c>
      <c r="F1075" s="110">
        <v>574.19000000000005</v>
      </c>
      <c r="G1075" s="25" t="s">
        <v>2021</v>
      </c>
      <c r="H1075" s="75">
        <v>8.9999999999999998E-4</v>
      </c>
      <c r="I1075" s="75">
        <v>5.4300000000000008E-4</v>
      </c>
      <c r="J1075" s="75">
        <v>3.569999999999999E-4</v>
      </c>
    </row>
    <row r="1076" spans="1:10" x14ac:dyDescent="0.25">
      <c r="A1076" s="15">
        <v>1070</v>
      </c>
      <c r="B1076" s="32" t="s">
        <v>93</v>
      </c>
      <c r="C1076" s="32" t="s">
        <v>93</v>
      </c>
      <c r="D1076" s="25" t="s">
        <v>1080</v>
      </c>
      <c r="E1076" s="110">
        <v>574.19000000000005</v>
      </c>
      <c r="F1076" s="110">
        <v>574.19000000000005</v>
      </c>
      <c r="G1076" s="25" t="s">
        <v>1080</v>
      </c>
      <c r="H1076" s="75">
        <v>5.0000000000000001E-4</v>
      </c>
      <c r="I1076" s="75">
        <v>4.5600000000000003E-4</v>
      </c>
      <c r="J1076" s="75">
        <v>4.3999999999999985E-5</v>
      </c>
    </row>
    <row r="1077" spans="1:10" x14ac:dyDescent="0.25">
      <c r="A1077" s="15">
        <v>1071</v>
      </c>
      <c r="B1077" s="32" t="s">
        <v>93</v>
      </c>
      <c r="C1077" s="32" t="s">
        <v>93</v>
      </c>
      <c r="D1077" s="25" t="s">
        <v>2023</v>
      </c>
      <c r="E1077" s="110">
        <v>574.19000000000005</v>
      </c>
      <c r="F1077" s="110">
        <v>574.19000000000005</v>
      </c>
      <c r="G1077" s="25" t="s">
        <v>2023</v>
      </c>
      <c r="H1077" s="75">
        <v>5.0000000000000001E-4</v>
      </c>
      <c r="I1077" s="75">
        <v>4.9600000000000002E-4</v>
      </c>
      <c r="J1077" s="75">
        <v>3.9999999999999888E-6</v>
      </c>
    </row>
    <row r="1078" spans="1:10" x14ac:dyDescent="0.25">
      <c r="A1078" s="15">
        <v>1072</v>
      </c>
      <c r="B1078" s="32" t="s">
        <v>93</v>
      </c>
      <c r="C1078" s="32" t="s">
        <v>93</v>
      </c>
      <c r="D1078" s="25" t="s">
        <v>97</v>
      </c>
      <c r="E1078" s="110">
        <v>574.19000000000005</v>
      </c>
      <c r="F1078" s="110">
        <v>574.19000000000005</v>
      </c>
      <c r="G1078" s="25" t="s">
        <v>97</v>
      </c>
      <c r="H1078" s="75">
        <v>2.9999999999999997E-5</v>
      </c>
      <c r="I1078" s="75">
        <v>2.3E-5</v>
      </c>
      <c r="J1078" s="75">
        <v>6.9999999999999974E-6</v>
      </c>
    </row>
    <row r="1079" spans="1:10" x14ac:dyDescent="0.25">
      <c r="A1079" s="15">
        <v>1073</v>
      </c>
      <c r="B1079" s="32" t="s">
        <v>93</v>
      </c>
      <c r="C1079" s="32" t="s">
        <v>93</v>
      </c>
      <c r="D1079" s="25" t="s">
        <v>2371</v>
      </c>
      <c r="E1079" s="110">
        <v>574.19000000000005</v>
      </c>
      <c r="F1079" s="110">
        <v>574.19000000000005</v>
      </c>
      <c r="G1079" s="25" t="s">
        <v>2371</v>
      </c>
      <c r="H1079" s="75">
        <v>4.0000000000000002E-4</v>
      </c>
      <c r="I1079" s="75">
        <v>1.2520000000000001E-3</v>
      </c>
      <c r="J1079" s="75">
        <v>-8.5200000000000011E-4</v>
      </c>
    </row>
    <row r="1080" spans="1:10" x14ac:dyDescent="0.25">
      <c r="A1080" s="15">
        <v>1074</v>
      </c>
      <c r="B1080" s="32" t="s">
        <v>93</v>
      </c>
      <c r="C1080" s="32" t="s">
        <v>93</v>
      </c>
      <c r="D1080" s="25" t="s">
        <v>2372</v>
      </c>
      <c r="E1080" s="110">
        <v>574.19000000000005</v>
      </c>
      <c r="F1080" s="110">
        <v>574.19000000000005</v>
      </c>
      <c r="G1080" s="25" t="s">
        <v>2372</v>
      </c>
      <c r="H1080" s="75">
        <v>5.0000000000000001E-4</v>
      </c>
      <c r="I1080" s="75">
        <v>1.4999999999999999E-5</v>
      </c>
      <c r="J1080" s="75">
        <v>4.8500000000000003E-4</v>
      </c>
    </row>
    <row r="1081" spans="1:10" x14ac:dyDescent="0.25">
      <c r="A1081" s="15">
        <v>1075</v>
      </c>
      <c r="B1081" s="35"/>
      <c r="C1081" s="1" t="s">
        <v>1588</v>
      </c>
      <c r="D1081" s="22"/>
      <c r="E1081" s="36"/>
      <c r="F1081" s="36"/>
      <c r="G1081" s="22"/>
      <c r="H1081" s="10">
        <f>SUM(H1029:H1080)</f>
        <v>1.6841979999999988</v>
      </c>
      <c r="I1081" s="10">
        <f t="shared" ref="I1081:J1081" si="51">SUM(I1029:I1080)</f>
        <v>1.6013869999999997</v>
      </c>
      <c r="J1081" s="10">
        <f t="shared" si="51"/>
        <v>8.2810999999999968E-2</v>
      </c>
    </row>
    <row r="1082" spans="1:10" x14ac:dyDescent="0.25">
      <c r="A1082" s="15">
        <v>1076</v>
      </c>
      <c r="B1082" s="32" t="s">
        <v>91</v>
      </c>
      <c r="C1082" s="32" t="s">
        <v>91</v>
      </c>
      <c r="D1082" s="25" t="s">
        <v>2367</v>
      </c>
      <c r="E1082" s="110">
        <v>500.99</v>
      </c>
      <c r="F1082" s="110">
        <v>500.99</v>
      </c>
      <c r="G1082" s="25" t="s">
        <v>2367</v>
      </c>
      <c r="H1082" s="75">
        <v>0.36</v>
      </c>
      <c r="I1082" s="75">
        <v>6.7395999999999998E-2</v>
      </c>
      <c r="J1082" s="75">
        <v>0.29260399999999998</v>
      </c>
    </row>
    <row r="1083" spans="1:10" x14ac:dyDescent="0.25">
      <c r="A1083" s="15">
        <v>1077</v>
      </c>
      <c r="B1083" s="32" t="s">
        <v>91</v>
      </c>
      <c r="C1083" s="32" t="s">
        <v>91</v>
      </c>
      <c r="D1083" s="25" t="s">
        <v>1086</v>
      </c>
      <c r="E1083" s="110">
        <v>553.95000000000005</v>
      </c>
      <c r="F1083" s="110">
        <v>553.95000000000005</v>
      </c>
      <c r="G1083" s="25" t="s">
        <v>1086</v>
      </c>
      <c r="H1083" s="75">
        <v>1.2999999999999999E-3</v>
      </c>
      <c r="I1083" s="75">
        <v>1.2999999999999999E-3</v>
      </c>
      <c r="J1083" s="75">
        <v>0</v>
      </c>
    </row>
    <row r="1084" spans="1:10" x14ac:dyDescent="0.25">
      <c r="A1084" s="15">
        <v>1078</v>
      </c>
      <c r="B1084" s="32" t="s">
        <v>91</v>
      </c>
      <c r="C1084" s="32" t="s">
        <v>91</v>
      </c>
      <c r="D1084" s="25" t="s">
        <v>92</v>
      </c>
      <c r="E1084" s="110">
        <v>553.95000000000005</v>
      </c>
      <c r="F1084" s="110">
        <v>553.95000000000005</v>
      </c>
      <c r="G1084" s="25" t="s">
        <v>92</v>
      </c>
      <c r="H1084" s="75">
        <v>3.0999999999999999E-3</v>
      </c>
      <c r="I1084" s="75">
        <v>2.0499999999999997E-3</v>
      </c>
      <c r="J1084" s="75">
        <v>1.0500000000000002E-3</v>
      </c>
    </row>
    <row r="1085" spans="1:10" ht="22.5" customHeight="1" x14ac:dyDescent="0.25">
      <c r="A1085" s="15">
        <v>1079</v>
      </c>
      <c r="B1085" s="35"/>
      <c r="C1085" s="1" t="s">
        <v>2032</v>
      </c>
      <c r="D1085" s="22"/>
      <c r="E1085" s="36"/>
      <c r="F1085" s="36"/>
      <c r="G1085" s="22"/>
      <c r="H1085" s="10">
        <f>SUM(H1082:H1084)</f>
        <v>0.3644</v>
      </c>
      <c r="I1085" s="10">
        <f t="shared" ref="I1085:J1085" si="52">SUM(I1082:I1084)</f>
        <v>7.0745999999999989E-2</v>
      </c>
      <c r="J1085" s="10">
        <f t="shared" si="52"/>
        <v>0.29365399999999997</v>
      </c>
    </row>
    <row r="1086" spans="1:10" x14ac:dyDescent="0.25">
      <c r="A1086" s="15">
        <v>1080</v>
      </c>
      <c r="B1086" s="32" t="s">
        <v>1589</v>
      </c>
      <c r="C1086" s="32" t="s">
        <v>1589</v>
      </c>
      <c r="D1086" s="25" t="s">
        <v>1089</v>
      </c>
      <c r="E1086" s="110">
        <v>500.99</v>
      </c>
      <c r="F1086" s="110">
        <v>500.99</v>
      </c>
      <c r="G1086" s="25" t="s">
        <v>1089</v>
      </c>
      <c r="H1086" s="75">
        <v>1.2E-2</v>
      </c>
      <c r="I1086" s="75">
        <v>1.3363E-2</v>
      </c>
      <c r="J1086" s="75">
        <v>-1.3629999999999996E-3</v>
      </c>
    </row>
    <row r="1087" spans="1:10" x14ac:dyDescent="0.25">
      <c r="A1087" s="15">
        <v>1081</v>
      </c>
      <c r="B1087" s="32" t="s">
        <v>1589</v>
      </c>
      <c r="C1087" s="32" t="s">
        <v>1589</v>
      </c>
      <c r="D1087" s="25" t="s">
        <v>1093</v>
      </c>
      <c r="E1087" s="110">
        <v>500.99</v>
      </c>
      <c r="F1087" s="110">
        <v>500.99</v>
      </c>
      <c r="G1087" s="25" t="s">
        <v>1093</v>
      </c>
      <c r="H1087" s="75">
        <v>4.4999999999999998E-2</v>
      </c>
      <c r="I1087" s="75">
        <v>2.6559000000000003E-2</v>
      </c>
      <c r="J1087" s="75">
        <v>1.8440999999999996E-2</v>
      </c>
    </row>
    <row r="1088" spans="1:10" x14ac:dyDescent="0.25">
      <c r="A1088" s="15">
        <v>1082</v>
      </c>
      <c r="B1088" s="32" t="s">
        <v>1589</v>
      </c>
      <c r="C1088" s="32" t="s">
        <v>1589</v>
      </c>
      <c r="D1088" s="25" t="s">
        <v>2373</v>
      </c>
      <c r="E1088" s="110">
        <v>553.95000000000005</v>
      </c>
      <c r="F1088" s="110">
        <v>553.95000000000005</v>
      </c>
      <c r="G1088" s="25" t="s">
        <v>2373</v>
      </c>
      <c r="H1088" s="75">
        <v>4.1250000000000002E-3</v>
      </c>
      <c r="I1088" s="75">
        <v>8.6499999999999999E-4</v>
      </c>
      <c r="J1088" s="75">
        <v>3.2600000000000003E-3</v>
      </c>
    </row>
    <row r="1089" spans="1:10" x14ac:dyDescent="0.25">
      <c r="A1089" s="15">
        <v>1083</v>
      </c>
      <c r="B1089" s="32" t="s">
        <v>1589</v>
      </c>
      <c r="C1089" s="32" t="s">
        <v>1589</v>
      </c>
      <c r="D1089" s="25" t="s">
        <v>1091</v>
      </c>
      <c r="E1089" s="110">
        <v>574.19000000000005</v>
      </c>
      <c r="F1089" s="110">
        <v>574.19000000000005</v>
      </c>
      <c r="G1089" s="25" t="s">
        <v>1091</v>
      </c>
      <c r="H1089" s="75">
        <v>1.1999999999999999E-4</v>
      </c>
      <c r="I1089" s="75">
        <v>1.18E-4</v>
      </c>
      <c r="J1089" s="75">
        <v>1.9999999999999944E-6</v>
      </c>
    </row>
    <row r="1090" spans="1:10" x14ac:dyDescent="0.25">
      <c r="A1090" s="15">
        <v>1084</v>
      </c>
      <c r="B1090" s="32" t="s">
        <v>1589</v>
      </c>
      <c r="C1090" s="32" t="s">
        <v>1589</v>
      </c>
      <c r="D1090" s="25" t="s">
        <v>2374</v>
      </c>
      <c r="E1090" s="110">
        <v>574.19000000000005</v>
      </c>
      <c r="F1090" s="110">
        <v>574.19000000000005</v>
      </c>
      <c r="G1090" s="25" t="s">
        <v>2374</v>
      </c>
      <c r="H1090" s="75">
        <v>2.9999999999999997E-4</v>
      </c>
      <c r="I1090" s="75">
        <v>7.4999999999999993E-5</v>
      </c>
      <c r="J1090" s="75">
        <v>2.2499999999999999E-4</v>
      </c>
    </row>
    <row r="1091" spans="1:10" x14ac:dyDescent="0.25">
      <c r="A1091" s="15">
        <v>1085</v>
      </c>
      <c r="B1091" s="35"/>
      <c r="C1091" s="1" t="s">
        <v>1590</v>
      </c>
      <c r="D1091" s="22"/>
      <c r="E1091" s="36"/>
      <c r="F1091" s="36"/>
      <c r="G1091" s="22"/>
      <c r="H1091" s="10">
        <f>SUM(H1086:H1090)</f>
        <v>6.1545000000000002E-2</v>
      </c>
      <c r="I1091" s="10">
        <f t="shared" ref="I1091:J1091" si="53">SUM(I1086:I1090)</f>
        <v>4.0979999999999996E-2</v>
      </c>
      <c r="J1091" s="10">
        <f t="shared" si="53"/>
        <v>2.0564999999999993E-2</v>
      </c>
    </row>
    <row r="1092" spans="1:10" ht="30" x14ac:dyDescent="0.25">
      <c r="A1092" s="15">
        <v>1086</v>
      </c>
      <c r="B1092" s="32" t="s">
        <v>101</v>
      </c>
      <c r="C1092" s="32" t="s">
        <v>101</v>
      </c>
      <c r="D1092" s="25" t="s">
        <v>2644</v>
      </c>
      <c r="E1092" s="110">
        <v>460.47</v>
      </c>
      <c r="F1092" s="110">
        <v>460.47</v>
      </c>
      <c r="G1092" s="25" t="s">
        <v>2644</v>
      </c>
      <c r="H1092" s="75">
        <v>0.195469</v>
      </c>
      <c r="I1092" s="75">
        <v>0.195469</v>
      </c>
      <c r="J1092" s="75">
        <v>0</v>
      </c>
    </row>
    <row r="1093" spans="1:10" ht="30" x14ac:dyDescent="0.25">
      <c r="A1093" s="15">
        <v>1087</v>
      </c>
      <c r="B1093" s="32" t="s">
        <v>101</v>
      </c>
      <c r="C1093" s="32" t="s">
        <v>101</v>
      </c>
      <c r="D1093" s="25" t="s">
        <v>2645</v>
      </c>
      <c r="E1093" s="110">
        <v>460.47</v>
      </c>
      <c r="F1093" s="110">
        <v>460.47</v>
      </c>
      <c r="G1093" s="25" t="s">
        <v>2645</v>
      </c>
      <c r="H1093" s="75">
        <v>0.12629799999999999</v>
      </c>
      <c r="I1093" s="75">
        <v>0.12629799999999999</v>
      </c>
      <c r="J1093" s="75">
        <v>0</v>
      </c>
    </row>
    <row r="1094" spans="1:10" x14ac:dyDescent="0.25">
      <c r="A1094" s="15">
        <v>1088</v>
      </c>
      <c r="B1094" s="32" t="s">
        <v>101</v>
      </c>
      <c r="C1094" s="32" t="s">
        <v>101</v>
      </c>
      <c r="D1094" s="25" t="s">
        <v>1099</v>
      </c>
      <c r="E1094" s="110">
        <v>460.47</v>
      </c>
      <c r="F1094" s="110">
        <v>460.47</v>
      </c>
      <c r="G1094" s="25" t="s">
        <v>1099</v>
      </c>
      <c r="H1094" s="75">
        <v>9.8000000000000004E-2</v>
      </c>
      <c r="I1094" s="75">
        <v>0.10450100000000001</v>
      </c>
      <c r="J1094" s="75">
        <v>-6.5010000000000068E-3</v>
      </c>
    </row>
    <row r="1095" spans="1:10" ht="30" x14ac:dyDescent="0.25">
      <c r="A1095" s="15">
        <v>1089</v>
      </c>
      <c r="B1095" s="32" t="s">
        <v>101</v>
      </c>
      <c r="C1095" s="32" t="s">
        <v>101</v>
      </c>
      <c r="D1095" s="25" t="s">
        <v>1101</v>
      </c>
      <c r="E1095" s="110">
        <v>460.47</v>
      </c>
      <c r="F1095" s="110">
        <v>460.47</v>
      </c>
      <c r="G1095" s="25" t="s">
        <v>1101</v>
      </c>
      <c r="H1095" s="75">
        <v>0.31</v>
      </c>
      <c r="I1095" s="75">
        <v>0.306786</v>
      </c>
      <c r="J1095" s="75">
        <v>3.2139999999999946E-3</v>
      </c>
    </row>
    <row r="1096" spans="1:10" x14ac:dyDescent="0.25">
      <c r="A1096" s="15">
        <v>1090</v>
      </c>
      <c r="B1096" s="32" t="s">
        <v>101</v>
      </c>
      <c r="C1096" s="32" t="s">
        <v>101</v>
      </c>
      <c r="D1096" s="25" t="s">
        <v>1095</v>
      </c>
      <c r="E1096" s="110">
        <v>500.99</v>
      </c>
      <c r="F1096" s="110">
        <v>500.99</v>
      </c>
      <c r="G1096" s="25" t="s">
        <v>1095</v>
      </c>
      <c r="H1096" s="75">
        <v>1.7999999999999999E-2</v>
      </c>
      <c r="I1096" s="75">
        <v>1.7172999999999997E-2</v>
      </c>
      <c r="J1096" s="75">
        <v>8.2700000000000135E-4</v>
      </c>
    </row>
    <row r="1097" spans="1:10" ht="30" x14ac:dyDescent="0.25">
      <c r="A1097" s="15">
        <v>1091</v>
      </c>
      <c r="B1097" s="32" t="s">
        <v>101</v>
      </c>
      <c r="C1097" s="32" t="s">
        <v>101</v>
      </c>
      <c r="D1097" s="25" t="s">
        <v>2643</v>
      </c>
      <c r="E1097" s="110">
        <v>500.99</v>
      </c>
      <c r="F1097" s="110">
        <v>500.99</v>
      </c>
      <c r="G1097" s="25" t="s">
        <v>2643</v>
      </c>
      <c r="H1097" s="75">
        <v>6.2508999999999995E-2</v>
      </c>
      <c r="I1097" s="75">
        <v>6.2508999999999995E-2</v>
      </c>
      <c r="J1097" s="75">
        <v>0</v>
      </c>
    </row>
    <row r="1098" spans="1:10" x14ac:dyDescent="0.25">
      <c r="A1098" s="15">
        <v>1092</v>
      </c>
      <c r="B1098" s="32" t="s">
        <v>101</v>
      </c>
      <c r="C1098" s="32" t="s">
        <v>101</v>
      </c>
      <c r="D1098" s="25" t="s">
        <v>1103</v>
      </c>
      <c r="E1098" s="110">
        <v>500.99</v>
      </c>
      <c r="F1098" s="110">
        <v>500.99</v>
      </c>
      <c r="G1098" s="25" t="s">
        <v>1103</v>
      </c>
      <c r="H1098" s="75">
        <v>8.9999999999999993E-3</v>
      </c>
      <c r="I1098" s="75">
        <v>6.8579999999999995E-3</v>
      </c>
      <c r="J1098" s="75">
        <v>2.1419999999999998E-3</v>
      </c>
    </row>
    <row r="1099" spans="1:10" ht="30" x14ac:dyDescent="0.25">
      <c r="A1099" s="15">
        <v>1093</v>
      </c>
      <c r="B1099" s="32" t="s">
        <v>101</v>
      </c>
      <c r="C1099" s="32" t="s">
        <v>101</v>
      </c>
      <c r="D1099" s="25" t="s">
        <v>1105</v>
      </c>
      <c r="E1099" s="110">
        <v>500.99</v>
      </c>
      <c r="F1099" s="110">
        <v>500.99</v>
      </c>
      <c r="G1099" s="25" t="s">
        <v>1105</v>
      </c>
      <c r="H1099" s="75">
        <v>1.0999999999999999E-2</v>
      </c>
      <c r="I1099" s="75">
        <v>9.0340000000000004E-3</v>
      </c>
      <c r="J1099" s="75">
        <v>1.965999999999999E-3</v>
      </c>
    </row>
    <row r="1100" spans="1:10" x14ac:dyDescent="0.25">
      <c r="A1100" s="15">
        <v>1094</v>
      </c>
      <c r="B1100" s="32" t="s">
        <v>101</v>
      </c>
      <c r="C1100" s="32" t="s">
        <v>101</v>
      </c>
      <c r="D1100" s="25" t="s">
        <v>2034</v>
      </c>
      <c r="E1100" s="110">
        <v>553.95000000000005</v>
      </c>
      <c r="F1100" s="110">
        <v>553.95000000000005</v>
      </c>
      <c r="G1100" s="25" t="s">
        <v>2034</v>
      </c>
      <c r="H1100" s="75">
        <v>6.0000000000000001E-3</v>
      </c>
      <c r="I1100" s="75">
        <v>5.0000000000000001E-3</v>
      </c>
      <c r="J1100" s="75">
        <v>1E-3</v>
      </c>
    </row>
    <row r="1101" spans="1:10" ht="30" x14ac:dyDescent="0.25">
      <c r="A1101" s="15">
        <v>1095</v>
      </c>
      <c r="B1101" s="32" t="s">
        <v>101</v>
      </c>
      <c r="C1101" s="32" t="s">
        <v>101</v>
      </c>
      <c r="D1101" s="25" t="s">
        <v>2375</v>
      </c>
      <c r="E1101" s="110">
        <v>553.95000000000005</v>
      </c>
      <c r="F1101" s="110">
        <v>553.95000000000005</v>
      </c>
      <c r="G1101" s="25" t="s">
        <v>2375</v>
      </c>
      <c r="H1101" s="75">
        <v>1.25E-3</v>
      </c>
      <c r="I1101" s="75">
        <v>1.109E-3</v>
      </c>
      <c r="J1101" s="75">
        <v>1.4100000000000007E-4</v>
      </c>
    </row>
    <row r="1102" spans="1:10" ht="30" x14ac:dyDescent="0.25">
      <c r="A1102" s="15">
        <v>1096</v>
      </c>
      <c r="B1102" s="32" t="s">
        <v>101</v>
      </c>
      <c r="C1102" s="32" t="s">
        <v>101</v>
      </c>
      <c r="D1102" s="25" t="s">
        <v>2642</v>
      </c>
      <c r="E1102" s="110">
        <v>553.95000000000005</v>
      </c>
      <c r="F1102" s="110">
        <v>553.95000000000005</v>
      </c>
      <c r="G1102" s="25" t="s">
        <v>2642</v>
      </c>
      <c r="H1102" s="75">
        <v>2.7000000000000001E-3</v>
      </c>
      <c r="I1102" s="75">
        <v>3.6570000000000001E-3</v>
      </c>
      <c r="J1102" s="75">
        <v>-9.5699999999999995E-4</v>
      </c>
    </row>
    <row r="1103" spans="1:10" ht="30" x14ac:dyDescent="0.25">
      <c r="A1103" s="15">
        <v>1097</v>
      </c>
      <c r="B1103" s="32" t="s">
        <v>101</v>
      </c>
      <c r="C1103" s="32" t="s">
        <v>101</v>
      </c>
      <c r="D1103" s="25" t="s">
        <v>2641</v>
      </c>
      <c r="E1103" s="110">
        <v>553.95000000000005</v>
      </c>
      <c r="F1103" s="110">
        <v>553.95000000000005</v>
      </c>
      <c r="G1103" s="25" t="s">
        <v>2641</v>
      </c>
      <c r="H1103" s="75">
        <v>1E-3</v>
      </c>
      <c r="I1103" s="75">
        <v>1.519E-3</v>
      </c>
      <c r="J1103" s="75">
        <v>-5.1899999999999993E-4</v>
      </c>
    </row>
    <row r="1104" spans="1:10" x14ac:dyDescent="0.25">
      <c r="A1104" s="15">
        <v>1098</v>
      </c>
      <c r="B1104" s="32" t="s">
        <v>101</v>
      </c>
      <c r="C1104" s="32" t="s">
        <v>101</v>
      </c>
      <c r="D1104" s="25" t="s">
        <v>1108</v>
      </c>
      <c r="E1104" s="110">
        <v>553.95000000000005</v>
      </c>
      <c r="F1104" s="110">
        <v>553.95000000000005</v>
      </c>
      <c r="G1104" s="25" t="s">
        <v>1108</v>
      </c>
      <c r="H1104" s="75">
        <v>2.5999999999999999E-3</v>
      </c>
      <c r="I1104" s="75">
        <v>1.6000000000000001E-3</v>
      </c>
      <c r="J1104" s="75">
        <v>9.999999999999998E-4</v>
      </c>
    </row>
    <row r="1105" spans="1:10" ht="30" x14ac:dyDescent="0.25">
      <c r="A1105" s="15">
        <v>1099</v>
      </c>
      <c r="B1105" s="32" t="s">
        <v>101</v>
      </c>
      <c r="C1105" s="32" t="s">
        <v>101</v>
      </c>
      <c r="D1105" s="25" t="s">
        <v>2640</v>
      </c>
      <c r="E1105" s="110">
        <v>553.95000000000005</v>
      </c>
      <c r="F1105" s="110">
        <v>553.95000000000005</v>
      </c>
      <c r="G1105" s="25" t="s">
        <v>2640</v>
      </c>
      <c r="H1105" s="75">
        <v>8.0000000000000004E-4</v>
      </c>
      <c r="I1105" s="75">
        <v>1E-3</v>
      </c>
      <c r="J1105" s="75">
        <v>-1.9999999999999998E-4</v>
      </c>
    </row>
    <row r="1106" spans="1:10" ht="30" x14ac:dyDescent="0.25">
      <c r="A1106" s="15">
        <v>1100</v>
      </c>
      <c r="B1106" s="32" t="s">
        <v>101</v>
      </c>
      <c r="C1106" s="32" t="s">
        <v>101</v>
      </c>
      <c r="D1106" s="25" t="s">
        <v>2639</v>
      </c>
      <c r="E1106" s="110">
        <v>553.95000000000005</v>
      </c>
      <c r="F1106" s="110">
        <v>553.95000000000005</v>
      </c>
      <c r="G1106" s="25" t="s">
        <v>2639</v>
      </c>
      <c r="H1106" s="75">
        <v>3.0000000000000001E-3</v>
      </c>
      <c r="I1106" s="75">
        <v>2.0499999999999997E-3</v>
      </c>
      <c r="J1106" s="75">
        <v>9.5000000000000032E-4</v>
      </c>
    </row>
    <row r="1107" spans="1:10" x14ac:dyDescent="0.25">
      <c r="A1107" s="15">
        <v>1101</v>
      </c>
      <c r="B1107" s="32" t="s">
        <v>101</v>
      </c>
      <c r="C1107" s="32" t="s">
        <v>101</v>
      </c>
      <c r="D1107" s="25" t="s">
        <v>2376</v>
      </c>
      <c r="E1107" s="110">
        <v>553.95000000000005</v>
      </c>
      <c r="F1107" s="110">
        <v>553.95000000000005</v>
      </c>
      <c r="G1107" s="25" t="s">
        <v>2376</v>
      </c>
      <c r="H1107" s="75">
        <v>3.0000000000000001E-3</v>
      </c>
      <c r="I1107" s="75">
        <v>5.1699999999999999E-4</v>
      </c>
      <c r="J1107" s="75">
        <v>2.483E-3</v>
      </c>
    </row>
    <row r="1108" spans="1:10" x14ac:dyDescent="0.25">
      <c r="A1108" s="15">
        <v>1102</v>
      </c>
      <c r="B1108" s="35"/>
      <c r="C1108" s="1" t="s">
        <v>1591</v>
      </c>
      <c r="D1108" s="22"/>
      <c r="E1108" s="36"/>
      <c r="F1108" s="36"/>
      <c r="G1108" s="22"/>
      <c r="H1108" s="10">
        <f>SUM(H1092:H1107)</f>
        <v>0.85062600000000022</v>
      </c>
      <c r="I1108" s="10">
        <f t="shared" ref="I1108:J1108" si="54">SUM(I1092:I1107)</f>
        <v>0.84508000000000028</v>
      </c>
      <c r="J1108" s="10">
        <f t="shared" si="54"/>
        <v>5.5459999999999884E-3</v>
      </c>
    </row>
    <row r="1109" spans="1:10" x14ac:dyDescent="0.25">
      <c r="A1109" s="15">
        <v>1103</v>
      </c>
      <c r="B1109" s="32" t="s">
        <v>1592</v>
      </c>
      <c r="C1109" s="32" t="s">
        <v>1592</v>
      </c>
      <c r="D1109" s="25" t="s">
        <v>1113</v>
      </c>
      <c r="E1109" s="110">
        <v>460.47</v>
      </c>
      <c r="F1109" s="110">
        <v>460.47</v>
      </c>
      <c r="G1109" s="25" t="s">
        <v>1113</v>
      </c>
      <c r="H1109" s="75">
        <v>6.5000000000000002E-2</v>
      </c>
      <c r="I1109" s="75">
        <v>5.0380000000000001E-2</v>
      </c>
      <c r="J1109" s="75">
        <v>1.4620000000000001E-2</v>
      </c>
    </row>
    <row r="1110" spans="1:10" ht="34.5" customHeight="1" x14ac:dyDescent="0.25">
      <c r="A1110" s="15">
        <v>1104</v>
      </c>
      <c r="B1110" s="32" t="s">
        <v>1592</v>
      </c>
      <c r="C1110" s="32" t="s">
        <v>1592</v>
      </c>
      <c r="D1110" s="25" t="s">
        <v>1139</v>
      </c>
      <c r="E1110" s="110">
        <v>460.47</v>
      </c>
      <c r="F1110" s="110">
        <v>460.47</v>
      </c>
      <c r="G1110" s="25" t="s">
        <v>1139</v>
      </c>
      <c r="H1110" s="75">
        <v>0.55000000000000004</v>
      </c>
      <c r="I1110" s="75">
        <v>0.67969500000000005</v>
      </c>
      <c r="J1110" s="75">
        <v>-0.129695</v>
      </c>
    </row>
    <row r="1111" spans="1:10" ht="20.25" customHeight="1" x14ac:dyDescent="0.25">
      <c r="A1111" s="15">
        <v>1105</v>
      </c>
      <c r="B1111" s="32" t="s">
        <v>1592</v>
      </c>
      <c r="C1111" s="32" t="s">
        <v>1592</v>
      </c>
      <c r="D1111" s="25" t="s">
        <v>2046</v>
      </c>
      <c r="E1111" s="110">
        <v>460.47</v>
      </c>
      <c r="F1111" s="110">
        <v>460.47</v>
      </c>
      <c r="G1111" s="25" t="s">
        <v>2046</v>
      </c>
      <c r="H1111" s="75">
        <v>0.15</v>
      </c>
      <c r="I1111" s="75">
        <v>0.11716500000000001</v>
      </c>
      <c r="J1111" s="75">
        <v>3.2834999999999989E-2</v>
      </c>
    </row>
    <row r="1112" spans="1:10" ht="20.25" customHeight="1" x14ac:dyDescent="0.25">
      <c r="A1112" s="15">
        <v>1106</v>
      </c>
      <c r="B1112" s="32" t="s">
        <v>1592</v>
      </c>
      <c r="C1112" s="32" t="s">
        <v>1592</v>
      </c>
      <c r="D1112" s="25" t="s">
        <v>1113</v>
      </c>
      <c r="E1112" s="110">
        <v>460.47</v>
      </c>
      <c r="F1112" s="110">
        <v>460.47</v>
      </c>
      <c r="G1112" s="25" t="s">
        <v>1113</v>
      </c>
      <c r="H1112" s="75">
        <v>0.04</v>
      </c>
      <c r="I1112" s="75">
        <v>5.9150000000000001E-3</v>
      </c>
      <c r="J1112" s="75">
        <v>3.4085000000000004E-2</v>
      </c>
    </row>
    <row r="1113" spans="1:10" ht="24" customHeight="1" x14ac:dyDescent="0.25">
      <c r="A1113" s="15">
        <v>1107</v>
      </c>
      <c r="B1113" s="32" t="s">
        <v>1592</v>
      </c>
      <c r="C1113" s="32" t="s">
        <v>1592</v>
      </c>
      <c r="D1113" s="25" t="s">
        <v>1157</v>
      </c>
      <c r="E1113" s="110">
        <v>460.47</v>
      </c>
      <c r="F1113" s="110">
        <v>460.47</v>
      </c>
      <c r="G1113" s="25" t="s">
        <v>1157</v>
      </c>
      <c r="H1113" s="75">
        <v>0.17</v>
      </c>
      <c r="I1113" s="75">
        <v>0.128805</v>
      </c>
      <c r="J1113" s="75">
        <v>4.1195000000000009E-2</v>
      </c>
    </row>
    <row r="1114" spans="1:10" x14ac:dyDescent="0.25">
      <c r="A1114" s="15">
        <v>1108</v>
      </c>
      <c r="B1114" s="32" t="s">
        <v>1592</v>
      </c>
      <c r="C1114" s="32" t="s">
        <v>1592</v>
      </c>
      <c r="D1114" s="25" t="s">
        <v>1174</v>
      </c>
      <c r="E1114" s="110">
        <v>460.47</v>
      </c>
      <c r="F1114" s="110">
        <v>460.47</v>
      </c>
      <c r="G1114" s="25" t="s">
        <v>1174</v>
      </c>
      <c r="H1114" s="75">
        <v>0.2</v>
      </c>
      <c r="I1114" s="75">
        <v>0.20691399999999999</v>
      </c>
      <c r="J1114" s="75">
        <v>-6.9139999999999757E-3</v>
      </c>
    </row>
    <row r="1115" spans="1:10" ht="30" x14ac:dyDescent="0.25">
      <c r="A1115" s="15">
        <v>1109</v>
      </c>
      <c r="B1115" s="32" t="s">
        <v>1592</v>
      </c>
      <c r="C1115" s="32" t="s">
        <v>1592</v>
      </c>
      <c r="D1115" s="25" t="s">
        <v>1181</v>
      </c>
      <c r="E1115" s="110">
        <v>460.47</v>
      </c>
      <c r="F1115" s="110">
        <v>460.47</v>
      </c>
      <c r="G1115" s="25" t="s">
        <v>1181</v>
      </c>
      <c r="H1115" s="75">
        <v>0.14899999999999999</v>
      </c>
      <c r="I1115" s="75">
        <v>9.4519000000000006E-2</v>
      </c>
      <c r="J1115" s="75">
        <v>5.4480999999999988E-2</v>
      </c>
    </row>
    <row r="1116" spans="1:10" x14ac:dyDescent="0.25">
      <c r="A1116" s="15">
        <v>1110</v>
      </c>
      <c r="B1116" s="32" t="s">
        <v>1592</v>
      </c>
      <c r="C1116" s="32" t="s">
        <v>1592</v>
      </c>
      <c r="D1116" s="25" t="s">
        <v>1089</v>
      </c>
      <c r="E1116" s="110">
        <v>500.99</v>
      </c>
      <c r="F1116" s="110">
        <v>500.99</v>
      </c>
      <c r="G1116" s="25" t="s">
        <v>1089</v>
      </c>
      <c r="H1116" s="75">
        <v>3.9600000000000003E-2</v>
      </c>
      <c r="I1116" s="75">
        <v>3.2462000000000005E-2</v>
      </c>
      <c r="J1116" s="75">
        <v>7.1379999999999985E-3</v>
      </c>
    </row>
    <row r="1117" spans="1:10" x14ac:dyDescent="0.25">
      <c r="A1117" s="15">
        <v>1111</v>
      </c>
      <c r="B1117" s="32" t="s">
        <v>1592</v>
      </c>
      <c r="C1117" s="32" t="s">
        <v>1592</v>
      </c>
      <c r="D1117" s="25" t="s">
        <v>1126</v>
      </c>
      <c r="E1117" s="110">
        <v>500.99</v>
      </c>
      <c r="F1117" s="110">
        <v>500.99</v>
      </c>
      <c r="G1117" s="25" t="s">
        <v>1126</v>
      </c>
      <c r="H1117" s="75">
        <v>1.4E-2</v>
      </c>
      <c r="I1117" s="75">
        <v>1.4E-2</v>
      </c>
      <c r="J1117" s="75">
        <v>0</v>
      </c>
    </row>
    <row r="1118" spans="1:10" x14ac:dyDescent="0.25">
      <c r="A1118" s="15">
        <v>1112</v>
      </c>
      <c r="B1118" s="32" t="s">
        <v>1592</v>
      </c>
      <c r="C1118" s="32" t="s">
        <v>1592</v>
      </c>
      <c r="D1118" s="25" t="s">
        <v>1133</v>
      </c>
      <c r="E1118" s="110">
        <v>500.99</v>
      </c>
      <c r="F1118" s="110">
        <v>500.99</v>
      </c>
      <c r="G1118" s="25" t="s">
        <v>1133</v>
      </c>
      <c r="H1118" s="75">
        <v>6.0000000000000001E-3</v>
      </c>
      <c r="I1118" s="75">
        <v>6.0000000000000001E-3</v>
      </c>
      <c r="J1118" s="75">
        <v>0</v>
      </c>
    </row>
    <row r="1119" spans="1:10" x14ac:dyDescent="0.25">
      <c r="A1119" s="15">
        <v>1113</v>
      </c>
      <c r="B1119" s="32" t="s">
        <v>1592</v>
      </c>
      <c r="C1119" s="32" t="s">
        <v>1592</v>
      </c>
      <c r="D1119" s="25" t="s">
        <v>1147</v>
      </c>
      <c r="E1119" s="110">
        <v>500.99</v>
      </c>
      <c r="F1119" s="110">
        <v>500.99</v>
      </c>
      <c r="G1119" s="25" t="s">
        <v>1147</v>
      </c>
      <c r="H1119" s="75">
        <v>3.3000000000000002E-2</v>
      </c>
      <c r="I1119" s="75">
        <v>1.0566000000000001E-2</v>
      </c>
      <c r="J1119" s="75">
        <v>2.2434000000000003E-2</v>
      </c>
    </row>
    <row r="1120" spans="1:10" x14ac:dyDescent="0.25">
      <c r="A1120" s="15">
        <v>1114</v>
      </c>
      <c r="B1120" s="32" t="s">
        <v>1592</v>
      </c>
      <c r="C1120" s="32" t="s">
        <v>1592</v>
      </c>
      <c r="D1120" s="25" t="s">
        <v>1155</v>
      </c>
      <c r="E1120" s="110">
        <v>500.99</v>
      </c>
      <c r="F1120" s="110">
        <v>500.99</v>
      </c>
      <c r="G1120" s="25" t="s">
        <v>1155</v>
      </c>
      <c r="H1120" s="75">
        <v>1.7999999999999999E-2</v>
      </c>
      <c r="I1120" s="75">
        <v>2.0673999999999998E-2</v>
      </c>
      <c r="J1120" s="75">
        <v>-2.6739999999999993E-3</v>
      </c>
    </row>
    <row r="1121" spans="1:10" x14ac:dyDescent="0.25">
      <c r="A1121" s="15">
        <v>1115</v>
      </c>
      <c r="B1121" s="32" t="s">
        <v>1592</v>
      </c>
      <c r="C1121" s="32" t="s">
        <v>1592</v>
      </c>
      <c r="D1121" s="25" t="s">
        <v>1126</v>
      </c>
      <c r="E1121" s="110">
        <v>500.99</v>
      </c>
      <c r="F1121" s="110">
        <v>500.99</v>
      </c>
      <c r="G1121" s="25" t="s">
        <v>1126</v>
      </c>
      <c r="H1121" s="75">
        <v>6.3E-3</v>
      </c>
      <c r="I1121" s="75">
        <v>5.1619999999999999E-3</v>
      </c>
      <c r="J1121" s="75">
        <v>1.1380000000000001E-3</v>
      </c>
    </row>
    <row r="1122" spans="1:10" x14ac:dyDescent="0.25">
      <c r="A1122" s="15">
        <v>1116</v>
      </c>
      <c r="B1122" s="32" t="s">
        <v>1592</v>
      </c>
      <c r="C1122" s="32" t="s">
        <v>1592</v>
      </c>
      <c r="D1122" s="25" t="s">
        <v>1133</v>
      </c>
      <c r="E1122" s="110">
        <v>500.99</v>
      </c>
      <c r="F1122" s="110">
        <v>500.99</v>
      </c>
      <c r="G1122" s="25" t="s">
        <v>1133</v>
      </c>
      <c r="H1122" s="75">
        <v>1.7999999999999999E-2</v>
      </c>
      <c r="I1122" s="75">
        <v>1.3244000000000001E-2</v>
      </c>
      <c r="J1122" s="75">
        <v>4.7559999999999981E-3</v>
      </c>
    </row>
    <row r="1123" spans="1:10" x14ac:dyDescent="0.25">
      <c r="A1123" s="15">
        <v>1117</v>
      </c>
      <c r="B1123" s="32" t="s">
        <v>1592</v>
      </c>
      <c r="C1123" s="32" t="s">
        <v>1592</v>
      </c>
      <c r="D1123" s="25" t="s">
        <v>1176</v>
      </c>
      <c r="E1123" s="110">
        <v>500.99</v>
      </c>
      <c r="F1123" s="110">
        <v>500.99</v>
      </c>
      <c r="G1123" s="25" t="s">
        <v>1176</v>
      </c>
      <c r="H1123" s="75">
        <v>0.02</v>
      </c>
      <c r="I1123" s="75">
        <v>1.9219E-2</v>
      </c>
      <c r="J1123" s="75">
        <v>7.8100000000000044E-4</v>
      </c>
    </row>
    <row r="1124" spans="1:10" ht="30" x14ac:dyDescent="0.25">
      <c r="A1124" s="15">
        <v>1118</v>
      </c>
      <c r="B1124" s="32" t="s">
        <v>1592</v>
      </c>
      <c r="C1124" s="32" t="s">
        <v>1592</v>
      </c>
      <c r="D1124" s="25" t="s">
        <v>1152</v>
      </c>
      <c r="E1124" s="110">
        <v>500.99</v>
      </c>
      <c r="F1124" s="110">
        <v>500.99</v>
      </c>
      <c r="G1124" s="25" t="s">
        <v>1152</v>
      </c>
      <c r="H1124" s="75">
        <v>0.03</v>
      </c>
      <c r="I1124" s="75">
        <v>3.1959000000000001E-2</v>
      </c>
      <c r="J1124" s="75">
        <v>-1.9590000000000024E-3</v>
      </c>
    </row>
    <row r="1125" spans="1:10" x14ac:dyDescent="0.25">
      <c r="A1125" s="15">
        <v>1119</v>
      </c>
      <c r="B1125" s="32" t="s">
        <v>1592</v>
      </c>
      <c r="C1125" s="32" t="s">
        <v>1592</v>
      </c>
      <c r="D1125" s="25" t="s">
        <v>1117</v>
      </c>
      <c r="E1125" s="110">
        <v>553.95000000000005</v>
      </c>
      <c r="F1125" s="110">
        <v>553.95000000000005</v>
      </c>
      <c r="G1125" s="25" t="s">
        <v>1117</v>
      </c>
      <c r="H1125" s="75">
        <v>1.1000000000000001E-3</v>
      </c>
      <c r="I1125" s="75">
        <v>1E-3</v>
      </c>
      <c r="J1125" s="75">
        <v>1.0000000000000005E-4</v>
      </c>
    </row>
    <row r="1126" spans="1:10" x14ac:dyDescent="0.25">
      <c r="A1126" s="15">
        <v>1120</v>
      </c>
      <c r="B1126" s="32" t="s">
        <v>1592</v>
      </c>
      <c r="C1126" s="32" t="s">
        <v>1592</v>
      </c>
      <c r="D1126" s="25" t="s">
        <v>1119</v>
      </c>
      <c r="E1126" s="110">
        <v>553.95000000000005</v>
      </c>
      <c r="F1126" s="110">
        <v>553.95000000000005</v>
      </c>
      <c r="G1126" s="25" t="s">
        <v>1119</v>
      </c>
      <c r="H1126" s="75">
        <v>4.0000000000000001E-3</v>
      </c>
      <c r="I1126" s="75">
        <v>3.862E-3</v>
      </c>
      <c r="J1126" s="75">
        <v>1.380000000000001E-4</v>
      </c>
    </row>
    <row r="1127" spans="1:10" x14ac:dyDescent="0.25">
      <c r="A1127" s="15">
        <v>1121</v>
      </c>
      <c r="B1127" s="32" t="s">
        <v>1592</v>
      </c>
      <c r="C1127" s="32" t="s">
        <v>1592</v>
      </c>
      <c r="D1127" s="25" t="s">
        <v>1121</v>
      </c>
      <c r="E1127" s="110">
        <v>553.95000000000005</v>
      </c>
      <c r="F1127" s="110">
        <v>553.95000000000005</v>
      </c>
      <c r="G1127" s="25" t="s">
        <v>1121</v>
      </c>
      <c r="H1127" s="75">
        <v>2E-3</v>
      </c>
      <c r="I1127" s="75">
        <v>2.395E-3</v>
      </c>
      <c r="J1127" s="75">
        <v>-3.9499999999999995E-4</v>
      </c>
    </row>
    <row r="1128" spans="1:10" ht="30" x14ac:dyDescent="0.25">
      <c r="A1128" s="15">
        <v>1122</v>
      </c>
      <c r="B1128" s="32" t="s">
        <v>1592</v>
      </c>
      <c r="C1128" s="32" t="s">
        <v>1592</v>
      </c>
      <c r="D1128" s="25" t="s">
        <v>1122</v>
      </c>
      <c r="E1128" s="110">
        <v>553.95000000000005</v>
      </c>
      <c r="F1128" s="110">
        <v>553.95000000000005</v>
      </c>
      <c r="G1128" s="25" t="s">
        <v>1122</v>
      </c>
      <c r="H1128" s="75">
        <v>1E-3</v>
      </c>
      <c r="I1128" s="75">
        <v>1.6970000000000002E-3</v>
      </c>
      <c r="J1128" s="75">
        <v>-6.9700000000000014E-4</v>
      </c>
    </row>
    <row r="1129" spans="1:10" x14ac:dyDescent="0.25">
      <c r="A1129" s="15">
        <v>1123</v>
      </c>
      <c r="B1129" s="32" t="s">
        <v>1592</v>
      </c>
      <c r="C1129" s="32" t="s">
        <v>1592</v>
      </c>
      <c r="D1129" s="25" t="s">
        <v>1126</v>
      </c>
      <c r="E1129" s="110">
        <v>553.95000000000005</v>
      </c>
      <c r="F1129" s="110">
        <v>553.95000000000005</v>
      </c>
      <c r="G1129" s="25" t="s">
        <v>1126</v>
      </c>
      <c r="H1129" s="75">
        <v>2.5999999999999999E-3</v>
      </c>
      <c r="I1129" s="75">
        <v>2.4089999999999997E-3</v>
      </c>
      <c r="J1129" s="75">
        <v>1.910000000000002E-4</v>
      </c>
    </row>
    <row r="1130" spans="1:10" x14ac:dyDescent="0.25">
      <c r="A1130" s="15">
        <v>1124</v>
      </c>
      <c r="B1130" s="32" t="s">
        <v>1592</v>
      </c>
      <c r="C1130" s="32" t="s">
        <v>1592</v>
      </c>
      <c r="D1130" s="25" t="s">
        <v>1129</v>
      </c>
      <c r="E1130" s="110">
        <v>553.95000000000005</v>
      </c>
      <c r="F1130" s="110">
        <v>553.95000000000005</v>
      </c>
      <c r="G1130" s="25" t="s">
        <v>1129</v>
      </c>
      <c r="H1130" s="75">
        <v>2E-3</v>
      </c>
      <c r="I1130" s="75">
        <v>2.6640000000000001E-3</v>
      </c>
      <c r="J1130" s="75">
        <v>-6.6400000000000009E-4</v>
      </c>
    </row>
    <row r="1131" spans="1:10" x14ac:dyDescent="0.25">
      <c r="A1131" s="15">
        <v>1125</v>
      </c>
      <c r="B1131" s="32" t="s">
        <v>1592</v>
      </c>
      <c r="C1131" s="32" t="s">
        <v>1592</v>
      </c>
      <c r="D1131" s="25" t="s">
        <v>1135</v>
      </c>
      <c r="E1131" s="110">
        <v>553.95000000000005</v>
      </c>
      <c r="F1131" s="110">
        <v>553.95000000000005</v>
      </c>
      <c r="G1131" s="25" t="s">
        <v>1135</v>
      </c>
      <c r="H1131" s="75">
        <v>1E-3</v>
      </c>
      <c r="I1131" s="75">
        <v>1E-3</v>
      </c>
      <c r="J1131" s="75">
        <v>0</v>
      </c>
    </row>
    <row r="1132" spans="1:10" x14ac:dyDescent="0.25">
      <c r="A1132" s="15">
        <v>1126</v>
      </c>
      <c r="B1132" s="32" t="s">
        <v>1592</v>
      </c>
      <c r="C1132" s="32" t="s">
        <v>1592</v>
      </c>
      <c r="D1132" s="25" t="s">
        <v>1137</v>
      </c>
      <c r="E1132" s="110">
        <v>553.95000000000005</v>
      </c>
      <c r="F1132" s="110">
        <v>553.95000000000005</v>
      </c>
      <c r="G1132" s="25" t="s">
        <v>1137</v>
      </c>
      <c r="H1132" s="75">
        <v>2E-3</v>
      </c>
      <c r="I1132" s="75">
        <v>4.1539999999999997E-3</v>
      </c>
      <c r="J1132" s="75">
        <v>-2.1539999999999997E-3</v>
      </c>
    </row>
    <row r="1133" spans="1:10" x14ac:dyDescent="0.25">
      <c r="A1133" s="15">
        <v>1127</v>
      </c>
      <c r="B1133" s="32" t="s">
        <v>1592</v>
      </c>
      <c r="C1133" s="32" t="s">
        <v>1592</v>
      </c>
      <c r="D1133" s="25" t="s">
        <v>2377</v>
      </c>
      <c r="E1133" s="110">
        <v>553.95000000000005</v>
      </c>
      <c r="F1133" s="110">
        <v>553.95000000000005</v>
      </c>
      <c r="G1133" s="25" t="s">
        <v>2377</v>
      </c>
      <c r="H1133" s="75">
        <v>3.0000000000000001E-3</v>
      </c>
      <c r="I1133" s="75">
        <v>3.5960000000000002E-3</v>
      </c>
      <c r="J1133" s="75">
        <v>-5.9600000000000018E-4</v>
      </c>
    </row>
    <row r="1134" spans="1:10" x14ac:dyDescent="0.25">
      <c r="A1134" s="15">
        <v>1128</v>
      </c>
      <c r="B1134" s="32" t="s">
        <v>1592</v>
      </c>
      <c r="C1134" s="32" t="s">
        <v>1592</v>
      </c>
      <c r="D1134" s="25" t="s">
        <v>2040</v>
      </c>
      <c r="E1134" s="110">
        <v>553.95000000000005</v>
      </c>
      <c r="F1134" s="110">
        <v>553.95000000000005</v>
      </c>
      <c r="G1134" s="25" t="s">
        <v>2040</v>
      </c>
      <c r="H1134" s="75">
        <v>1E-3</v>
      </c>
      <c r="I1134" s="75">
        <v>1.1000000000000001E-3</v>
      </c>
      <c r="J1134" s="75">
        <v>-1.0000000000000005E-4</v>
      </c>
    </row>
    <row r="1135" spans="1:10" x14ac:dyDescent="0.25">
      <c r="A1135" s="15">
        <v>1129</v>
      </c>
      <c r="B1135" s="32" t="s">
        <v>1592</v>
      </c>
      <c r="C1135" s="32" t="s">
        <v>1592</v>
      </c>
      <c r="D1135" s="25" t="s">
        <v>1141</v>
      </c>
      <c r="E1135" s="110">
        <v>553.95000000000005</v>
      </c>
      <c r="F1135" s="110">
        <v>553.95000000000005</v>
      </c>
      <c r="G1135" s="25" t="s">
        <v>1141</v>
      </c>
      <c r="H1135" s="75">
        <v>3.0000000000000001E-3</v>
      </c>
      <c r="I1135" s="75">
        <v>3.0019999999999999E-3</v>
      </c>
      <c r="J1135" s="75">
        <v>-1.9999999999998318E-6</v>
      </c>
    </row>
    <row r="1136" spans="1:10" x14ac:dyDescent="0.25">
      <c r="A1136" s="15">
        <v>1130</v>
      </c>
      <c r="B1136" s="32" t="s">
        <v>1592</v>
      </c>
      <c r="C1136" s="32" t="s">
        <v>1592</v>
      </c>
      <c r="D1136" s="25" t="s">
        <v>2378</v>
      </c>
      <c r="E1136" s="110">
        <v>553.95000000000005</v>
      </c>
      <c r="F1136" s="110">
        <v>553.95000000000005</v>
      </c>
      <c r="G1136" s="25" t="s">
        <v>2378</v>
      </c>
      <c r="H1136" s="75">
        <v>2E-3</v>
      </c>
      <c r="I1136" s="75">
        <v>2.8419999999999999E-3</v>
      </c>
      <c r="J1136" s="75">
        <v>-8.4199999999999987E-4</v>
      </c>
    </row>
    <row r="1137" spans="1:10" x14ac:dyDescent="0.25">
      <c r="A1137" s="15">
        <v>1131</v>
      </c>
      <c r="B1137" s="32" t="s">
        <v>1592</v>
      </c>
      <c r="C1137" s="32" t="s">
        <v>1592</v>
      </c>
      <c r="D1137" s="25" t="s">
        <v>1143</v>
      </c>
      <c r="E1137" s="110">
        <v>553.95000000000005</v>
      </c>
      <c r="F1137" s="110">
        <v>553.95000000000005</v>
      </c>
      <c r="G1137" s="25" t="s">
        <v>1143</v>
      </c>
      <c r="H1137" s="75">
        <v>3.2000000000000002E-3</v>
      </c>
      <c r="I1137" s="75">
        <v>2.8999999999999998E-3</v>
      </c>
      <c r="J1137" s="75">
        <v>4.0999999999999804E-5</v>
      </c>
    </row>
    <row r="1138" spans="1:10" x14ac:dyDescent="0.25">
      <c r="A1138" s="15">
        <v>1132</v>
      </c>
      <c r="B1138" s="32" t="s">
        <v>1592</v>
      </c>
      <c r="C1138" s="32" t="s">
        <v>1592</v>
      </c>
      <c r="D1138" s="25" t="s">
        <v>2042</v>
      </c>
      <c r="E1138" s="110">
        <v>553.95000000000005</v>
      </c>
      <c r="F1138" s="110">
        <v>553.95000000000005</v>
      </c>
      <c r="G1138" s="25" t="s">
        <v>2042</v>
      </c>
      <c r="H1138" s="75">
        <v>4.0000000000000002E-4</v>
      </c>
      <c r="I1138" s="75">
        <v>4.0000000000000002E-4</v>
      </c>
      <c r="J1138" s="75">
        <v>0</v>
      </c>
    </row>
    <row r="1139" spans="1:10" x14ac:dyDescent="0.25">
      <c r="A1139" s="15">
        <v>1133</v>
      </c>
      <c r="B1139" s="32" t="s">
        <v>1592</v>
      </c>
      <c r="C1139" s="32" t="s">
        <v>1592</v>
      </c>
      <c r="D1139" s="25" t="s">
        <v>1145</v>
      </c>
      <c r="E1139" s="110">
        <v>553.95000000000005</v>
      </c>
      <c r="F1139" s="110">
        <v>553.95000000000005</v>
      </c>
      <c r="G1139" s="25" t="s">
        <v>1145</v>
      </c>
      <c r="H1139" s="75">
        <v>1.5E-3</v>
      </c>
      <c r="I1139" s="75">
        <v>1.49E-3</v>
      </c>
      <c r="J1139" s="75">
        <v>1.0000000000000026E-5</v>
      </c>
    </row>
    <row r="1140" spans="1:10" x14ac:dyDescent="0.25">
      <c r="A1140" s="15">
        <v>1134</v>
      </c>
      <c r="B1140" s="32" t="s">
        <v>1592</v>
      </c>
      <c r="C1140" s="32" t="s">
        <v>1592</v>
      </c>
      <c r="D1140" s="25" t="s">
        <v>102</v>
      </c>
      <c r="E1140" s="110">
        <v>553.95000000000005</v>
      </c>
      <c r="F1140" s="110">
        <v>553.95000000000005</v>
      </c>
      <c r="G1140" s="25" t="s">
        <v>102</v>
      </c>
      <c r="H1140" s="75">
        <v>1.1000000000000001E-3</v>
      </c>
      <c r="I1140" s="75">
        <v>1.0940000000000001E-3</v>
      </c>
      <c r="J1140" s="75">
        <v>5.999999999999929E-6</v>
      </c>
    </row>
    <row r="1141" spans="1:10" x14ac:dyDescent="0.25">
      <c r="A1141" s="15">
        <v>1135</v>
      </c>
      <c r="B1141" s="32" t="s">
        <v>1592</v>
      </c>
      <c r="C1141" s="32" t="s">
        <v>1592</v>
      </c>
      <c r="D1141" s="25" t="s">
        <v>2378</v>
      </c>
      <c r="E1141" s="110">
        <v>553.95000000000005</v>
      </c>
      <c r="F1141" s="110">
        <v>553.95000000000005</v>
      </c>
      <c r="G1141" s="25" t="s">
        <v>2378</v>
      </c>
      <c r="H1141" s="75">
        <v>1E-3</v>
      </c>
      <c r="I1141" s="75">
        <v>1E-3</v>
      </c>
      <c r="J1141" s="75">
        <v>0</v>
      </c>
    </row>
    <row r="1142" spans="1:10" x14ac:dyDescent="0.25">
      <c r="A1142" s="15">
        <v>1136</v>
      </c>
      <c r="B1142" s="32" t="s">
        <v>1592</v>
      </c>
      <c r="C1142" s="32" t="s">
        <v>1592</v>
      </c>
      <c r="D1142" s="25" t="s">
        <v>2042</v>
      </c>
      <c r="E1142" s="110">
        <v>553.95000000000005</v>
      </c>
      <c r="F1142" s="110">
        <v>553.95000000000005</v>
      </c>
      <c r="G1142" s="25" t="s">
        <v>2042</v>
      </c>
      <c r="H1142" s="75">
        <v>5.9999999999999995E-4</v>
      </c>
      <c r="I1142" s="75">
        <v>5.9400000000000002E-4</v>
      </c>
      <c r="J1142" s="75">
        <v>5.999999999999929E-6</v>
      </c>
    </row>
    <row r="1143" spans="1:10" x14ac:dyDescent="0.25">
      <c r="A1143" s="15">
        <v>1137</v>
      </c>
      <c r="B1143" s="32" t="s">
        <v>1592</v>
      </c>
      <c r="C1143" s="32" t="s">
        <v>1592</v>
      </c>
      <c r="D1143" s="25" t="s">
        <v>2379</v>
      </c>
      <c r="E1143" s="110">
        <v>553.95000000000005</v>
      </c>
      <c r="F1143" s="110">
        <v>553.95000000000005</v>
      </c>
      <c r="G1143" s="25" t="s">
        <v>2379</v>
      </c>
      <c r="H1143" s="75">
        <v>2E-3</v>
      </c>
      <c r="I1143" s="75">
        <v>2E-3</v>
      </c>
      <c r="J1143" s="75">
        <v>0</v>
      </c>
    </row>
    <row r="1144" spans="1:10" x14ac:dyDescent="0.25">
      <c r="A1144" s="15">
        <v>1138</v>
      </c>
      <c r="B1144" s="32" t="s">
        <v>1592</v>
      </c>
      <c r="C1144" s="32" t="s">
        <v>1592</v>
      </c>
      <c r="D1144" s="25" t="s">
        <v>104</v>
      </c>
      <c r="E1144" s="110">
        <v>553.95000000000005</v>
      </c>
      <c r="F1144" s="110">
        <v>553.95000000000005</v>
      </c>
      <c r="G1144" s="25" t="s">
        <v>104</v>
      </c>
      <c r="H1144" s="75">
        <v>2E-3</v>
      </c>
      <c r="I1144" s="75">
        <v>2.7389999999999997E-3</v>
      </c>
      <c r="J1144" s="75">
        <v>-7.3899999999999964E-4</v>
      </c>
    </row>
    <row r="1145" spans="1:10" x14ac:dyDescent="0.25">
      <c r="A1145" s="15">
        <v>1139</v>
      </c>
      <c r="B1145" s="32" t="s">
        <v>1592</v>
      </c>
      <c r="C1145" s="32" t="s">
        <v>1592</v>
      </c>
      <c r="D1145" s="25" t="s">
        <v>1162</v>
      </c>
      <c r="E1145" s="110">
        <v>553.95000000000005</v>
      </c>
      <c r="F1145" s="110">
        <v>553.95000000000005</v>
      </c>
      <c r="G1145" s="25" t="s">
        <v>1162</v>
      </c>
      <c r="H1145" s="75">
        <v>1.2999999999999999E-3</v>
      </c>
      <c r="I1145" s="75">
        <v>1.2459999999999999E-3</v>
      </c>
      <c r="J1145" s="75">
        <v>5.4000000000000012E-5</v>
      </c>
    </row>
    <row r="1146" spans="1:10" x14ac:dyDescent="0.25">
      <c r="A1146" s="15">
        <v>1140</v>
      </c>
      <c r="B1146" s="32" t="s">
        <v>1592</v>
      </c>
      <c r="C1146" s="32" t="s">
        <v>1592</v>
      </c>
      <c r="D1146" s="25" t="s">
        <v>2051</v>
      </c>
      <c r="E1146" s="110">
        <v>553.95000000000005</v>
      </c>
      <c r="F1146" s="110">
        <v>553.95000000000005</v>
      </c>
      <c r="G1146" s="25" t="s">
        <v>2051</v>
      </c>
      <c r="H1146" s="75">
        <v>2.6250000000000002E-3</v>
      </c>
      <c r="I1146" s="75">
        <v>1.7240000000000001E-3</v>
      </c>
      <c r="J1146" s="75">
        <v>9.0100000000000011E-4</v>
      </c>
    </row>
    <row r="1147" spans="1:10" x14ac:dyDescent="0.25">
      <c r="A1147" s="15">
        <v>1141</v>
      </c>
      <c r="B1147" s="32" t="s">
        <v>1592</v>
      </c>
      <c r="C1147" s="32" t="s">
        <v>1592</v>
      </c>
      <c r="D1147" s="25" t="s">
        <v>1126</v>
      </c>
      <c r="E1147" s="110">
        <v>553.95000000000005</v>
      </c>
      <c r="F1147" s="110">
        <v>553.95000000000005</v>
      </c>
      <c r="G1147" s="25" t="s">
        <v>1126</v>
      </c>
      <c r="H1147" s="75">
        <v>8.0000000000000002E-3</v>
      </c>
      <c r="I1147" s="75">
        <v>8.1080000000000006E-3</v>
      </c>
      <c r="J1147" s="75">
        <v>-1.0800000000000046E-4</v>
      </c>
    </row>
    <row r="1148" spans="1:10" ht="30" x14ac:dyDescent="0.25">
      <c r="A1148" s="15">
        <v>1142</v>
      </c>
      <c r="B1148" s="32" t="s">
        <v>1592</v>
      </c>
      <c r="C1148" s="32" t="s">
        <v>1592</v>
      </c>
      <c r="D1148" s="25" t="s">
        <v>1165</v>
      </c>
      <c r="E1148" s="110">
        <v>553.95000000000005</v>
      </c>
      <c r="F1148" s="110">
        <v>553.95000000000005</v>
      </c>
      <c r="G1148" s="25" t="s">
        <v>1165</v>
      </c>
      <c r="H1148" s="75">
        <v>5.0000000000000001E-3</v>
      </c>
      <c r="I1148" s="75">
        <v>4.2460000000000006E-3</v>
      </c>
      <c r="J1148" s="75">
        <v>7.5399999999999946E-4</v>
      </c>
    </row>
    <row r="1149" spans="1:10" x14ac:dyDescent="0.25">
      <c r="A1149" s="15">
        <v>1143</v>
      </c>
      <c r="B1149" s="32" t="s">
        <v>1592</v>
      </c>
      <c r="C1149" s="32" t="s">
        <v>1592</v>
      </c>
      <c r="D1149" s="25" t="s">
        <v>105</v>
      </c>
      <c r="E1149" s="110">
        <v>553.95000000000005</v>
      </c>
      <c r="F1149" s="110">
        <v>553.95000000000005</v>
      </c>
      <c r="G1149" s="25" t="s">
        <v>105</v>
      </c>
      <c r="H1149" s="75">
        <v>2.5000000000000001E-3</v>
      </c>
      <c r="I1149" s="75">
        <v>2.137E-3</v>
      </c>
      <c r="J1149" s="75">
        <v>3.6300000000000004E-4</v>
      </c>
    </row>
    <row r="1150" spans="1:10" x14ac:dyDescent="0.25">
      <c r="A1150" s="15">
        <v>1144</v>
      </c>
      <c r="B1150" s="32" t="s">
        <v>1592</v>
      </c>
      <c r="C1150" s="32" t="s">
        <v>1592</v>
      </c>
      <c r="D1150" s="25" t="s">
        <v>2380</v>
      </c>
      <c r="E1150" s="110">
        <v>553.95000000000005</v>
      </c>
      <c r="F1150" s="110">
        <v>553.95000000000005</v>
      </c>
      <c r="G1150" s="25" t="s">
        <v>2380</v>
      </c>
      <c r="H1150" s="75">
        <v>5.0000000000000001E-4</v>
      </c>
      <c r="I1150" s="75">
        <v>5.53E-4</v>
      </c>
      <c r="J1150" s="75">
        <v>-5.2999999999999987E-5</v>
      </c>
    </row>
    <row r="1151" spans="1:10" x14ac:dyDescent="0.25">
      <c r="A1151" s="15">
        <v>1145</v>
      </c>
      <c r="B1151" s="32" t="s">
        <v>1592</v>
      </c>
      <c r="C1151" s="32" t="s">
        <v>1592</v>
      </c>
      <c r="D1151" s="25" t="s">
        <v>1170</v>
      </c>
      <c r="E1151" s="110">
        <v>553.95000000000005</v>
      </c>
      <c r="F1151" s="110">
        <v>553.95000000000005</v>
      </c>
      <c r="G1151" s="25" t="s">
        <v>1170</v>
      </c>
      <c r="H1151" s="75">
        <v>1.5E-3</v>
      </c>
      <c r="I1151" s="75">
        <v>1.2099999999999999E-3</v>
      </c>
      <c r="J1151" s="75">
        <v>2.9000000000000011E-4</v>
      </c>
    </row>
    <row r="1152" spans="1:10" x14ac:dyDescent="0.25">
      <c r="A1152" s="15">
        <v>1146</v>
      </c>
      <c r="B1152" s="32" t="s">
        <v>1592</v>
      </c>
      <c r="C1152" s="32" t="s">
        <v>1592</v>
      </c>
      <c r="D1152" s="25" t="s">
        <v>1172</v>
      </c>
      <c r="E1152" s="110">
        <v>553.95000000000005</v>
      </c>
      <c r="F1152" s="110">
        <v>553.95000000000005</v>
      </c>
      <c r="G1152" s="25" t="s">
        <v>1172</v>
      </c>
      <c r="H1152" s="75">
        <v>2E-3</v>
      </c>
      <c r="I1152" s="75">
        <v>1.9970000000000001E-3</v>
      </c>
      <c r="J1152" s="75">
        <v>2.9999999999999645E-6</v>
      </c>
    </row>
    <row r="1153" spans="1:10" x14ac:dyDescent="0.25">
      <c r="A1153" s="15">
        <v>1147</v>
      </c>
      <c r="B1153" s="32" t="s">
        <v>1592</v>
      </c>
      <c r="C1153" s="32" t="s">
        <v>1592</v>
      </c>
      <c r="D1153" s="25" t="s">
        <v>2381</v>
      </c>
      <c r="E1153" s="110">
        <v>553.95000000000005</v>
      </c>
      <c r="F1153" s="110">
        <v>553.95000000000005</v>
      </c>
      <c r="G1153" s="25" t="s">
        <v>2381</v>
      </c>
      <c r="H1153" s="75">
        <v>1.25E-3</v>
      </c>
      <c r="I1153" s="75">
        <v>1.25E-3</v>
      </c>
      <c r="J1153" s="75">
        <v>0</v>
      </c>
    </row>
    <row r="1154" spans="1:10" ht="45" x14ac:dyDescent="0.25">
      <c r="A1154" s="15">
        <v>1148</v>
      </c>
      <c r="B1154" s="32" t="s">
        <v>1592</v>
      </c>
      <c r="C1154" s="32" t="s">
        <v>1592</v>
      </c>
      <c r="D1154" s="25" t="s">
        <v>1703</v>
      </c>
      <c r="E1154" s="110">
        <v>553.95000000000005</v>
      </c>
      <c r="F1154" s="110">
        <v>553.95000000000005</v>
      </c>
      <c r="G1154" s="25" t="s">
        <v>1703</v>
      </c>
      <c r="H1154" s="75">
        <v>3.8E-3</v>
      </c>
      <c r="I1154" s="75">
        <v>4.2640000000000004E-3</v>
      </c>
      <c r="J1154" s="75">
        <v>-4.6400000000000044E-4</v>
      </c>
    </row>
    <row r="1155" spans="1:10" ht="30" x14ac:dyDescent="0.25">
      <c r="A1155" s="15">
        <v>1149</v>
      </c>
      <c r="B1155" s="32" t="s">
        <v>1592</v>
      </c>
      <c r="C1155" s="32" t="s">
        <v>1592</v>
      </c>
      <c r="D1155" s="25" t="s">
        <v>809</v>
      </c>
      <c r="E1155" s="110">
        <v>553.95000000000005</v>
      </c>
      <c r="F1155" s="110">
        <v>553.95000000000005</v>
      </c>
      <c r="G1155" s="25" t="s">
        <v>809</v>
      </c>
      <c r="H1155" s="75">
        <v>6.3600000000000006E-4</v>
      </c>
      <c r="I1155" s="75">
        <v>9.5399999999999999E-4</v>
      </c>
      <c r="J1155" s="75">
        <v>-3.1799999999999992E-4</v>
      </c>
    </row>
    <row r="1156" spans="1:10" ht="30" x14ac:dyDescent="0.25">
      <c r="A1156" s="15">
        <v>1150</v>
      </c>
      <c r="B1156" s="32" t="s">
        <v>1592</v>
      </c>
      <c r="C1156" s="32" t="s">
        <v>1592</v>
      </c>
      <c r="D1156" s="25" t="s">
        <v>1179</v>
      </c>
      <c r="E1156" s="110">
        <v>553.95000000000005</v>
      </c>
      <c r="F1156" s="110">
        <v>553.95000000000005</v>
      </c>
      <c r="G1156" s="25" t="s">
        <v>1179</v>
      </c>
      <c r="H1156" s="75">
        <v>5.3E-3</v>
      </c>
      <c r="I1156" s="75">
        <v>6.6379999999999998E-3</v>
      </c>
      <c r="J1156" s="75">
        <v>-1.3379999999999998E-3</v>
      </c>
    </row>
    <row r="1157" spans="1:10" x14ac:dyDescent="0.25">
      <c r="A1157" s="15">
        <v>1151</v>
      </c>
      <c r="B1157" s="32" t="s">
        <v>1592</v>
      </c>
      <c r="C1157" s="32" t="s">
        <v>1592</v>
      </c>
      <c r="D1157" s="25" t="s">
        <v>2382</v>
      </c>
      <c r="E1157" s="110">
        <v>553.95000000000005</v>
      </c>
      <c r="F1157" s="110">
        <v>553.95000000000005</v>
      </c>
      <c r="G1157" s="25" t="s">
        <v>2382</v>
      </c>
      <c r="H1157" s="75">
        <v>1.5E-3</v>
      </c>
      <c r="I1157" s="75">
        <v>8.4899999999999993E-4</v>
      </c>
      <c r="J1157" s="75">
        <v>6.510000000000001E-4</v>
      </c>
    </row>
    <row r="1158" spans="1:10" ht="30" x14ac:dyDescent="0.25">
      <c r="A1158" s="15">
        <v>1152</v>
      </c>
      <c r="B1158" s="32" t="s">
        <v>1592</v>
      </c>
      <c r="C1158" s="32" t="s">
        <v>1592</v>
      </c>
      <c r="D1158" s="25" t="s">
        <v>2646</v>
      </c>
      <c r="E1158" s="110">
        <v>553.95000000000005</v>
      </c>
      <c r="F1158" s="110">
        <v>553.95000000000005</v>
      </c>
      <c r="G1158" s="25" t="s">
        <v>2646</v>
      </c>
      <c r="H1158" s="75">
        <v>2.5000000000000001E-3</v>
      </c>
      <c r="I1158" s="75">
        <v>1.2999999999999999E-3</v>
      </c>
      <c r="J1158" s="75">
        <v>1.2000000000000001E-3</v>
      </c>
    </row>
    <row r="1159" spans="1:10" ht="30" x14ac:dyDescent="0.25">
      <c r="A1159" s="15">
        <v>1153</v>
      </c>
      <c r="B1159" s="32" t="s">
        <v>1592</v>
      </c>
      <c r="C1159" s="32" t="s">
        <v>1592</v>
      </c>
      <c r="D1159" s="25" t="s">
        <v>2647</v>
      </c>
      <c r="E1159" s="110">
        <v>553.95000000000005</v>
      </c>
      <c r="F1159" s="110">
        <v>553.95000000000005</v>
      </c>
      <c r="G1159" s="25" t="s">
        <v>2647</v>
      </c>
      <c r="H1159" s="75">
        <v>6.4999999999999997E-4</v>
      </c>
      <c r="I1159" s="75">
        <v>6.4999999999999997E-4</v>
      </c>
      <c r="J1159" s="75">
        <v>0</v>
      </c>
    </row>
    <row r="1160" spans="1:10" ht="30" x14ac:dyDescent="0.25">
      <c r="A1160" s="15">
        <v>1154</v>
      </c>
      <c r="B1160" s="32" t="s">
        <v>1592</v>
      </c>
      <c r="C1160" s="32" t="s">
        <v>1592</v>
      </c>
      <c r="D1160" s="25" t="s">
        <v>2648</v>
      </c>
      <c r="E1160" s="110">
        <v>553.95000000000005</v>
      </c>
      <c r="F1160" s="110">
        <v>553.95000000000005</v>
      </c>
      <c r="G1160" s="25" t="s">
        <v>2648</v>
      </c>
      <c r="H1160" s="75">
        <v>5.9999999999999995E-4</v>
      </c>
      <c r="I1160" s="75">
        <v>5.9999999999999995E-4</v>
      </c>
      <c r="J1160" s="75">
        <v>0</v>
      </c>
    </row>
    <row r="1161" spans="1:10" x14ac:dyDescent="0.25">
      <c r="A1161" s="15">
        <v>1155</v>
      </c>
      <c r="B1161" s="32" t="s">
        <v>1592</v>
      </c>
      <c r="C1161" s="32" t="s">
        <v>1592</v>
      </c>
      <c r="D1161" s="25" t="s">
        <v>2383</v>
      </c>
      <c r="E1161" s="110">
        <v>553.95000000000005</v>
      </c>
      <c r="F1161" s="110">
        <v>553.95000000000005</v>
      </c>
      <c r="G1161" s="25" t="s">
        <v>2383</v>
      </c>
      <c r="H1161" s="75">
        <v>1.637E-3</v>
      </c>
      <c r="I1161" s="75">
        <v>1.637E-3</v>
      </c>
      <c r="J1161" s="75">
        <v>-4.3700000000000011E-4</v>
      </c>
    </row>
    <row r="1162" spans="1:10" x14ac:dyDescent="0.25">
      <c r="A1162" s="15">
        <v>1156</v>
      </c>
      <c r="B1162" s="32" t="s">
        <v>1592</v>
      </c>
      <c r="C1162" s="32" t="s">
        <v>1592</v>
      </c>
      <c r="D1162" s="25" t="s">
        <v>2649</v>
      </c>
      <c r="E1162" s="110">
        <v>553.95000000000005</v>
      </c>
      <c r="F1162" s="110">
        <v>553.95000000000005</v>
      </c>
      <c r="G1162" s="25" t="s">
        <v>2649</v>
      </c>
      <c r="H1162" s="75">
        <v>7.4999999999999997E-3</v>
      </c>
      <c r="I1162" s="75">
        <v>7.3630000000000006E-3</v>
      </c>
      <c r="J1162" s="75">
        <v>1.369999999999991E-4</v>
      </c>
    </row>
    <row r="1163" spans="1:10" x14ac:dyDescent="0.25">
      <c r="A1163" s="15">
        <v>1157</v>
      </c>
      <c r="B1163" s="32" t="s">
        <v>1592</v>
      </c>
      <c r="C1163" s="32" t="s">
        <v>1592</v>
      </c>
      <c r="D1163" s="25" t="s">
        <v>2650</v>
      </c>
      <c r="E1163" s="110">
        <v>553.95000000000005</v>
      </c>
      <c r="F1163" s="110">
        <v>553.95000000000005</v>
      </c>
      <c r="G1163" s="25" t="s">
        <v>2650</v>
      </c>
      <c r="H1163" s="75">
        <v>1.5E-3</v>
      </c>
      <c r="I1163" s="75">
        <v>1.2880000000000001E-3</v>
      </c>
      <c r="J1163" s="75">
        <v>2.1199999999999995E-4</v>
      </c>
    </row>
    <row r="1164" spans="1:10" x14ac:dyDescent="0.25">
      <c r="A1164" s="15">
        <v>1158</v>
      </c>
      <c r="B1164" s="32" t="s">
        <v>1592</v>
      </c>
      <c r="C1164" s="32" t="s">
        <v>1592</v>
      </c>
      <c r="D1164" s="25" t="s">
        <v>2384</v>
      </c>
      <c r="E1164" s="110">
        <v>553.95000000000005</v>
      </c>
      <c r="F1164" s="110">
        <v>553.95000000000005</v>
      </c>
      <c r="G1164" s="25" t="s">
        <v>2384</v>
      </c>
      <c r="H1164" s="75">
        <v>2.2000000000000001E-3</v>
      </c>
      <c r="I1164" s="75">
        <v>1.286E-3</v>
      </c>
      <c r="J1164" s="75">
        <v>9.140000000000001E-4</v>
      </c>
    </row>
    <row r="1165" spans="1:10" x14ac:dyDescent="0.25">
      <c r="A1165" s="15">
        <v>1159</v>
      </c>
      <c r="B1165" s="32" t="s">
        <v>1592</v>
      </c>
      <c r="C1165" s="32" t="s">
        <v>1592</v>
      </c>
      <c r="D1165" s="25" t="s">
        <v>2061</v>
      </c>
      <c r="E1165" s="110">
        <v>553.95000000000005</v>
      </c>
      <c r="F1165" s="110">
        <v>553.95000000000005</v>
      </c>
      <c r="G1165" s="25" t="s">
        <v>2061</v>
      </c>
      <c r="H1165" s="75">
        <v>5.0000000000000001E-4</v>
      </c>
      <c r="I1165" s="75">
        <v>5.0000000000000001E-4</v>
      </c>
      <c r="J1165" s="75">
        <v>0</v>
      </c>
    </row>
    <row r="1166" spans="1:10" x14ac:dyDescent="0.25">
      <c r="A1166" s="15">
        <v>1160</v>
      </c>
      <c r="B1166" s="32" t="s">
        <v>1592</v>
      </c>
      <c r="C1166" s="32" t="s">
        <v>1592</v>
      </c>
      <c r="D1166" s="25" t="s">
        <v>106</v>
      </c>
      <c r="E1166" s="110">
        <v>553.95000000000005</v>
      </c>
      <c r="F1166" s="110">
        <v>553.95000000000005</v>
      </c>
      <c r="G1166" s="25" t="s">
        <v>106</v>
      </c>
      <c r="H1166" s="75">
        <v>1.5E-3</v>
      </c>
      <c r="I1166" s="75">
        <v>1.485E-3</v>
      </c>
      <c r="J1166" s="75">
        <v>1.5000000000000039E-5</v>
      </c>
    </row>
    <row r="1167" spans="1:10" x14ac:dyDescent="0.25">
      <c r="A1167" s="15">
        <v>1161</v>
      </c>
      <c r="B1167" s="32" t="s">
        <v>1592</v>
      </c>
      <c r="C1167" s="32" t="s">
        <v>1592</v>
      </c>
      <c r="D1167" s="25" t="s">
        <v>2385</v>
      </c>
      <c r="E1167" s="110">
        <v>553.95000000000005</v>
      </c>
      <c r="F1167" s="110">
        <v>553.95000000000005</v>
      </c>
      <c r="G1167" s="25" t="s">
        <v>2385</v>
      </c>
      <c r="H1167" s="75">
        <v>1.5E-3</v>
      </c>
      <c r="I1167" s="75">
        <v>1.098E-3</v>
      </c>
      <c r="J1167" s="75">
        <v>4.0200000000000001E-4</v>
      </c>
    </row>
    <row r="1168" spans="1:10" x14ac:dyDescent="0.25">
      <c r="A1168" s="15">
        <v>1162</v>
      </c>
      <c r="B1168" s="32" t="s">
        <v>1592</v>
      </c>
      <c r="C1168" s="32" t="s">
        <v>1592</v>
      </c>
      <c r="D1168" s="25" t="s">
        <v>1699</v>
      </c>
      <c r="E1168" s="110">
        <v>553.95000000000005</v>
      </c>
      <c r="F1168" s="110">
        <v>553.95000000000005</v>
      </c>
      <c r="G1168" s="25" t="s">
        <v>1699</v>
      </c>
      <c r="H1168" s="75">
        <v>1.04E-2</v>
      </c>
      <c r="I1168" s="75">
        <v>5.8979999999999996E-3</v>
      </c>
      <c r="J1168" s="75">
        <v>4.5019999999999999E-3</v>
      </c>
    </row>
    <row r="1169" spans="1:10" x14ac:dyDescent="0.25">
      <c r="A1169" s="15">
        <v>1163</v>
      </c>
      <c r="B1169" s="32" t="s">
        <v>1592</v>
      </c>
      <c r="C1169" s="32" t="s">
        <v>1592</v>
      </c>
      <c r="D1169" s="25" t="s">
        <v>2386</v>
      </c>
      <c r="E1169" s="110">
        <v>553.95000000000005</v>
      </c>
      <c r="F1169" s="110">
        <v>553.95000000000005</v>
      </c>
      <c r="G1169" s="25" t="s">
        <v>2386</v>
      </c>
      <c r="H1169" s="75">
        <v>1.8500000000000001E-3</v>
      </c>
      <c r="I1169" s="75">
        <v>1.33E-3</v>
      </c>
      <c r="J1169" s="75">
        <v>5.2000000000000006E-4</v>
      </c>
    </row>
    <row r="1170" spans="1:10" x14ac:dyDescent="0.25">
      <c r="A1170" s="15">
        <v>1164</v>
      </c>
      <c r="B1170" s="32" t="s">
        <v>1592</v>
      </c>
      <c r="C1170" s="32" t="s">
        <v>1592</v>
      </c>
      <c r="D1170" s="25" t="s">
        <v>1089</v>
      </c>
      <c r="E1170" s="110">
        <v>574.19000000000005</v>
      </c>
      <c r="F1170" s="110">
        <v>574.19000000000005</v>
      </c>
      <c r="G1170" s="25" t="s">
        <v>1089</v>
      </c>
      <c r="H1170" s="75">
        <v>4.0000000000000002E-4</v>
      </c>
      <c r="I1170" s="75">
        <v>3.4100000000000005E-4</v>
      </c>
      <c r="J1170" s="75">
        <v>5.899999999999997E-5</v>
      </c>
    </row>
    <row r="1171" spans="1:10" x14ac:dyDescent="0.25">
      <c r="A1171" s="15">
        <v>1165</v>
      </c>
      <c r="B1171" s="32" t="s">
        <v>1592</v>
      </c>
      <c r="C1171" s="32" t="s">
        <v>1592</v>
      </c>
      <c r="D1171" s="25" t="s">
        <v>1115</v>
      </c>
      <c r="E1171" s="110">
        <v>574.19000000000005</v>
      </c>
      <c r="F1171" s="110">
        <v>574.19000000000005</v>
      </c>
      <c r="G1171" s="25" t="s">
        <v>1115</v>
      </c>
      <c r="H1171" s="75">
        <v>1.4999999999999999E-5</v>
      </c>
      <c r="I1171" s="75">
        <v>2.8E-5</v>
      </c>
      <c r="J1171" s="75">
        <v>-1.3000000000000001E-5</v>
      </c>
    </row>
    <row r="1172" spans="1:10" ht="30" x14ac:dyDescent="0.25">
      <c r="A1172" s="15">
        <v>1166</v>
      </c>
      <c r="B1172" s="32" t="s">
        <v>1592</v>
      </c>
      <c r="C1172" s="32" t="s">
        <v>1592</v>
      </c>
      <c r="D1172" s="25" t="s">
        <v>1698</v>
      </c>
      <c r="E1172" s="110">
        <v>574.19000000000005</v>
      </c>
      <c r="F1172" s="110">
        <v>574.19000000000005</v>
      </c>
      <c r="G1172" s="25" t="s">
        <v>1698</v>
      </c>
      <c r="H1172" s="75">
        <v>9.9999999999999995E-7</v>
      </c>
      <c r="I1172" s="75">
        <v>9.9999999999999995E-7</v>
      </c>
      <c r="J1172" s="75">
        <v>0</v>
      </c>
    </row>
    <row r="1173" spans="1:10" x14ac:dyDescent="0.25">
      <c r="A1173" s="15">
        <v>1167</v>
      </c>
      <c r="B1173" s="32" t="s">
        <v>1592</v>
      </c>
      <c r="C1173" s="32" t="s">
        <v>1592</v>
      </c>
      <c r="D1173" s="25" t="s">
        <v>1124</v>
      </c>
      <c r="E1173" s="110">
        <v>574.19000000000005</v>
      </c>
      <c r="F1173" s="110">
        <v>574.19000000000005</v>
      </c>
      <c r="G1173" s="25" t="s">
        <v>1124</v>
      </c>
      <c r="H1173" s="75">
        <v>1.9000000000000001E-5</v>
      </c>
      <c r="I1173" s="75">
        <v>1.4999999999999999E-5</v>
      </c>
      <c r="J1173" s="75">
        <v>4.0000000000000024E-6</v>
      </c>
    </row>
    <row r="1174" spans="1:10" x14ac:dyDescent="0.25">
      <c r="A1174" s="15">
        <v>1168</v>
      </c>
      <c r="B1174" s="32" t="s">
        <v>1592</v>
      </c>
      <c r="C1174" s="32" t="s">
        <v>1592</v>
      </c>
      <c r="D1174" s="25" t="s">
        <v>1131</v>
      </c>
      <c r="E1174" s="110">
        <v>574.19000000000005</v>
      </c>
      <c r="F1174" s="110">
        <v>574.19000000000005</v>
      </c>
      <c r="G1174" s="25" t="s">
        <v>1131</v>
      </c>
      <c r="H1174" s="75">
        <v>5.0000000000000001E-4</v>
      </c>
      <c r="I1174" s="75">
        <v>2.12E-4</v>
      </c>
      <c r="J1174" s="75">
        <v>2.8800000000000001E-4</v>
      </c>
    </row>
    <row r="1175" spans="1:10" x14ac:dyDescent="0.25">
      <c r="A1175" s="15">
        <v>1169</v>
      </c>
      <c r="B1175" s="32" t="s">
        <v>1592</v>
      </c>
      <c r="C1175" s="32" t="s">
        <v>1592</v>
      </c>
      <c r="D1175" s="25" t="s">
        <v>2387</v>
      </c>
      <c r="E1175" s="110">
        <v>574.19000000000005</v>
      </c>
      <c r="F1175" s="110">
        <v>574.19000000000005</v>
      </c>
      <c r="G1175" s="25" t="s">
        <v>2387</v>
      </c>
      <c r="H1175" s="75">
        <v>5.0000000000000001E-4</v>
      </c>
      <c r="I1175" s="75">
        <v>4.9299999999999995E-4</v>
      </c>
      <c r="J1175" s="75">
        <v>7.0000000000000617E-6</v>
      </c>
    </row>
    <row r="1176" spans="1:10" x14ac:dyDescent="0.25">
      <c r="A1176" s="15">
        <v>1170</v>
      </c>
      <c r="B1176" s="32" t="s">
        <v>1592</v>
      </c>
      <c r="C1176" s="32" t="s">
        <v>1592</v>
      </c>
      <c r="D1176" s="25" t="s">
        <v>1149</v>
      </c>
      <c r="E1176" s="110">
        <v>574.19000000000005</v>
      </c>
      <c r="F1176" s="110">
        <v>574.19000000000005</v>
      </c>
      <c r="G1176" s="25" t="s">
        <v>1149</v>
      </c>
      <c r="H1176" s="75">
        <v>7.0000000000000007E-5</v>
      </c>
      <c r="I1176" s="75">
        <v>6.5000000000000008E-5</v>
      </c>
      <c r="J1176" s="75">
        <v>4.9999999999999996E-6</v>
      </c>
    </row>
    <row r="1177" spans="1:10" x14ac:dyDescent="0.25">
      <c r="A1177" s="15">
        <v>1171</v>
      </c>
      <c r="B1177" s="32" t="s">
        <v>1592</v>
      </c>
      <c r="C1177" s="32" t="s">
        <v>1592</v>
      </c>
      <c r="D1177" s="25" t="s">
        <v>103</v>
      </c>
      <c r="E1177" s="110">
        <v>574.19000000000005</v>
      </c>
      <c r="F1177" s="110">
        <v>574.19000000000005</v>
      </c>
      <c r="G1177" s="25" t="s">
        <v>103</v>
      </c>
      <c r="H1177" s="75">
        <v>2.9999999999999997E-5</v>
      </c>
      <c r="I1177" s="75">
        <v>2.9999999999999997E-5</v>
      </c>
      <c r="J1177" s="75">
        <v>0</v>
      </c>
    </row>
    <row r="1178" spans="1:10" x14ac:dyDescent="0.25">
      <c r="A1178" s="15">
        <v>1172</v>
      </c>
      <c r="B1178" s="32" t="s">
        <v>1592</v>
      </c>
      <c r="C1178" s="32" t="s">
        <v>1592</v>
      </c>
      <c r="D1178" s="25" t="s">
        <v>2044</v>
      </c>
      <c r="E1178" s="110">
        <v>574.19000000000005</v>
      </c>
      <c r="F1178" s="110">
        <v>574.19000000000005</v>
      </c>
      <c r="G1178" s="25" t="s">
        <v>2044</v>
      </c>
      <c r="H1178" s="75">
        <v>5.0000000000000001E-4</v>
      </c>
      <c r="I1178" s="75">
        <v>2.5399999999999999E-4</v>
      </c>
      <c r="J1178" s="75">
        <v>2.4600000000000002E-4</v>
      </c>
    </row>
    <row r="1179" spans="1:10" x14ac:dyDescent="0.25">
      <c r="A1179" s="15">
        <v>1173</v>
      </c>
      <c r="B1179" s="32" t="s">
        <v>1592</v>
      </c>
      <c r="C1179" s="32" t="s">
        <v>1592</v>
      </c>
      <c r="D1179" s="25" t="s">
        <v>1699</v>
      </c>
      <c r="E1179" s="110">
        <v>574.19000000000005</v>
      </c>
      <c r="F1179" s="110">
        <v>574.19000000000005</v>
      </c>
      <c r="G1179" s="25" t="s">
        <v>1699</v>
      </c>
      <c r="H1179" s="75">
        <v>2.0870000000000003E-3</v>
      </c>
      <c r="I1179" s="75">
        <v>2.0870000000000003E-3</v>
      </c>
      <c r="J1179" s="75">
        <v>0</v>
      </c>
    </row>
    <row r="1180" spans="1:10" x14ac:dyDescent="0.25">
      <c r="A1180" s="15">
        <v>1174</v>
      </c>
      <c r="B1180" s="32" t="s">
        <v>1592</v>
      </c>
      <c r="C1180" s="32" t="s">
        <v>1592</v>
      </c>
      <c r="D1180" s="25" t="s">
        <v>2049</v>
      </c>
      <c r="E1180" s="110">
        <v>574.19000000000005</v>
      </c>
      <c r="F1180" s="110">
        <v>574.19000000000005</v>
      </c>
      <c r="G1180" s="25" t="s">
        <v>2049</v>
      </c>
      <c r="H1180" s="75">
        <v>1.1000000000000001E-3</v>
      </c>
      <c r="I1180" s="75">
        <v>9.9799999999999997E-4</v>
      </c>
      <c r="J1180" s="75">
        <v>1.0200000000000009E-4</v>
      </c>
    </row>
    <row r="1181" spans="1:10" x14ac:dyDescent="0.25">
      <c r="A1181" s="15">
        <v>1175</v>
      </c>
      <c r="B1181" s="32" t="s">
        <v>1592</v>
      </c>
      <c r="C1181" s="32" t="s">
        <v>1592</v>
      </c>
      <c r="D1181" s="25" t="s">
        <v>2053</v>
      </c>
      <c r="E1181" s="110">
        <v>574.19000000000005</v>
      </c>
      <c r="F1181" s="110">
        <v>574.19000000000005</v>
      </c>
      <c r="G1181" s="25" t="s">
        <v>2053</v>
      </c>
      <c r="H1181" s="75">
        <v>5.9999999999999995E-4</v>
      </c>
      <c r="I1181" s="75">
        <v>5.2500000000000008E-4</v>
      </c>
      <c r="J1181" s="75">
        <v>7.4999999999999871E-5</v>
      </c>
    </row>
    <row r="1182" spans="1:10" x14ac:dyDescent="0.25">
      <c r="A1182" s="15">
        <v>1176</v>
      </c>
      <c r="B1182" s="32" t="s">
        <v>1592</v>
      </c>
      <c r="C1182" s="32" t="s">
        <v>1592</v>
      </c>
      <c r="D1182" s="25" t="s">
        <v>1701</v>
      </c>
      <c r="E1182" s="110">
        <v>574.19000000000005</v>
      </c>
      <c r="F1182" s="110">
        <v>574.19000000000005</v>
      </c>
      <c r="G1182" s="25" t="s">
        <v>1701</v>
      </c>
      <c r="H1182" s="75">
        <v>5.0000000000000001E-4</v>
      </c>
      <c r="I1182" s="75">
        <v>5.1000000000000004E-4</v>
      </c>
      <c r="J1182" s="75">
        <v>-1.0000000000000026E-5</v>
      </c>
    </row>
    <row r="1183" spans="1:10" x14ac:dyDescent="0.25">
      <c r="A1183" s="15">
        <v>1177</v>
      </c>
      <c r="B1183" s="32" t="s">
        <v>1592</v>
      </c>
      <c r="C1183" s="32" t="s">
        <v>1592</v>
      </c>
      <c r="D1183" s="25" t="s">
        <v>1167</v>
      </c>
      <c r="E1183" s="110">
        <v>574.19000000000005</v>
      </c>
      <c r="F1183" s="110">
        <v>574.19000000000005</v>
      </c>
      <c r="G1183" s="25" t="s">
        <v>1167</v>
      </c>
      <c r="H1183" s="75">
        <v>4.8999999999999998E-4</v>
      </c>
      <c r="I1183" s="75">
        <v>4.7799999999999996E-4</v>
      </c>
      <c r="J1183" s="75">
        <v>1.2000000000000021E-5</v>
      </c>
    </row>
    <row r="1184" spans="1:10" x14ac:dyDescent="0.25">
      <c r="A1184" s="15">
        <v>1178</v>
      </c>
      <c r="B1184" s="32" t="s">
        <v>1592</v>
      </c>
      <c r="C1184" s="32" t="s">
        <v>1592</v>
      </c>
      <c r="D1184" s="25" t="s">
        <v>2055</v>
      </c>
      <c r="E1184" s="110">
        <v>574.19000000000005</v>
      </c>
      <c r="F1184" s="110">
        <v>574.19000000000005</v>
      </c>
      <c r="G1184" s="25" t="s">
        <v>2055</v>
      </c>
      <c r="H1184" s="75">
        <v>4.0000000000000002E-4</v>
      </c>
      <c r="I1184" s="75">
        <v>1.4199999999999998E-4</v>
      </c>
      <c r="J1184" s="75">
        <v>2.5800000000000004E-4</v>
      </c>
    </row>
    <row r="1185" spans="1:10" x14ac:dyDescent="0.25">
      <c r="A1185" s="15">
        <v>1179</v>
      </c>
      <c r="B1185" s="32" t="s">
        <v>1592</v>
      </c>
      <c r="C1185" s="32" t="s">
        <v>1592</v>
      </c>
      <c r="D1185" s="25" t="s">
        <v>1185</v>
      </c>
      <c r="E1185" s="110">
        <v>574.19000000000005</v>
      </c>
      <c r="F1185" s="110">
        <v>574.19000000000005</v>
      </c>
      <c r="G1185" s="25" t="s">
        <v>1185</v>
      </c>
      <c r="H1185" s="75">
        <v>5.0000000000000001E-4</v>
      </c>
      <c r="I1185" s="75">
        <v>5.0299999999999997E-4</v>
      </c>
      <c r="J1185" s="75">
        <v>-2.9999999999999645E-6</v>
      </c>
    </row>
    <row r="1186" spans="1:10" x14ac:dyDescent="0.25">
      <c r="A1186" s="15">
        <v>1180</v>
      </c>
      <c r="B1186" s="32" t="s">
        <v>1592</v>
      </c>
      <c r="C1186" s="32" t="s">
        <v>1592</v>
      </c>
      <c r="D1186" s="25" t="s">
        <v>2059</v>
      </c>
      <c r="E1186" s="110">
        <v>574.19000000000005</v>
      </c>
      <c r="F1186" s="110">
        <v>574.19000000000005</v>
      </c>
      <c r="G1186" s="25" t="s">
        <v>2059</v>
      </c>
      <c r="H1186" s="75">
        <v>1E-3</v>
      </c>
      <c r="I1186" s="75">
        <v>4.9799999999999996E-4</v>
      </c>
      <c r="J1186" s="75">
        <v>5.0200000000000006E-4</v>
      </c>
    </row>
    <row r="1187" spans="1:10" x14ac:dyDescent="0.25">
      <c r="A1187" s="15">
        <v>1181</v>
      </c>
      <c r="B1187" s="32" t="s">
        <v>1592</v>
      </c>
      <c r="C1187" s="32" t="s">
        <v>1592</v>
      </c>
      <c r="D1187" s="25" t="s">
        <v>107</v>
      </c>
      <c r="E1187" s="110">
        <v>574.19000000000005</v>
      </c>
      <c r="F1187" s="110">
        <v>574.19000000000005</v>
      </c>
      <c r="G1187" s="25" t="s">
        <v>107</v>
      </c>
      <c r="H1187" s="75">
        <v>4.0000000000000002E-4</v>
      </c>
      <c r="I1187" s="75">
        <v>2.9999999999999997E-4</v>
      </c>
      <c r="J1187" s="75">
        <v>1.0000000000000005E-4</v>
      </c>
    </row>
    <row r="1188" spans="1:10" ht="30" x14ac:dyDescent="0.25">
      <c r="A1188" s="15">
        <v>1182</v>
      </c>
      <c r="B1188" s="32" t="s">
        <v>1592</v>
      </c>
      <c r="C1188" s="32" t="s">
        <v>1592</v>
      </c>
      <c r="D1188" s="25" t="s">
        <v>1152</v>
      </c>
      <c r="E1188" s="110">
        <v>5.43</v>
      </c>
      <c r="F1188" s="110">
        <v>5.43</v>
      </c>
      <c r="G1188" s="25" t="s">
        <v>1152</v>
      </c>
      <c r="H1188" s="75">
        <v>6.6</v>
      </c>
      <c r="I1188" s="75">
        <v>6.6348329999999995</v>
      </c>
      <c r="J1188" s="75">
        <v>-3.4832999999999892E-2</v>
      </c>
    </row>
    <row r="1189" spans="1:10" x14ac:dyDescent="0.25">
      <c r="A1189" s="15">
        <v>1183</v>
      </c>
      <c r="B1189" s="32" t="s">
        <v>1592</v>
      </c>
      <c r="C1189" s="32" t="s">
        <v>1592</v>
      </c>
      <c r="D1189" s="25" t="s">
        <v>1159</v>
      </c>
      <c r="E1189" s="110">
        <v>5.43</v>
      </c>
      <c r="F1189" s="110">
        <v>5.43</v>
      </c>
      <c r="G1189" s="25" t="s">
        <v>1159</v>
      </c>
      <c r="H1189" s="75">
        <v>2</v>
      </c>
      <c r="I1189" s="75">
        <v>2.4360149999999998</v>
      </c>
      <c r="J1189" s="75">
        <v>-0.43601499999999982</v>
      </c>
    </row>
    <row r="1190" spans="1:10" x14ac:dyDescent="0.25">
      <c r="A1190" s="15">
        <v>1184</v>
      </c>
      <c r="B1190" s="35"/>
      <c r="C1190" s="1" t="s">
        <v>1593</v>
      </c>
      <c r="D1190" s="22"/>
      <c r="E1190" s="36"/>
      <c r="F1190" s="36"/>
      <c r="G1190" s="22"/>
      <c r="H1190" s="10">
        <f>SUM(H1109:H1189)</f>
        <v>10.222759999999999</v>
      </c>
      <c r="I1190" s="10">
        <f t="shared" ref="I1190:J1190" si="55">SUM(I1109:I1189)</f>
        <v>10.616555999999999</v>
      </c>
      <c r="J1190" s="10">
        <f t="shared" si="55"/>
        <v>-0.39449199999999968</v>
      </c>
    </row>
    <row r="1191" spans="1:10" x14ac:dyDescent="0.25">
      <c r="A1191" s="15">
        <v>1185</v>
      </c>
      <c r="B1191" s="32" t="s">
        <v>72</v>
      </c>
      <c r="C1191" s="32" t="s">
        <v>72</v>
      </c>
      <c r="D1191" s="25" t="s">
        <v>1189</v>
      </c>
      <c r="E1191" s="110">
        <v>460.47</v>
      </c>
      <c r="F1191" s="110">
        <v>460.47</v>
      </c>
      <c r="G1191" s="25" t="s">
        <v>1189</v>
      </c>
      <c r="H1191" s="75">
        <v>0.11</v>
      </c>
      <c r="I1191" s="75">
        <v>0.11695900000000001</v>
      </c>
      <c r="J1191" s="75">
        <v>-6.9590000000000068E-3</v>
      </c>
    </row>
    <row r="1192" spans="1:10" x14ac:dyDescent="0.25">
      <c r="A1192" s="15">
        <v>1186</v>
      </c>
      <c r="B1192" s="35"/>
      <c r="C1192" s="1" t="s">
        <v>2706</v>
      </c>
      <c r="D1192" s="22"/>
      <c r="E1192" s="36"/>
      <c r="F1192" s="36"/>
      <c r="G1192" s="22"/>
      <c r="H1192" s="10">
        <f>SUM(H1191)</f>
        <v>0.11</v>
      </c>
      <c r="I1192" s="10">
        <f t="shared" ref="I1192:J1192" si="56">SUM(I1191)</f>
        <v>0.11695900000000001</v>
      </c>
      <c r="J1192" s="10">
        <f t="shared" si="56"/>
        <v>-6.9590000000000068E-3</v>
      </c>
    </row>
    <row r="1193" spans="1:10" x14ac:dyDescent="0.25">
      <c r="A1193" s="15">
        <v>1187</v>
      </c>
      <c r="B1193" s="32" t="s">
        <v>1594</v>
      </c>
      <c r="C1193" s="32" t="s">
        <v>1594</v>
      </c>
      <c r="D1193" s="25" t="s">
        <v>787</v>
      </c>
      <c r="E1193" s="110">
        <v>460.47</v>
      </c>
      <c r="F1193" s="110">
        <v>460.47</v>
      </c>
      <c r="G1193" s="25" t="s">
        <v>787</v>
      </c>
      <c r="H1193" s="75">
        <v>0.13</v>
      </c>
      <c r="I1193" s="75">
        <v>0.14630099999999999</v>
      </c>
      <c r="J1193" s="75">
        <v>-1.6300999999999982E-2</v>
      </c>
    </row>
    <row r="1194" spans="1:10" x14ac:dyDescent="0.25">
      <c r="A1194" s="15">
        <v>1188</v>
      </c>
      <c r="B1194" s="32" t="s">
        <v>1594</v>
      </c>
      <c r="C1194" s="32" t="s">
        <v>1594</v>
      </c>
      <c r="D1194" s="25" t="s">
        <v>2065</v>
      </c>
      <c r="E1194" s="110">
        <v>500.99</v>
      </c>
      <c r="F1194" s="110">
        <v>500.99</v>
      </c>
      <c r="G1194" s="25" t="s">
        <v>2065</v>
      </c>
      <c r="H1194" s="75">
        <v>2.8000000000000001E-2</v>
      </c>
      <c r="I1194" s="75">
        <v>1.8244E-2</v>
      </c>
      <c r="J1194" s="75">
        <v>9.7560000000000008E-3</v>
      </c>
    </row>
    <row r="1195" spans="1:10" x14ac:dyDescent="0.25">
      <c r="A1195" s="15">
        <v>1189</v>
      </c>
      <c r="B1195" s="32" t="s">
        <v>1594</v>
      </c>
      <c r="C1195" s="32" t="s">
        <v>1594</v>
      </c>
      <c r="D1195" s="25" t="s">
        <v>1191</v>
      </c>
      <c r="E1195" s="110">
        <v>500.99</v>
      </c>
      <c r="F1195" s="110">
        <v>500.99</v>
      </c>
      <c r="G1195" s="25" t="s">
        <v>1191</v>
      </c>
      <c r="H1195" s="75">
        <v>2.5999999999999999E-2</v>
      </c>
      <c r="I1195" s="75">
        <v>3.3020000000000001E-2</v>
      </c>
      <c r="J1195" s="75">
        <v>-7.0200000000000019E-3</v>
      </c>
    </row>
    <row r="1196" spans="1:10" s="12" customFormat="1" x14ac:dyDescent="0.25">
      <c r="A1196" s="15">
        <v>1190</v>
      </c>
      <c r="B1196" s="37"/>
      <c r="C1196" s="1" t="s">
        <v>1595</v>
      </c>
      <c r="D1196" s="22"/>
      <c r="E1196" s="36"/>
      <c r="F1196" s="36"/>
      <c r="G1196" s="22"/>
      <c r="H1196" s="10">
        <f>SUM(H1193:H1195)</f>
        <v>0.184</v>
      </c>
      <c r="I1196" s="10">
        <f t="shared" ref="I1196:J1196" si="57">SUM(I1193:I1195)</f>
        <v>0.19756499999999999</v>
      </c>
      <c r="J1196" s="10">
        <f t="shared" si="57"/>
        <v>-1.3564999999999983E-2</v>
      </c>
    </row>
    <row r="1197" spans="1:10" x14ac:dyDescent="0.25">
      <c r="A1197" s="15">
        <v>1191</v>
      </c>
      <c r="B1197" s="32" t="s">
        <v>2704</v>
      </c>
      <c r="C1197" s="32" t="s">
        <v>2704</v>
      </c>
      <c r="D1197" s="25" t="s">
        <v>1189</v>
      </c>
      <c r="E1197" s="110">
        <v>460.47</v>
      </c>
      <c r="F1197" s="110">
        <v>460.47</v>
      </c>
      <c r="G1197" s="25" t="s">
        <v>1189</v>
      </c>
      <c r="H1197" s="75">
        <v>0.72199999999999998</v>
      </c>
      <c r="I1197" s="75">
        <v>1.0649519999999999</v>
      </c>
      <c r="J1197" s="75">
        <v>-0.34295199999999992</v>
      </c>
    </row>
    <row r="1198" spans="1:10" x14ac:dyDescent="0.25">
      <c r="A1198" s="15">
        <v>1192</v>
      </c>
      <c r="B1198" s="32" t="s">
        <v>2704</v>
      </c>
      <c r="C1198" s="32" t="s">
        <v>2704</v>
      </c>
      <c r="D1198" s="25"/>
      <c r="E1198" s="110">
        <v>460.47</v>
      </c>
      <c r="F1198" s="110">
        <v>460.47</v>
      </c>
      <c r="G1198" s="25"/>
      <c r="H1198" s="75">
        <v>0.14699999999999999</v>
      </c>
      <c r="I1198" s="75">
        <v>0.14183500000000002</v>
      </c>
      <c r="J1198" s="75">
        <v>5.1649999999999752E-3</v>
      </c>
    </row>
    <row r="1199" spans="1:10" x14ac:dyDescent="0.25">
      <c r="A1199" s="15">
        <v>1193</v>
      </c>
      <c r="B1199" s="32" t="s">
        <v>2704</v>
      </c>
      <c r="C1199" s="32" t="s">
        <v>2704</v>
      </c>
      <c r="D1199" s="25" t="s">
        <v>1204</v>
      </c>
      <c r="E1199" s="110">
        <v>460.47</v>
      </c>
      <c r="F1199" s="110">
        <v>460.47</v>
      </c>
      <c r="G1199" s="25" t="s">
        <v>1204</v>
      </c>
      <c r="H1199" s="75">
        <v>0.71099999999999997</v>
      </c>
      <c r="I1199" s="75">
        <v>0.57605100000000009</v>
      </c>
      <c r="J1199" s="75">
        <v>0.13494899999999987</v>
      </c>
    </row>
    <row r="1200" spans="1:10" x14ac:dyDescent="0.25">
      <c r="A1200" s="15">
        <v>1194</v>
      </c>
      <c r="B1200" s="32" t="s">
        <v>2704</v>
      </c>
      <c r="C1200" s="32" t="s">
        <v>2704</v>
      </c>
      <c r="D1200" s="25" t="s">
        <v>1192</v>
      </c>
      <c r="E1200" s="110">
        <v>500.99</v>
      </c>
      <c r="F1200" s="110">
        <v>500.99</v>
      </c>
      <c r="G1200" s="25" t="s">
        <v>1192</v>
      </c>
      <c r="H1200" s="75">
        <v>2.5999999999999999E-2</v>
      </c>
      <c r="I1200" s="75">
        <v>2.2993E-2</v>
      </c>
      <c r="J1200" s="75">
        <v>3.0069999999999993E-3</v>
      </c>
    </row>
    <row r="1201" spans="1:10" x14ac:dyDescent="0.25">
      <c r="A1201" s="15">
        <v>1195</v>
      </c>
      <c r="B1201" s="32" t="s">
        <v>2704</v>
      </c>
      <c r="C1201" s="32" t="s">
        <v>2704</v>
      </c>
      <c r="D1201" s="25" t="s">
        <v>1705</v>
      </c>
      <c r="E1201" s="110">
        <v>500.99</v>
      </c>
      <c r="F1201" s="110">
        <v>500.99</v>
      </c>
      <c r="G1201" s="25" t="s">
        <v>1705</v>
      </c>
      <c r="H1201" s="75">
        <v>1.0999999999999999E-2</v>
      </c>
      <c r="I1201" s="75">
        <v>8.2539999999999992E-3</v>
      </c>
      <c r="J1201" s="75">
        <v>2.7460000000000002E-3</v>
      </c>
    </row>
    <row r="1202" spans="1:10" ht="30" x14ac:dyDescent="0.25">
      <c r="A1202" s="15">
        <v>1196</v>
      </c>
      <c r="B1202" s="32" t="s">
        <v>2704</v>
      </c>
      <c r="C1202" s="32" t="s">
        <v>2704</v>
      </c>
      <c r="D1202" s="25" t="s">
        <v>2203</v>
      </c>
      <c r="E1202" s="110">
        <v>500.99</v>
      </c>
      <c r="F1202" s="110">
        <v>500.99</v>
      </c>
      <c r="G1202" s="25" t="s">
        <v>2203</v>
      </c>
      <c r="H1202" s="75">
        <v>0.09</v>
      </c>
      <c r="I1202" s="75">
        <v>8.3740000000000012E-3</v>
      </c>
      <c r="J1202" s="75">
        <v>8.162599999999999E-2</v>
      </c>
    </row>
    <row r="1203" spans="1:10" ht="30" x14ac:dyDescent="0.25">
      <c r="A1203" s="15">
        <v>1197</v>
      </c>
      <c r="B1203" s="32" t="s">
        <v>2704</v>
      </c>
      <c r="C1203" s="32" t="s">
        <v>2704</v>
      </c>
      <c r="D1203" s="25" t="s">
        <v>2651</v>
      </c>
      <c r="E1203" s="110">
        <v>500.99</v>
      </c>
      <c r="F1203" s="110">
        <v>500.99</v>
      </c>
      <c r="G1203" s="25" t="s">
        <v>2651</v>
      </c>
      <c r="H1203" s="75">
        <v>0.01</v>
      </c>
      <c r="I1203" s="75">
        <v>1.2476000000000001E-2</v>
      </c>
      <c r="J1203" s="75">
        <v>-2.4760000000000008E-3</v>
      </c>
    </row>
    <row r="1204" spans="1:10" x14ac:dyDescent="0.25">
      <c r="A1204" s="15">
        <v>1198</v>
      </c>
      <c r="B1204" s="32" t="s">
        <v>2704</v>
      </c>
      <c r="C1204" s="32" t="s">
        <v>2704</v>
      </c>
      <c r="D1204" s="25" t="s">
        <v>1597</v>
      </c>
      <c r="E1204" s="110">
        <v>500.99</v>
      </c>
      <c r="F1204" s="110">
        <v>500.99</v>
      </c>
      <c r="G1204" s="25" t="s">
        <v>1597</v>
      </c>
      <c r="H1204" s="75">
        <v>0.1</v>
      </c>
      <c r="I1204" s="75">
        <v>7.2086999999999998E-2</v>
      </c>
      <c r="J1204" s="75">
        <v>2.7913000000000007E-2</v>
      </c>
    </row>
    <row r="1205" spans="1:10" x14ac:dyDescent="0.25">
      <c r="A1205" s="15">
        <v>1199</v>
      </c>
      <c r="B1205" s="32" t="s">
        <v>2704</v>
      </c>
      <c r="C1205" s="32" t="s">
        <v>2704</v>
      </c>
      <c r="D1205" s="25" t="s">
        <v>2652</v>
      </c>
      <c r="E1205" s="110">
        <v>500.99</v>
      </c>
      <c r="F1205" s="110">
        <v>500.99</v>
      </c>
      <c r="G1205" s="25" t="s">
        <v>2652</v>
      </c>
      <c r="H1205" s="75">
        <v>8.7999999999999995E-2</v>
      </c>
      <c r="I1205" s="75">
        <v>6.9718999999999989E-2</v>
      </c>
      <c r="J1205" s="75">
        <v>1.8281000000000006E-2</v>
      </c>
    </row>
    <row r="1206" spans="1:10" x14ac:dyDescent="0.25">
      <c r="A1206" s="15">
        <v>1200</v>
      </c>
      <c r="B1206" s="32" t="s">
        <v>2704</v>
      </c>
      <c r="C1206" s="32" t="s">
        <v>2704</v>
      </c>
      <c r="D1206" s="25" t="s">
        <v>2653</v>
      </c>
      <c r="E1206" s="110">
        <v>500.99</v>
      </c>
      <c r="F1206" s="110">
        <v>500.99</v>
      </c>
      <c r="G1206" s="25" t="s">
        <v>2653</v>
      </c>
      <c r="H1206" s="75">
        <v>2.3E-2</v>
      </c>
      <c r="I1206" s="75">
        <v>1.3981E-2</v>
      </c>
      <c r="J1206" s="75">
        <v>9.0189999999999992E-3</v>
      </c>
    </row>
    <row r="1207" spans="1:10" ht="30" x14ac:dyDescent="0.25">
      <c r="A1207" s="15">
        <v>1201</v>
      </c>
      <c r="B1207" s="32" t="s">
        <v>2704</v>
      </c>
      <c r="C1207" s="32" t="s">
        <v>2704</v>
      </c>
      <c r="D1207" s="25" t="s">
        <v>2204</v>
      </c>
      <c r="E1207" s="110">
        <v>500.99</v>
      </c>
      <c r="F1207" s="110">
        <v>500.99</v>
      </c>
      <c r="G1207" s="25" t="s">
        <v>2204</v>
      </c>
      <c r="H1207" s="75">
        <v>7.8973000000000002E-2</v>
      </c>
      <c r="I1207" s="75">
        <v>7.8973000000000002E-2</v>
      </c>
      <c r="J1207" s="75">
        <v>0</v>
      </c>
    </row>
    <row r="1208" spans="1:10" ht="30" x14ac:dyDescent="0.25">
      <c r="A1208" s="15">
        <v>1202</v>
      </c>
      <c r="B1208" s="32" t="s">
        <v>2704</v>
      </c>
      <c r="C1208" s="32" t="s">
        <v>2704</v>
      </c>
      <c r="D1208" s="25" t="s">
        <v>2654</v>
      </c>
      <c r="E1208" s="110">
        <v>500.99</v>
      </c>
      <c r="F1208" s="110">
        <v>500.99</v>
      </c>
      <c r="G1208" s="25" t="s">
        <v>2654</v>
      </c>
      <c r="H1208" s="75">
        <v>0.12520399999999998</v>
      </c>
      <c r="I1208" s="75">
        <v>0.12520399999999998</v>
      </c>
      <c r="J1208" s="75">
        <v>0</v>
      </c>
    </row>
    <row r="1209" spans="1:10" x14ac:dyDescent="0.25">
      <c r="A1209" s="15">
        <v>1203</v>
      </c>
      <c r="B1209" s="32" t="s">
        <v>2704</v>
      </c>
      <c r="C1209" s="32" t="s">
        <v>2704</v>
      </c>
      <c r="D1209" s="25" t="s">
        <v>1705</v>
      </c>
      <c r="E1209" s="110">
        <v>500.99</v>
      </c>
      <c r="F1209" s="110">
        <v>500.99</v>
      </c>
      <c r="G1209" s="25" t="s">
        <v>1705</v>
      </c>
      <c r="H1209" s="75">
        <v>1.0999999999999999E-2</v>
      </c>
      <c r="I1209" s="75">
        <v>1.1700000000000001E-4</v>
      </c>
      <c r="J1209" s="75">
        <v>1.0882999999999999E-2</v>
      </c>
    </row>
    <row r="1210" spans="1:10" ht="30" x14ac:dyDescent="0.25">
      <c r="A1210" s="15">
        <v>1204</v>
      </c>
      <c r="B1210" s="32" t="s">
        <v>2704</v>
      </c>
      <c r="C1210" s="32" t="s">
        <v>2704</v>
      </c>
      <c r="D1210" s="25" t="s">
        <v>1194</v>
      </c>
      <c r="E1210" s="110">
        <v>553.95000000000005</v>
      </c>
      <c r="F1210" s="110">
        <v>553.95000000000005</v>
      </c>
      <c r="G1210" s="25" t="s">
        <v>1194</v>
      </c>
      <c r="H1210" s="75">
        <v>3.3999999999999998E-3</v>
      </c>
      <c r="I1210" s="75">
        <v>3.3999999999999998E-3</v>
      </c>
      <c r="J1210" s="75">
        <v>0</v>
      </c>
    </row>
    <row r="1211" spans="1:10" x14ac:dyDescent="0.25">
      <c r="A1211" s="15">
        <v>1205</v>
      </c>
      <c r="B1211" s="32" t="s">
        <v>2704</v>
      </c>
      <c r="C1211" s="32" t="s">
        <v>2704</v>
      </c>
      <c r="D1211" s="25" t="s">
        <v>1208</v>
      </c>
      <c r="E1211" s="110">
        <v>553.95000000000005</v>
      </c>
      <c r="F1211" s="110">
        <v>553.95000000000005</v>
      </c>
      <c r="G1211" s="25" t="s">
        <v>1208</v>
      </c>
      <c r="H1211" s="75">
        <v>1E-3</v>
      </c>
      <c r="I1211" s="75">
        <v>2.3999999999999998E-4</v>
      </c>
      <c r="J1211" s="75">
        <v>7.6000000000000004E-4</v>
      </c>
    </row>
    <row r="1212" spans="1:10" ht="30" x14ac:dyDescent="0.25">
      <c r="A1212" s="15">
        <v>1206</v>
      </c>
      <c r="B1212" s="32" t="s">
        <v>2704</v>
      </c>
      <c r="C1212" s="32" t="s">
        <v>2704</v>
      </c>
      <c r="D1212" s="25" t="s">
        <v>73</v>
      </c>
      <c r="E1212" s="110">
        <v>553.95000000000005</v>
      </c>
      <c r="F1212" s="110">
        <v>553.95000000000005</v>
      </c>
      <c r="G1212" s="25" t="s">
        <v>73</v>
      </c>
      <c r="H1212" s="75">
        <v>2E-3</v>
      </c>
      <c r="I1212" s="75">
        <v>1.407E-3</v>
      </c>
      <c r="J1212" s="75">
        <v>5.9299999999999999E-4</v>
      </c>
    </row>
    <row r="1213" spans="1:10" x14ac:dyDescent="0.25">
      <c r="A1213" s="15">
        <v>1207</v>
      </c>
      <c r="B1213" s="32" t="s">
        <v>2704</v>
      </c>
      <c r="C1213" s="32" t="s">
        <v>2704</v>
      </c>
      <c r="D1213" s="25" t="s">
        <v>1707</v>
      </c>
      <c r="E1213" s="110">
        <v>553.95000000000005</v>
      </c>
      <c r="F1213" s="110">
        <v>553.95000000000005</v>
      </c>
      <c r="G1213" s="25" t="s">
        <v>1707</v>
      </c>
      <c r="H1213" s="75">
        <v>1.5E-3</v>
      </c>
      <c r="I1213" s="75">
        <v>1.7999999999999998E-4</v>
      </c>
      <c r="J1213" s="75">
        <v>1.32E-3</v>
      </c>
    </row>
    <row r="1214" spans="1:10" x14ac:dyDescent="0.25">
      <c r="A1214" s="15">
        <v>1208</v>
      </c>
      <c r="B1214" s="32" t="s">
        <v>2704</v>
      </c>
      <c r="C1214" s="32" t="s">
        <v>2704</v>
      </c>
      <c r="D1214" s="25" t="s">
        <v>2388</v>
      </c>
      <c r="E1214" s="110">
        <v>553.95000000000005</v>
      </c>
      <c r="F1214" s="110">
        <v>553.95000000000005</v>
      </c>
      <c r="G1214" s="25" t="s">
        <v>2388</v>
      </c>
      <c r="H1214" s="75">
        <v>1E-3</v>
      </c>
      <c r="I1214" s="75">
        <v>1E-3</v>
      </c>
      <c r="J1214" s="75">
        <v>0</v>
      </c>
    </row>
    <row r="1215" spans="1:10" ht="60" x14ac:dyDescent="0.25">
      <c r="A1215" s="15">
        <v>1209</v>
      </c>
      <c r="B1215" s="32" t="s">
        <v>2704</v>
      </c>
      <c r="C1215" s="32" t="s">
        <v>2704</v>
      </c>
      <c r="D1215" s="25" t="s">
        <v>358</v>
      </c>
      <c r="E1215" s="110">
        <v>574.19000000000005</v>
      </c>
      <c r="F1215" s="110">
        <v>574.19000000000005</v>
      </c>
      <c r="G1215" s="25" t="s">
        <v>358</v>
      </c>
      <c r="H1215" s="75">
        <v>4.0000000000000003E-5</v>
      </c>
      <c r="I1215" s="75">
        <v>2.9E-5</v>
      </c>
      <c r="J1215" s="75">
        <v>1.1000000000000003E-5</v>
      </c>
    </row>
    <row r="1216" spans="1:10" x14ac:dyDescent="0.25">
      <c r="A1216" s="15">
        <v>1210</v>
      </c>
      <c r="B1216" s="32" t="s">
        <v>2704</v>
      </c>
      <c r="C1216" s="32" t="s">
        <v>2704</v>
      </c>
      <c r="D1216" s="25" t="s">
        <v>2389</v>
      </c>
      <c r="E1216" s="110">
        <v>574.19000000000005</v>
      </c>
      <c r="F1216" s="110">
        <v>574.19000000000005</v>
      </c>
      <c r="G1216" s="25" t="s">
        <v>2389</v>
      </c>
      <c r="H1216" s="75">
        <v>8.0000000000000004E-4</v>
      </c>
      <c r="I1216" s="75">
        <v>9.4199999999999991E-4</v>
      </c>
      <c r="J1216" s="75">
        <v>-1.4199999999999987E-4</v>
      </c>
    </row>
    <row r="1217" spans="1:10" ht="30" x14ac:dyDescent="0.25">
      <c r="A1217" s="15">
        <v>1211</v>
      </c>
      <c r="B1217" s="32" t="s">
        <v>2704</v>
      </c>
      <c r="C1217" s="32" t="s">
        <v>2704</v>
      </c>
      <c r="D1217" s="25" t="s">
        <v>2655</v>
      </c>
      <c r="E1217" s="110">
        <v>574.19000000000005</v>
      </c>
      <c r="F1217" s="110">
        <v>574.19000000000005</v>
      </c>
      <c r="G1217" s="25" t="s">
        <v>2655</v>
      </c>
      <c r="H1217" s="75">
        <v>2.9999999999999997E-4</v>
      </c>
      <c r="I1217" s="75">
        <v>1.1300000000000001E-4</v>
      </c>
      <c r="J1217" s="75">
        <v>1.8699999999999996E-4</v>
      </c>
    </row>
    <row r="1218" spans="1:10" ht="30" x14ac:dyDescent="0.25">
      <c r="A1218" s="15">
        <v>1212</v>
      </c>
      <c r="B1218" s="32" t="s">
        <v>2704</v>
      </c>
      <c r="C1218" s="32" t="s">
        <v>2704</v>
      </c>
      <c r="D1218" s="25" t="s">
        <v>2656</v>
      </c>
      <c r="E1218" s="110">
        <v>574.19000000000005</v>
      </c>
      <c r="F1218" s="110">
        <v>574.19000000000005</v>
      </c>
      <c r="G1218" s="25" t="s">
        <v>2656</v>
      </c>
      <c r="H1218" s="75">
        <v>8.0000000000000004E-4</v>
      </c>
      <c r="I1218" s="75">
        <v>5.31E-4</v>
      </c>
      <c r="J1218" s="75">
        <v>2.6900000000000003E-4</v>
      </c>
    </row>
    <row r="1219" spans="1:10" x14ac:dyDescent="0.25">
      <c r="A1219" s="15">
        <v>1213</v>
      </c>
      <c r="B1219" s="32" t="s">
        <v>2704</v>
      </c>
      <c r="C1219" s="32" t="s">
        <v>2704</v>
      </c>
      <c r="D1219" s="25" t="s">
        <v>1206</v>
      </c>
      <c r="E1219" s="110">
        <v>574.19000000000005</v>
      </c>
      <c r="F1219" s="110">
        <v>574.19000000000005</v>
      </c>
      <c r="G1219" s="25" t="s">
        <v>1206</v>
      </c>
      <c r="H1219" s="75">
        <v>4.55E-4</v>
      </c>
      <c r="I1219" s="75">
        <v>2.2900000000000001E-4</v>
      </c>
      <c r="J1219" s="75">
        <v>2.2599999999999999E-4</v>
      </c>
    </row>
    <row r="1220" spans="1:10" x14ac:dyDescent="0.25">
      <c r="A1220" s="15">
        <v>1214</v>
      </c>
      <c r="B1220" s="35"/>
      <c r="C1220" s="1" t="s">
        <v>1211</v>
      </c>
      <c r="D1220" s="22"/>
      <c r="E1220" s="36">
        <v>574.19000000000005</v>
      </c>
      <c r="F1220" s="36">
        <v>574.19000000000005</v>
      </c>
      <c r="G1220" s="22"/>
      <c r="H1220" s="10">
        <f>SUM(H1197:H1219)</f>
        <v>2.1544720000000002</v>
      </c>
      <c r="I1220" s="10">
        <f t="shared" ref="I1220:J1220" si="58">SUM(I1197:I1219)</f>
        <v>2.203087</v>
      </c>
      <c r="J1220" s="10">
        <f t="shared" si="58"/>
        <v>-4.8615000000000082E-2</v>
      </c>
    </row>
    <row r="1221" spans="1:10" x14ac:dyDescent="0.25">
      <c r="A1221" s="15">
        <v>1215</v>
      </c>
      <c r="B1221" s="32" t="s">
        <v>1596</v>
      </c>
      <c r="C1221" s="32" t="s">
        <v>1596</v>
      </c>
      <c r="D1221" s="25" t="s">
        <v>1213</v>
      </c>
      <c r="E1221" s="110">
        <v>333.99</v>
      </c>
      <c r="F1221" s="110">
        <v>333.99</v>
      </c>
      <c r="G1221" s="25" t="s">
        <v>1213</v>
      </c>
      <c r="H1221" s="75">
        <v>5.2</v>
      </c>
      <c r="I1221" s="75">
        <v>5.0733549999999994</v>
      </c>
      <c r="J1221" s="75">
        <v>0.12664500000000078</v>
      </c>
    </row>
    <row r="1222" spans="1:10" ht="30" x14ac:dyDescent="0.25">
      <c r="A1222" s="15">
        <v>1216</v>
      </c>
      <c r="B1222" s="32" t="s">
        <v>1596</v>
      </c>
      <c r="C1222" s="32" t="s">
        <v>1596</v>
      </c>
      <c r="D1222" s="25" t="s">
        <v>943</v>
      </c>
      <c r="E1222" s="110">
        <v>333.99</v>
      </c>
      <c r="F1222" s="110">
        <v>333.99</v>
      </c>
      <c r="G1222" s="25" t="s">
        <v>943</v>
      </c>
      <c r="H1222" s="75">
        <v>3.532</v>
      </c>
      <c r="I1222" s="75">
        <v>4.1506780000000001</v>
      </c>
      <c r="J1222" s="75">
        <v>-0.61867800000000006</v>
      </c>
    </row>
    <row r="1223" spans="1:10" x14ac:dyDescent="0.25">
      <c r="A1223" s="15">
        <v>1217</v>
      </c>
      <c r="B1223" s="32" t="s">
        <v>1596</v>
      </c>
      <c r="C1223" s="32" t="s">
        <v>1596</v>
      </c>
      <c r="D1223" s="25" t="s">
        <v>1216</v>
      </c>
      <c r="E1223" s="110">
        <v>333.99</v>
      </c>
      <c r="F1223" s="110">
        <v>333.99</v>
      </c>
      <c r="G1223" s="25" t="s">
        <v>1216</v>
      </c>
      <c r="H1223" s="75">
        <v>5.25</v>
      </c>
      <c r="I1223" s="75">
        <v>5.2217000000000002</v>
      </c>
      <c r="J1223" s="75">
        <v>-0.34999999999999964</v>
      </c>
    </row>
    <row r="1224" spans="1:10" x14ac:dyDescent="0.25">
      <c r="A1224" s="15">
        <v>1218</v>
      </c>
      <c r="B1224" s="32" t="s">
        <v>1596</v>
      </c>
      <c r="C1224" s="32" t="s">
        <v>1596</v>
      </c>
      <c r="D1224" s="25" t="s">
        <v>1192</v>
      </c>
      <c r="E1224" s="110">
        <v>500.99</v>
      </c>
      <c r="F1224" s="110">
        <v>500.99</v>
      </c>
      <c r="G1224" s="25" t="s">
        <v>1192</v>
      </c>
      <c r="H1224" s="75">
        <v>4.4999999999999998E-2</v>
      </c>
      <c r="I1224" s="75">
        <v>4.4295000000000001E-2</v>
      </c>
      <c r="J1224" s="75">
        <v>7.049999999999973E-4</v>
      </c>
    </row>
    <row r="1225" spans="1:10" x14ac:dyDescent="0.25">
      <c r="A1225" s="15">
        <v>1219</v>
      </c>
      <c r="B1225" s="32" t="s">
        <v>1596</v>
      </c>
      <c r="C1225" s="32" t="s">
        <v>1596</v>
      </c>
      <c r="D1225" s="25" t="s">
        <v>74</v>
      </c>
      <c r="E1225" s="110">
        <v>500.99</v>
      </c>
      <c r="F1225" s="110">
        <v>500.99</v>
      </c>
      <c r="G1225" s="25" t="s">
        <v>74</v>
      </c>
      <c r="H1225" s="75">
        <v>0.06</v>
      </c>
      <c r="I1225" s="75">
        <v>5.9609999999999996E-2</v>
      </c>
      <c r="J1225" s="75">
        <v>3.9000000000000146E-4</v>
      </c>
    </row>
    <row r="1226" spans="1:10" x14ac:dyDescent="0.25">
      <c r="A1226" s="15">
        <v>1220</v>
      </c>
      <c r="B1226" s="32" t="s">
        <v>1596</v>
      </c>
      <c r="C1226" s="32" t="s">
        <v>1596</v>
      </c>
      <c r="D1226" s="25" t="s">
        <v>1219</v>
      </c>
      <c r="E1226" s="110">
        <v>500.99</v>
      </c>
      <c r="F1226" s="110">
        <v>500.99</v>
      </c>
      <c r="G1226" s="25" t="s">
        <v>1219</v>
      </c>
      <c r="H1226" s="75">
        <v>7.0000000000000001E-3</v>
      </c>
      <c r="I1226" s="75">
        <v>6.4340000000000005E-3</v>
      </c>
      <c r="J1226" s="75">
        <v>5.6599999999999966E-4</v>
      </c>
    </row>
    <row r="1227" spans="1:10" x14ac:dyDescent="0.25">
      <c r="A1227" s="15">
        <v>1221</v>
      </c>
      <c r="B1227" s="32" t="s">
        <v>1596</v>
      </c>
      <c r="C1227" s="32" t="s">
        <v>1596</v>
      </c>
      <c r="D1227" s="25" t="s">
        <v>1221</v>
      </c>
      <c r="E1227" s="110">
        <v>500.99</v>
      </c>
      <c r="F1227" s="110">
        <v>500.99</v>
      </c>
      <c r="G1227" s="25" t="s">
        <v>1221</v>
      </c>
      <c r="H1227" s="75">
        <v>0.02</v>
      </c>
      <c r="I1227" s="75">
        <v>2.0451E-2</v>
      </c>
      <c r="J1227" s="75">
        <v>-4.5100000000000001E-4</v>
      </c>
    </row>
    <row r="1228" spans="1:10" x14ac:dyDescent="0.25">
      <c r="A1228" s="15">
        <v>1222</v>
      </c>
      <c r="B1228" s="32" t="s">
        <v>1596</v>
      </c>
      <c r="C1228" s="32" t="s">
        <v>1596</v>
      </c>
      <c r="D1228" s="25" t="s">
        <v>1598</v>
      </c>
      <c r="E1228" s="110">
        <v>500.99</v>
      </c>
      <c r="F1228" s="110">
        <v>500.99</v>
      </c>
      <c r="G1228" s="25" t="s">
        <v>1598</v>
      </c>
      <c r="H1228" s="75">
        <v>7.1539999999999998E-3</v>
      </c>
      <c r="I1228" s="75">
        <v>7.1539999999999998E-3</v>
      </c>
      <c r="J1228" s="75">
        <v>0</v>
      </c>
    </row>
    <row r="1229" spans="1:10" x14ac:dyDescent="0.25">
      <c r="A1229" s="15">
        <v>1223</v>
      </c>
      <c r="B1229" s="32" t="s">
        <v>1596</v>
      </c>
      <c r="C1229" s="32" t="s">
        <v>1596</v>
      </c>
      <c r="D1229" s="25" t="s">
        <v>2073</v>
      </c>
      <c r="E1229" s="110">
        <v>553.95000000000005</v>
      </c>
      <c r="F1229" s="110">
        <v>553.95000000000005</v>
      </c>
      <c r="G1229" s="25" t="s">
        <v>2073</v>
      </c>
      <c r="H1229" s="75">
        <v>1.2999999999999999E-3</v>
      </c>
      <c r="I1229" s="75">
        <v>1.2999999999999999E-3</v>
      </c>
      <c r="J1229" s="75">
        <v>0</v>
      </c>
    </row>
    <row r="1230" spans="1:10" ht="30" x14ac:dyDescent="0.25">
      <c r="A1230" s="15">
        <v>1224</v>
      </c>
      <c r="B1230" s="32" t="s">
        <v>1596</v>
      </c>
      <c r="C1230" s="32" t="s">
        <v>1596</v>
      </c>
      <c r="D1230" s="25" t="s">
        <v>2075</v>
      </c>
      <c r="E1230" s="110">
        <v>553.95000000000005</v>
      </c>
      <c r="F1230" s="110">
        <v>553.95000000000005</v>
      </c>
      <c r="G1230" s="25" t="s">
        <v>2075</v>
      </c>
      <c r="H1230" s="75">
        <v>8.5000000000000006E-3</v>
      </c>
      <c r="I1230" s="75">
        <v>1.0320000000000001E-2</v>
      </c>
      <c r="J1230" s="75">
        <v>-1.8200000000000004E-3</v>
      </c>
    </row>
    <row r="1231" spans="1:10" x14ac:dyDescent="0.25">
      <c r="A1231" s="15">
        <v>1225</v>
      </c>
      <c r="B1231" s="32" t="s">
        <v>1596</v>
      </c>
      <c r="C1231" s="32" t="s">
        <v>1596</v>
      </c>
      <c r="D1231" s="25" t="s">
        <v>2073</v>
      </c>
      <c r="E1231" s="110">
        <v>553.95000000000005</v>
      </c>
      <c r="F1231" s="110">
        <v>553.95000000000005</v>
      </c>
      <c r="G1231" s="25" t="s">
        <v>2073</v>
      </c>
      <c r="H1231" s="75">
        <v>1.1000000000000001E-3</v>
      </c>
      <c r="I1231" s="75">
        <v>6.9099999999999999E-4</v>
      </c>
      <c r="J1231" s="75">
        <v>4.0900000000000008E-4</v>
      </c>
    </row>
    <row r="1232" spans="1:10" x14ac:dyDescent="0.25">
      <c r="A1232" s="15">
        <v>1226</v>
      </c>
      <c r="B1232" s="32" t="s">
        <v>1596</v>
      </c>
      <c r="C1232" s="32" t="s">
        <v>1596</v>
      </c>
      <c r="D1232" s="25" t="s">
        <v>2657</v>
      </c>
      <c r="E1232" s="110">
        <v>553.95000000000005</v>
      </c>
      <c r="F1232" s="110">
        <v>553.95000000000005</v>
      </c>
      <c r="G1232" s="25" t="s">
        <v>2657</v>
      </c>
      <c r="H1232" s="75">
        <v>9.4999999999999998E-3</v>
      </c>
      <c r="I1232" s="75">
        <v>8.9999999999999993E-3</v>
      </c>
      <c r="J1232" s="75">
        <v>5.0000000000000044E-4</v>
      </c>
    </row>
    <row r="1233" spans="1:10" x14ac:dyDescent="0.25">
      <c r="A1233" s="15">
        <v>1227</v>
      </c>
      <c r="B1233" s="32" t="s">
        <v>1596</v>
      </c>
      <c r="C1233" s="32" t="s">
        <v>1596</v>
      </c>
      <c r="D1233" s="25" t="s">
        <v>2658</v>
      </c>
      <c r="E1233" s="110">
        <v>553.95000000000005</v>
      </c>
      <c r="F1233" s="110">
        <v>553.95000000000005</v>
      </c>
      <c r="G1233" s="25" t="s">
        <v>2658</v>
      </c>
      <c r="H1233" s="75">
        <v>1.4800000000000001E-2</v>
      </c>
      <c r="I1233" s="75">
        <v>6.4729999999999996E-3</v>
      </c>
      <c r="J1233" s="75">
        <v>8.3270000000000011E-3</v>
      </c>
    </row>
    <row r="1234" spans="1:10" x14ac:dyDescent="0.25">
      <c r="A1234" s="15">
        <v>1228</v>
      </c>
      <c r="B1234" s="35"/>
      <c r="C1234" s="1" t="s">
        <v>2446</v>
      </c>
      <c r="D1234" s="22"/>
      <c r="E1234" s="36"/>
      <c r="F1234" s="36"/>
      <c r="G1234" s="22"/>
      <c r="H1234" s="10">
        <f>SUM(H1221:H1233)</f>
        <v>14.156353999999997</v>
      </c>
      <c r="I1234" s="10">
        <f t="shared" ref="I1234:J1234" si="59">SUM(I1221:I1233)</f>
        <v>14.611460999999998</v>
      </c>
      <c r="J1234" s="10">
        <f t="shared" si="59"/>
        <v>-0.83340699999999912</v>
      </c>
    </row>
    <row r="1235" spans="1:10" x14ac:dyDescent="0.25">
      <c r="A1235" s="15">
        <v>1229</v>
      </c>
      <c r="B1235" s="32" t="s">
        <v>1640</v>
      </c>
      <c r="C1235" s="32" t="s">
        <v>1640</v>
      </c>
      <c r="D1235" s="25" t="s">
        <v>230</v>
      </c>
      <c r="E1235" s="110">
        <v>460.47</v>
      </c>
      <c r="F1235" s="110">
        <v>460.47</v>
      </c>
      <c r="G1235" s="25" t="s">
        <v>230</v>
      </c>
      <c r="H1235" s="75">
        <v>0.34</v>
      </c>
      <c r="I1235" s="75">
        <v>0.39689400000000002</v>
      </c>
      <c r="J1235" s="75">
        <v>-5.6894E-2</v>
      </c>
    </row>
    <row r="1236" spans="1:10" ht="30" x14ac:dyDescent="0.25">
      <c r="A1236" s="15">
        <v>1230</v>
      </c>
      <c r="B1236" s="32" t="s">
        <v>1640</v>
      </c>
      <c r="C1236" s="32" t="s">
        <v>1640</v>
      </c>
      <c r="D1236" s="25" t="s">
        <v>1263</v>
      </c>
      <c r="E1236" s="110">
        <v>460.47</v>
      </c>
      <c r="F1236" s="110">
        <v>460.47</v>
      </c>
      <c r="G1236" s="25" t="s">
        <v>1263</v>
      </c>
      <c r="H1236" s="75">
        <v>0.13431200000000001</v>
      </c>
      <c r="I1236" s="75">
        <v>0.13431200000000001</v>
      </c>
      <c r="J1236" s="75">
        <v>0</v>
      </c>
    </row>
    <row r="1237" spans="1:10" x14ac:dyDescent="0.25">
      <c r="A1237" s="15">
        <v>1231</v>
      </c>
      <c r="B1237" s="32" t="s">
        <v>1640</v>
      </c>
      <c r="C1237" s="32" t="s">
        <v>1640</v>
      </c>
      <c r="D1237" s="25" t="s">
        <v>625</v>
      </c>
      <c r="E1237" s="110">
        <v>500.99</v>
      </c>
      <c r="F1237" s="110">
        <v>500.99</v>
      </c>
      <c r="G1237" s="25" t="s">
        <v>625</v>
      </c>
      <c r="H1237" s="75">
        <v>5.5E-2</v>
      </c>
      <c r="I1237" s="75">
        <v>5.901E-2</v>
      </c>
      <c r="J1237" s="75">
        <v>-4.0099999999999997E-3</v>
      </c>
    </row>
    <row r="1238" spans="1:10" x14ac:dyDescent="0.25">
      <c r="A1238" s="15">
        <v>1232</v>
      </c>
      <c r="B1238" s="32" t="s">
        <v>1640</v>
      </c>
      <c r="C1238" s="32" t="s">
        <v>1640</v>
      </c>
      <c r="D1238" s="25" t="s">
        <v>1226</v>
      </c>
      <c r="E1238" s="110">
        <v>500.99</v>
      </c>
      <c r="F1238" s="110">
        <v>500.99</v>
      </c>
      <c r="G1238" s="25" t="s">
        <v>1226</v>
      </c>
      <c r="H1238" s="75">
        <v>0.08</v>
      </c>
      <c r="I1238" s="75">
        <v>7.4501000000000012E-2</v>
      </c>
      <c r="J1238" s="75">
        <v>5.49899999999999E-3</v>
      </c>
    </row>
    <row r="1239" spans="1:10" x14ac:dyDescent="0.25">
      <c r="A1239" s="15">
        <v>1233</v>
      </c>
      <c r="B1239" s="32" t="s">
        <v>1640</v>
      </c>
      <c r="C1239" s="32" t="s">
        <v>1640</v>
      </c>
      <c r="D1239" s="25" t="s">
        <v>625</v>
      </c>
      <c r="E1239" s="110">
        <v>500.99</v>
      </c>
      <c r="F1239" s="110">
        <v>500.99</v>
      </c>
      <c r="G1239" s="25" t="s">
        <v>625</v>
      </c>
      <c r="H1239" s="75">
        <v>1.4999999999999999E-2</v>
      </c>
      <c r="I1239" s="75">
        <v>1.4999999999999999E-2</v>
      </c>
      <c r="J1239" s="75">
        <v>0</v>
      </c>
    </row>
    <row r="1240" spans="1:10" x14ac:dyDescent="0.25">
      <c r="A1240" s="15">
        <v>1234</v>
      </c>
      <c r="B1240" s="32" t="s">
        <v>1640</v>
      </c>
      <c r="C1240" s="32" t="s">
        <v>1640</v>
      </c>
      <c r="D1240" s="25" t="s">
        <v>1223</v>
      </c>
      <c r="E1240" s="110">
        <v>553.95000000000005</v>
      </c>
      <c r="F1240" s="110">
        <v>553.95000000000005</v>
      </c>
      <c r="G1240" s="25" t="s">
        <v>1223</v>
      </c>
      <c r="H1240" s="75">
        <v>3.5000000000000001E-3</v>
      </c>
      <c r="I1240" s="75">
        <v>2.5299999999999997E-3</v>
      </c>
      <c r="J1240" s="75">
        <v>9.7000000000000038E-4</v>
      </c>
    </row>
    <row r="1241" spans="1:10" x14ac:dyDescent="0.25">
      <c r="A1241" s="15">
        <v>1235</v>
      </c>
      <c r="B1241" s="32" t="s">
        <v>1640</v>
      </c>
      <c r="C1241" s="32" t="s">
        <v>1640</v>
      </c>
      <c r="D1241" s="25" t="s">
        <v>470</v>
      </c>
      <c r="E1241" s="110">
        <v>553.95000000000005</v>
      </c>
      <c r="F1241" s="110">
        <v>553.95000000000005</v>
      </c>
      <c r="G1241" s="25" t="s">
        <v>470</v>
      </c>
      <c r="H1241" s="75">
        <v>2E-3</v>
      </c>
      <c r="I1241" s="75">
        <v>2.5000000000000001E-4</v>
      </c>
      <c r="J1241" s="75">
        <v>1.75E-3</v>
      </c>
    </row>
    <row r="1242" spans="1:10" x14ac:dyDescent="0.25">
      <c r="A1242" s="15">
        <v>1236</v>
      </c>
      <c r="B1242" s="35"/>
      <c r="C1242" s="1" t="s">
        <v>2205</v>
      </c>
      <c r="D1242" s="22"/>
      <c r="E1242" s="36"/>
      <c r="F1242" s="36"/>
      <c r="G1242" s="22"/>
      <c r="H1242" s="10">
        <f>SUM(H1235:H1241)</f>
        <v>0.62981200000000004</v>
      </c>
      <c r="I1242" s="10">
        <f t="shared" ref="I1242:J1242" si="60">SUM(I1235:I1241)</f>
        <v>0.68249700000000013</v>
      </c>
      <c r="J1242" s="10">
        <f t="shared" si="60"/>
        <v>-5.268500000000001E-2</v>
      </c>
    </row>
    <row r="1243" spans="1:10" x14ac:dyDescent="0.25">
      <c r="A1243" s="15">
        <v>1237</v>
      </c>
      <c r="B1243" s="32" t="s">
        <v>1601</v>
      </c>
      <c r="C1243" s="32" t="s">
        <v>1601</v>
      </c>
      <c r="D1243" s="25" t="s">
        <v>1230</v>
      </c>
      <c r="E1243" s="110">
        <v>333.99</v>
      </c>
      <c r="F1243" s="110">
        <v>333.99</v>
      </c>
      <c r="G1243" s="25" t="s">
        <v>1230</v>
      </c>
      <c r="H1243" s="75">
        <v>1.7</v>
      </c>
      <c r="I1243" s="75">
        <v>1.912439</v>
      </c>
      <c r="J1243" s="75">
        <v>-0.21243900000000004</v>
      </c>
    </row>
    <row r="1244" spans="1:10" x14ac:dyDescent="0.25">
      <c r="A1244" s="15">
        <v>1238</v>
      </c>
      <c r="B1244" s="32" t="s">
        <v>1601</v>
      </c>
      <c r="C1244" s="32" t="s">
        <v>1601</v>
      </c>
      <c r="D1244" s="25" t="s">
        <v>1230</v>
      </c>
      <c r="E1244" s="110">
        <v>333.99</v>
      </c>
      <c r="F1244" s="110">
        <v>333.99</v>
      </c>
      <c r="G1244" s="25" t="s">
        <v>1230</v>
      </c>
      <c r="H1244" s="75">
        <v>0.3</v>
      </c>
      <c r="I1244" s="75">
        <v>0.625</v>
      </c>
      <c r="J1244" s="75">
        <v>-0.32500000000000001</v>
      </c>
    </row>
    <row r="1245" spans="1:10" ht="45" x14ac:dyDescent="0.25">
      <c r="A1245" s="15">
        <v>1239</v>
      </c>
      <c r="B1245" s="32" t="s">
        <v>1601</v>
      </c>
      <c r="C1245" s="32" t="s">
        <v>1601</v>
      </c>
      <c r="D1245" s="25" t="s">
        <v>1232</v>
      </c>
      <c r="E1245" s="110">
        <v>460.47</v>
      </c>
      <c r="F1245" s="110">
        <v>460.47</v>
      </c>
      <c r="G1245" s="25" t="s">
        <v>1232</v>
      </c>
      <c r="H1245" s="75">
        <v>0.13</v>
      </c>
      <c r="I1245" s="75">
        <v>0.12506100000000001</v>
      </c>
      <c r="J1245" s="75">
        <v>4.9389999999999989E-3</v>
      </c>
    </row>
    <row r="1246" spans="1:10" ht="45" x14ac:dyDescent="0.25">
      <c r="A1246" s="15">
        <v>1240</v>
      </c>
      <c r="B1246" s="32" t="s">
        <v>1601</v>
      </c>
      <c r="C1246" s="32" t="s">
        <v>1601</v>
      </c>
      <c r="D1246" s="25" t="s">
        <v>1232</v>
      </c>
      <c r="E1246" s="110">
        <v>460.47</v>
      </c>
      <c r="F1246" s="110">
        <v>460.47</v>
      </c>
      <c r="G1246" s="25" t="s">
        <v>1232</v>
      </c>
      <c r="H1246" s="75">
        <v>0.3</v>
      </c>
      <c r="I1246" s="75">
        <v>0.33735999999999999</v>
      </c>
      <c r="J1246" s="75">
        <v>-3.7360000000000004E-2</v>
      </c>
    </row>
    <row r="1247" spans="1:10" x14ac:dyDescent="0.25">
      <c r="A1247" s="15">
        <v>1241</v>
      </c>
      <c r="B1247" s="32" t="s">
        <v>1601</v>
      </c>
      <c r="C1247" s="32" t="s">
        <v>1601</v>
      </c>
      <c r="D1247" s="25" t="s">
        <v>1246</v>
      </c>
      <c r="E1247" s="110">
        <v>460.47</v>
      </c>
      <c r="F1247" s="110">
        <v>460.47</v>
      </c>
      <c r="G1247" s="25" t="s">
        <v>1246</v>
      </c>
      <c r="H1247" s="75">
        <v>0.2</v>
      </c>
      <c r="I1247" s="75">
        <v>0.175764</v>
      </c>
      <c r="J1247" s="75">
        <v>2.4236000000000008E-2</v>
      </c>
    </row>
    <row r="1248" spans="1:10" ht="30" x14ac:dyDescent="0.25">
      <c r="A1248" s="15">
        <v>1242</v>
      </c>
      <c r="B1248" s="32" t="s">
        <v>1601</v>
      </c>
      <c r="C1248" s="32" t="s">
        <v>1601</v>
      </c>
      <c r="D1248" s="25" t="s">
        <v>1234</v>
      </c>
      <c r="E1248" s="110">
        <v>500.99</v>
      </c>
      <c r="F1248" s="110">
        <v>500.99</v>
      </c>
      <c r="G1248" s="25" t="s">
        <v>1234</v>
      </c>
      <c r="H1248" s="75">
        <v>2.3E-2</v>
      </c>
      <c r="I1248" s="75">
        <v>2.7952000000000001E-2</v>
      </c>
      <c r="J1248" s="75">
        <v>-4.9520000000000015E-3</v>
      </c>
    </row>
    <row r="1249" spans="1:10" x14ac:dyDescent="0.25">
      <c r="A1249" s="15">
        <v>1243</v>
      </c>
      <c r="B1249" s="32" t="s">
        <v>1601</v>
      </c>
      <c r="C1249" s="32" t="s">
        <v>1601</v>
      </c>
      <c r="D1249" s="25" t="s">
        <v>1236</v>
      </c>
      <c r="E1249" s="110">
        <v>500.99</v>
      </c>
      <c r="F1249" s="110">
        <v>500.99</v>
      </c>
      <c r="G1249" s="25" t="s">
        <v>1236</v>
      </c>
      <c r="H1249" s="75">
        <v>4.4999999999999998E-2</v>
      </c>
      <c r="I1249" s="75">
        <v>3.7204000000000001E-2</v>
      </c>
      <c r="J1249" s="75">
        <v>7.7959999999999974E-3</v>
      </c>
    </row>
    <row r="1250" spans="1:10" x14ac:dyDescent="0.25">
      <c r="A1250" s="15">
        <v>1244</v>
      </c>
      <c r="B1250" s="32" t="s">
        <v>1601</v>
      </c>
      <c r="C1250" s="32" t="s">
        <v>1601</v>
      </c>
      <c r="D1250" s="25" t="s">
        <v>1241</v>
      </c>
      <c r="E1250" s="110">
        <v>500.99</v>
      </c>
      <c r="F1250" s="110">
        <v>500.99</v>
      </c>
      <c r="G1250" s="25" t="s">
        <v>1241</v>
      </c>
      <c r="H1250" s="75">
        <v>0.04</v>
      </c>
      <c r="I1250" s="75">
        <v>1.4999999999999999E-2</v>
      </c>
      <c r="J1250" s="75">
        <f>H1250-I1250</f>
        <v>2.5000000000000001E-2</v>
      </c>
    </row>
    <row r="1251" spans="1:10" x14ac:dyDescent="0.25">
      <c r="A1251" s="15">
        <v>1245</v>
      </c>
      <c r="B1251" s="32" t="s">
        <v>1601</v>
      </c>
      <c r="C1251" s="32" t="s">
        <v>1601</v>
      </c>
      <c r="D1251" s="25" t="s">
        <v>1241</v>
      </c>
      <c r="E1251" s="110">
        <v>500.99</v>
      </c>
      <c r="F1251" s="110">
        <v>500.99</v>
      </c>
      <c r="G1251" s="25" t="s">
        <v>1241</v>
      </c>
      <c r="H1251" s="75">
        <v>3.2000000000000001E-2</v>
      </c>
      <c r="I1251" s="75">
        <v>6.9579999999999998E-3</v>
      </c>
      <c r="J1251" s="75">
        <v>2.5042000000000002E-2</v>
      </c>
    </row>
    <row r="1252" spans="1:10" x14ac:dyDescent="0.25">
      <c r="A1252" s="15">
        <v>1246</v>
      </c>
      <c r="B1252" s="32" t="s">
        <v>1601</v>
      </c>
      <c r="C1252" s="32" t="s">
        <v>1601</v>
      </c>
      <c r="D1252" s="25" t="s">
        <v>2390</v>
      </c>
      <c r="E1252" s="110">
        <v>500.99</v>
      </c>
      <c r="F1252" s="110">
        <v>500.99</v>
      </c>
      <c r="G1252" s="25" t="s">
        <v>2390</v>
      </c>
      <c r="H1252" s="75">
        <v>0.02</v>
      </c>
      <c r="I1252" s="75">
        <v>9.835E-3</v>
      </c>
      <c r="J1252" s="75">
        <v>1.0165E-2</v>
      </c>
    </row>
    <row r="1253" spans="1:10" x14ac:dyDescent="0.25">
      <c r="A1253" s="15">
        <v>1247</v>
      </c>
      <c r="B1253" s="32" t="s">
        <v>1601</v>
      </c>
      <c r="C1253" s="32" t="s">
        <v>1601</v>
      </c>
      <c r="D1253" s="25" t="s">
        <v>1238</v>
      </c>
      <c r="E1253" s="110">
        <v>553.95000000000005</v>
      </c>
      <c r="F1253" s="110">
        <v>553.95000000000005</v>
      </c>
      <c r="G1253" s="25" t="s">
        <v>1238</v>
      </c>
      <c r="H1253" s="75">
        <v>1E-3</v>
      </c>
      <c r="I1253" s="75">
        <v>1.9680000000000001E-3</v>
      </c>
      <c r="J1253" s="75">
        <v>-9.6800000000000011E-4</v>
      </c>
    </row>
    <row r="1254" spans="1:10" x14ac:dyDescent="0.25">
      <c r="A1254" s="15">
        <v>1248</v>
      </c>
      <c r="B1254" s="32" t="s">
        <v>1601</v>
      </c>
      <c r="C1254" s="32" t="s">
        <v>1601</v>
      </c>
      <c r="D1254" s="25" t="s">
        <v>1239</v>
      </c>
      <c r="E1254" s="110">
        <v>553.95000000000005</v>
      </c>
      <c r="F1254" s="110">
        <v>553.95000000000005</v>
      </c>
      <c r="G1254" s="25" t="s">
        <v>1239</v>
      </c>
      <c r="H1254" s="75">
        <v>3.0000000000000001E-3</v>
      </c>
      <c r="I1254" s="75">
        <v>5.9420000000000002E-3</v>
      </c>
      <c r="J1254" s="75">
        <v>-2.9420000000000002E-3</v>
      </c>
    </row>
    <row r="1255" spans="1:10" ht="30" x14ac:dyDescent="0.25">
      <c r="A1255" s="15">
        <v>1249</v>
      </c>
      <c r="B1255" s="32" t="s">
        <v>1601</v>
      </c>
      <c r="C1255" s="32" t="s">
        <v>1601</v>
      </c>
      <c r="D1255" s="25" t="s">
        <v>1248</v>
      </c>
      <c r="E1255" s="110">
        <v>553.95000000000005</v>
      </c>
      <c r="F1255" s="110">
        <v>553.95000000000005</v>
      </c>
      <c r="G1255" s="25" t="s">
        <v>1248</v>
      </c>
      <c r="H1255" s="75">
        <v>3.3999999999999998E-3</v>
      </c>
      <c r="I1255" s="75">
        <v>1.8600000000000001E-3</v>
      </c>
      <c r="J1255" s="75">
        <v>1.5399999999999997E-3</v>
      </c>
    </row>
    <row r="1256" spans="1:10" ht="30" x14ac:dyDescent="0.25">
      <c r="A1256" s="15">
        <v>1250</v>
      </c>
      <c r="B1256" s="32" t="s">
        <v>1601</v>
      </c>
      <c r="C1256" s="32" t="s">
        <v>1601</v>
      </c>
      <c r="D1256" s="25" t="s">
        <v>1243</v>
      </c>
      <c r="E1256" s="110">
        <v>574.19000000000005</v>
      </c>
      <c r="F1256" s="110">
        <v>574.19000000000005</v>
      </c>
      <c r="G1256" s="25" t="s">
        <v>1243</v>
      </c>
      <c r="H1256" s="75">
        <v>1.3000000000000002E-4</v>
      </c>
      <c r="I1256" s="75">
        <v>1.11E-4</v>
      </c>
      <c r="J1256" s="75">
        <v>1.9000000000000015E-5</v>
      </c>
    </row>
    <row r="1257" spans="1:10" x14ac:dyDescent="0.25">
      <c r="A1257" s="15">
        <v>1251</v>
      </c>
      <c r="B1257" s="32" t="s">
        <v>1601</v>
      </c>
      <c r="C1257" s="32" t="s">
        <v>1601</v>
      </c>
      <c r="D1257" s="25" t="s">
        <v>1599</v>
      </c>
      <c r="E1257" s="110">
        <v>214.71</v>
      </c>
      <c r="F1257" s="110">
        <v>214.71</v>
      </c>
      <c r="G1257" s="25" t="s">
        <v>1599</v>
      </c>
      <c r="H1257" s="75">
        <v>149.77346199999999</v>
      </c>
      <c r="I1257" s="75">
        <v>149.77346199999999</v>
      </c>
      <c r="J1257" s="75">
        <v>0</v>
      </c>
    </row>
    <row r="1258" spans="1:10" x14ac:dyDescent="0.25">
      <c r="A1258" s="15">
        <v>1252</v>
      </c>
      <c r="B1258" s="32" t="s">
        <v>1601</v>
      </c>
      <c r="C1258" s="32" t="s">
        <v>1601</v>
      </c>
      <c r="D1258" s="25" t="s">
        <v>1600</v>
      </c>
      <c r="E1258" s="110">
        <v>214.71</v>
      </c>
      <c r="F1258" s="110">
        <v>214.71</v>
      </c>
      <c r="G1258" s="25" t="s">
        <v>1600</v>
      </c>
      <c r="H1258" s="75">
        <v>25.886263</v>
      </c>
      <c r="I1258" s="75">
        <v>25.886263</v>
      </c>
      <c r="J1258" s="75">
        <v>0</v>
      </c>
    </row>
    <row r="1259" spans="1:10" ht="30" x14ac:dyDescent="0.25">
      <c r="A1259" s="15">
        <v>1253</v>
      </c>
      <c r="B1259" s="35"/>
      <c r="C1259" s="1" t="s">
        <v>1250</v>
      </c>
      <c r="D1259" s="22"/>
      <c r="E1259" s="36"/>
      <c r="F1259" s="36"/>
      <c r="G1259" s="22"/>
      <c r="H1259" s="10">
        <f>SUM(H1243:H1258)</f>
        <v>178.45725499999998</v>
      </c>
      <c r="I1259" s="10">
        <f t="shared" ref="I1259:J1259" si="61">SUM(I1243:I1258)</f>
        <v>178.94217900000001</v>
      </c>
      <c r="J1259" s="10">
        <f t="shared" si="61"/>
        <v>-0.48492399999999997</v>
      </c>
    </row>
    <row r="1260" spans="1:10" ht="30" x14ac:dyDescent="0.25">
      <c r="A1260" s="15">
        <v>1254</v>
      </c>
      <c r="B1260" s="32" t="s">
        <v>1605</v>
      </c>
      <c r="C1260" s="32" t="s">
        <v>1605</v>
      </c>
      <c r="D1260" s="25" t="s">
        <v>2206</v>
      </c>
      <c r="E1260" s="110">
        <v>333.99</v>
      </c>
      <c r="F1260" s="110">
        <v>333.99</v>
      </c>
      <c r="G1260" s="25" t="s">
        <v>2206</v>
      </c>
      <c r="H1260" s="75">
        <v>1.9</v>
      </c>
      <c r="I1260" s="75">
        <v>2.1118000000000001</v>
      </c>
      <c r="J1260" s="75">
        <v>-0.21178800000000009</v>
      </c>
    </row>
    <row r="1261" spans="1:10" ht="30" x14ac:dyDescent="0.25">
      <c r="A1261" s="15">
        <v>1255</v>
      </c>
      <c r="B1261" s="32" t="s">
        <v>1605</v>
      </c>
      <c r="C1261" s="32" t="s">
        <v>1605</v>
      </c>
      <c r="D1261" s="25" t="s">
        <v>1604</v>
      </c>
      <c r="E1261" s="110">
        <v>333.99</v>
      </c>
      <c r="F1261" s="110">
        <v>333.99</v>
      </c>
      <c r="G1261" s="25" t="s">
        <v>1604</v>
      </c>
      <c r="H1261" s="75">
        <v>0.95</v>
      </c>
      <c r="I1261" s="75">
        <v>1.3650979999999999</v>
      </c>
      <c r="J1261" s="75">
        <v>-0.41509799999999997</v>
      </c>
    </row>
    <row r="1262" spans="1:10" ht="30" x14ac:dyDescent="0.25">
      <c r="A1262" s="15">
        <v>1256</v>
      </c>
      <c r="B1262" s="32" t="s">
        <v>1605</v>
      </c>
      <c r="C1262" s="32" t="s">
        <v>1605</v>
      </c>
      <c r="D1262" s="25" t="s">
        <v>1298</v>
      </c>
      <c r="E1262" s="110">
        <v>333.99</v>
      </c>
      <c r="F1262" s="110">
        <v>333.99</v>
      </c>
      <c r="G1262" s="25" t="s">
        <v>1298</v>
      </c>
      <c r="H1262" s="75">
        <v>7.3</v>
      </c>
      <c r="I1262" s="75">
        <v>3.7090430000000003</v>
      </c>
      <c r="J1262" s="75">
        <v>3.5909569999999995</v>
      </c>
    </row>
    <row r="1263" spans="1:10" ht="30" x14ac:dyDescent="0.25">
      <c r="A1263" s="15">
        <v>1257</v>
      </c>
      <c r="B1263" s="32" t="s">
        <v>1605</v>
      </c>
      <c r="C1263" s="32" t="s">
        <v>1605</v>
      </c>
      <c r="D1263" s="25" t="s">
        <v>1602</v>
      </c>
      <c r="E1263" s="110">
        <v>460.47</v>
      </c>
      <c r="F1263" s="110">
        <v>460.47</v>
      </c>
      <c r="G1263" s="25" t="s">
        <v>1602</v>
      </c>
      <c r="H1263" s="75">
        <v>0.30199999999999999</v>
      </c>
      <c r="I1263" s="75">
        <v>0.29454599999999997</v>
      </c>
      <c r="J1263" s="75">
        <v>7.4540000000000162E-3</v>
      </c>
    </row>
    <row r="1264" spans="1:10" ht="30" x14ac:dyDescent="0.25">
      <c r="A1264" s="15">
        <v>1258</v>
      </c>
      <c r="B1264" s="32" t="s">
        <v>1605</v>
      </c>
      <c r="C1264" s="32" t="s">
        <v>1605</v>
      </c>
      <c r="D1264" s="25" t="s">
        <v>1603</v>
      </c>
      <c r="E1264" s="110">
        <v>460.47</v>
      </c>
      <c r="F1264" s="110">
        <v>460.47</v>
      </c>
      <c r="G1264" s="25" t="s">
        <v>1603</v>
      </c>
      <c r="H1264" s="75">
        <v>0.107756</v>
      </c>
      <c r="I1264" s="75">
        <v>0.107756</v>
      </c>
      <c r="J1264" s="75">
        <v>0</v>
      </c>
    </row>
    <row r="1265" spans="1:10" x14ac:dyDescent="0.25">
      <c r="A1265" s="15">
        <v>1259</v>
      </c>
      <c r="B1265" s="32" t="s">
        <v>1605</v>
      </c>
      <c r="C1265" s="32" t="s">
        <v>1605</v>
      </c>
      <c r="D1265" s="25" t="s">
        <v>1271</v>
      </c>
      <c r="E1265" s="110">
        <v>460.47</v>
      </c>
      <c r="F1265" s="110">
        <v>460.47</v>
      </c>
      <c r="G1265" s="25" t="s">
        <v>1271</v>
      </c>
      <c r="H1265" s="75">
        <v>9.5000000000000001E-2</v>
      </c>
      <c r="I1265" s="75">
        <v>0.122479</v>
      </c>
      <c r="J1265" s="75">
        <v>-2.7479000000000003E-2</v>
      </c>
    </row>
    <row r="1266" spans="1:10" ht="30" x14ac:dyDescent="0.25">
      <c r="A1266" s="15">
        <v>1260</v>
      </c>
      <c r="B1266" s="32" t="s">
        <v>1605</v>
      </c>
      <c r="C1266" s="32" t="s">
        <v>1605</v>
      </c>
      <c r="D1266" s="25" t="s">
        <v>2659</v>
      </c>
      <c r="E1266" s="110">
        <v>500.99</v>
      </c>
      <c r="F1266" s="110">
        <v>500.99</v>
      </c>
      <c r="G1266" s="25" t="s">
        <v>2659</v>
      </c>
      <c r="H1266" s="75">
        <v>7.0000000000000007E-2</v>
      </c>
      <c r="I1266" s="75">
        <v>7.0000000000000007E-2</v>
      </c>
      <c r="J1266" s="75">
        <v>0</v>
      </c>
    </row>
    <row r="1267" spans="1:10" x14ac:dyDescent="0.25">
      <c r="A1267" s="15">
        <v>1261</v>
      </c>
      <c r="B1267" s="32" t="s">
        <v>1605</v>
      </c>
      <c r="C1267" s="32" t="s">
        <v>1605</v>
      </c>
      <c r="D1267" s="25" t="s">
        <v>1261</v>
      </c>
      <c r="E1267" s="110">
        <v>500.99</v>
      </c>
      <c r="F1267" s="110">
        <v>500.99</v>
      </c>
      <c r="G1267" s="25" t="s">
        <v>1261</v>
      </c>
      <c r="H1267" s="75">
        <v>7.0000000000000007E-2</v>
      </c>
      <c r="I1267" s="75">
        <v>5.7597000000000002E-2</v>
      </c>
      <c r="J1267" s="75">
        <v>1.2403000000000004E-2</v>
      </c>
    </row>
    <row r="1268" spans="1:10" ht="30" x14ac:dyDescent="0.25">
      <c r="A1268" s="15">
        <v>1262</v>
      </c>
      <c r="B1268" s="32" t="s">
        <v>1605</v>
      </c>
      <c r="C1268" s="32" t="s">
        <v>1605</v>
      </c>
      <c r="D1268" s="25" t="s">
        <v>2659</v>
      </c>
      <c r="E1268" s="110">
        <v>500.99</v>
      </c>
      <c r="F1268" s="110">
        <v>500.99</v>
      </c>
      <c r="G1268" s="25" t="s">
        <v>2659</v>
      </c>
      <c r="H1268" s="75">
        <v>2.5999999999999999E-2</v>
      </c>
      <c r="I1268" s="75">
        <v>6.1809999999999999E-3</v>
      </c>
      <c r="J1268" s="75">
        <v>1.9819E-2</v>
      </c>
    </row>
    <row r="1269" spans="1:10" x14ac:dyDescent="0.25">
      <c r="A1269" s="15">
        <v>1263</v>
      </c>
      <c r="B1269" s="32" t="s">
        <v>1605</v>
      </c>
      <c r="C1269" s="32" t="s">
        <v>1605</v>
      </c>
      <c r="D1269" s="25" t="s">
        <v>1275</v>
      </c>
      <c r="E1269" s="110">
        <v>500.99</v>
      </c>
      <c r="F1269" s="110">
        <v>500.99</v>
      </c>
      <c r="G1269" s="25" t="s">
        <v>1275</v>
      </c>
      <c r="H1269" s="75">
        <v>0.02</v>
      </c>
      <c r="I1269" s="75">
        <v>4.6323000000000003E-2</v>
      </c>
      <c r="J1269" s="75">
        <v>-2.6323000000000003E-2</v>
      </c>
    </row>
    <row r="1270" spans="1:10" x14ac:dyDescent="0.25">
      <c r="A1270" s="15">
        <v>1264</v>
      </c>
      <c r="B1270" s="32" t="s">
        <v>1605</v>
      </c>
      <c r="C1270" s="32" t="s">
        <v>1605</v>
      </c>
      <c r="D1270" s="25" t="s">
        <v>1277</v>
      </c>
      <c r="E1270" s="110">
        <v>500.99</v>
      </c>
      <c r="F1270" s="110">
        <v>500.99</v>
      </c>
      <c r="G1270" s="25" t="s">
        <v>1277</v>
      </c>
      <c r="H1270" s="75">
        <v>3.9E-2</v>
      </c>
      <c r="I1270" s="75">
        <v>4.0858999999999999E-2</v>
      </c>
      <c r="J1270" s="75">
        <v>-1.8589999999999995E-3</v>
      </c>
    </row>
    <row r="1271" spans="1:10" x14ac:dyDescent="0.25">
      <c r="A1271" s="15">
        <v>1265</v>
      </c>
      <c r="B1271" s="32" t="s">
        <v>1605</v>
      </c>
      <c r="C1271" s="32" t="s">
        <v>1605</v>
      </c>
      <c r="D1271" s="25" t="s">
        <v>1261</v>
      </c>
      <c r="E1271" s="110">
        <v>500.99</v>
      </c>
      <c r="F1271" s="110">
        <v>500.99</v>
      </c>
      <c r="G1271" s="25" t="s">
        <v>1261</v>
      </c>
      <c r="H1271" s="75">
        <v>2.5000000000000001E-2</v>
      </c>
      <c r="I1271" s="75">
        <v>3.0120000000000001E-2</v>
      </c>
      <c r="J1271" s="75">
        <v>-5.1199999999999996E-3</v>
      </c>
    </row>
    <row r="1272" spans="1:10" x14ac:dyDescent="0.25">
      <c r="A1272" s="15">
        <v>1266</v>
      </c>
      <c r="B1272" s="32" t="s">
        <v>1605</v>
      </c>
      <c r="C1272" s="32" t="s">
        <v>1605</v>
      </c>
      <c r="D1272" s="25" t="s">
        <v>1254</v>
      </c>
      <c r="E1272" s="110">
        <v>553.95000000000005</v>
      </c>
      <c r="F1272" s="110">
        <v>553.95000000000005</v>
      </c>
      <c r="G1272" s="25" t="s">
        <v>1254</v>
      </c>
      <c r="H1272" s="75">
        <v>8.0000000000000002E-3</v>
      </c>
      <c r="I1272" s="75">
        <v>8.7500000000000008E-3</v>
      </c>
      <c r="J1272" s="75">
        <v>-7.5000000000000067E-4</v>
      </c>
    </row>
    <row r="1273" spans="1:10" x14ac:dyDescent="0.25">
      <c r="A1273" s="15">
        <v>1267</v>
      </c>
      <c r="B1273" s="32" t="s">
        <v>1605</v>
      </c>
      <c r="C1273" s="32" t="s">
        <v>1605</v>
      </c>
      <c r="D1273" s="25" t="s">
        <v>2079</v>
      </c>
      <c r="E1273" s="110">
        <v>553.95000000000005</v>
      </c>
      <c r="F1273" s="110">
        <v>553.95000000000005</v>
      </c>
      <c r="G1273" s="25" t="s">
        <v>2079</v>
      </c>
      <c r="H1273" s="75">
        <v>9.4999999999999998E-3</v>
      </c>
      <c r="I1273" s="75">
        <v>9.0100000000000006E-3</v>
      </c>
      <c r="J1273" s="75">
        <v>4.8999999999999912E-4</v>
      </c>
    </row>
    <row r="1274" spans="1:10" x14ac:dyDescent="0.25">
      <c r="A1274" s="15">
        <v>1268</v>
      </c>
      <c r="B1274" s="32" t="s">
        <v>1605</v>
      </c>
      <c r="C1274" s="32" t="s">
        <v>1605</v>
      </c>
      <c r="D1274" s="25" t="s">
        <v>1256</v>
      </c>
      <c r="E1274" s="110">
        <v>553.95000000000005</v>
      </c>
      <c r="F1274" s="110">
        <v>553.95000000000005</v>
      </c>
      <c r="G1274" s="25" t="s">
        <v>1256</v>
      </c>
      <c r="H1274" s="75">
        <v>1.1999999999999999E-3</v>
      </c>
      <c r="I1274" s="75">
        <v>8.9000000000000006E-4</v>
      </c>
      <c r="J1274" s="75">
        <v>3.0999999999999984E-4</v>
      </c>
    </row>
    <row r="1275" spans="1:10" x14ac:dyDescent="0.25">
      <c r="A1275" s="15">
        <v>1269</v>
      </c>
      <c r="B1275" s="32" t="s">
        <v>1605</v>
      </c>
      <c r="C1275" s="32" t="s">
        <v>1605</v>
      </c>
      <c r="D1275" s="25" t="s">
        <v>2391</v>
      </c>
      <c r="E1275" s="110">
        <v>553.95000000000005</v>
      </c>
      <c r="F1275" s="110">
        <v>553.95000000000005</v>
      </c>
      <c r="G1275" s="25" t="s">
        <v>2391</v>
      </c>
      <c r="H1275" s="75">
        <v>4.4999999999999997E-3</v>
      </c>
      <c r="I1275" s="75">
        <v>5.2469999999999999E-3</v>
      </c>
      <c r="J1275" s="75">
        <v>-7.4700000000000027E-4</v>
      </c>
    </row>
    <row r="1276" spans="1:10" ht="45" x14ac:dyDescent="0.25">
      <c r="A1276" s="15">
        <v>1270</v>
      </c>
      <c r="B1276" s="32" t="s">
        <v>1605</v>
      </c>
      <c r="C1276" s="32" t="s">
        <v>1605</v>
      </c>
      <c r="D1276" s="25" t="s">
        <v>1302</v>
      </c>
      <c r="E1276" s="110">
        <v>553.95000000000005</v>
      </c>
      <c r="F1276" s="110">
        <v>553.95000000000005</v>
      </c>
      <c r="G1276" s="25" t="s">
        <v>1302</v>
      </c>
      <c r="H1276" s="75">
        <v>3.2000000000000002E-3</v>
      </c>
      <c r="I1276" s="75">
        <v>2.944E-3</v>
      </c>
      <c r="J1276" s="75">
        <v>2.5600000000000015E-4</v>
      </c>
    </row>
    <row r="1277" spans="1:10" ht="30" x14ac:dyDescent="0.25">
      <c r="A1277" s="15">
        <v>1271</v>
      </c>
      <c r="B1277" s="32" t="s">
        <v>1605</v>
      </c>
      <c r="C1277" s="32" t="s">
        <v>1605</v>
      </c>
      <c r="D1277" s="25" t="s">
        <v>2705</v>
      </c>
      <c r="E1277" s="110">
        <v>553.95000000000005</v>
      </c>
      <c r="F1277" s="110">
        <v>553.95000000000005</v>
      </c>
      <c r="G1277" s="25" t="s">
        <v>2705</v>
      </c>
      <c r="H1277" s="75">
        <v>1.0400000000000001E-3</v>
      </c>
      <c r="I1277" s="75">
        <v>1.707E-3</v>
      </c>
      <c r="J1277" s="75">
        <v>-6.6699999999999984E-4</v>
      </c>
    </row>
    <row r="1278" spans="1:10" x14ac:dyDescent="0.25">
      <c r="A1278" s="15">
        <v>1272</v>
      </c>
      <c r="B1278" s="32" t="s">
        <v>1605</v>
      </c>
      <c r="C1278" s="32" t="s">
        <v>1605</v>
      </c>
      <c r="D1278" s="25" t="s">
        <v>1268</v>
      </c>
      <c r="E1278" s="110">
        <v>553.95000000000005</v>
      </c>
      <c r="F1278" s="110">
        <v>553.95000000000005</v>
      </c>
      <c r="G1278" s="25" t="s">
        <v>1268</v>
      </c>
      <c r="H1278" s="75">
        <v>3.0000000000000001E-3</v>
      </c>
      <c r="I1278" s="75">
        <v>2.48E-3</v>
      </c>
      <c r="J1278" s="75">
        <v>5.2000000000000006E-4</v>
      </c>
    </row>
    <row r="1279" spans="1:10" x14ac:dyDescent="0.25">
      <c r="A1279" s="15">
        <v>1273</v>
      </c>
      <c r="B1279" s="32" t="s">
        <v>1605</v>
      </c>
      <c r="C1279" s="32" t="s">
        <v>1605</v>
      </c>
      <c r="D1279" s="25" t="s">
        <v>2080</v>
      </c>
      <c r="E1279" s="110">
        <v>553.95000000000005</v>
      </c>
      <c r="F1279" s="110">
        <v>553.95000000000005</v>
      </c>
      <c r="G1279" s="25" t="s">
        <v>2080</v>
      </c>
      <c r="H1279" s="75">
        <v>2E-3</v>
      </c>
      <c r="I1279" s="75">
        <v>2.764E-3</v>
      </c>
      <c r="J1279" s="75">
        <v>-7.6399999999999992E-4</v>
      </c>
    </row>
    <row r="1280" spans="1:10" x14ac:dyDescent="0.25">
      <c r="A1280" s="15">
        <v>1274</v>
      </c>
      <c r="B1280" s="32" t="s">
        <v>1605</v>
      </c>
      <c r="C1280" s="32" t="s">
        <v>1605</v>
      </c>
      <c r="D1280" s="25" t="s">
        <v>2392</v>
      </c>
      <c r="E1280" s="110">
        <v>553.95000000000005</v>
      </c>
      <c r="F1280" s="110">
        <v>553.95000000000005</v>
      </c>
      <c r="G1280" s="25" t="s">
        <v>2392</v>
      </c>
      <c r="H1280" s="75">
        <v>1.1999999999999999E-3</v>
      </c>
      <c r="I1280" s="75">
        <v>1.2999999999999999E-3</v>
      </c>
      <c r="J1280" s="75">
        <v>-1.0000000000000005E-4</v>
      </c>
    </row>
    <row r="1281" spans="1:10" x14ac:dyDescent="0.25">
      <c r="A1281" s="15">
        <v>1275</v>
      </c>
      <c r="B1281" s="32" t="s">
        <v>1605</v>
      </c>
      <c r="C1281" s="32" t="s">
        <v>1605</v>
      </c>
      <c r="D1281" s="25" t="s">
        <v>2393</v>
      </c>
      <c r="E1281" s="110">
        <v>553.95000000000005</v>
      </c>
      <c r="F1281" s="110">
        <v>553.95000000000005</v>
      </c>
      <c r="G1281" s="25" t="s">
        <v>2393</v>
      </c>
      <c r="H1281" s="75">
        <v>2E-3</v>
      </c>
      <c r="I1281" s="75">
        <v>2.3799999999999997E-3</v>
      </c>
      <c r="J1281" s="75">
        <v>-3.799999999999997E-4</v>
      </c>
    </row>
    <row r="1282" spans="1:10" x14ac:dyDescent="0.25">
      <c r="A1282" s="15">
        <v>1276</v>
      </c>
      <c r="B1282" s="32" t="s">
        <v>1605</v>
      </c>
      <c r="C1282" s="32" t="s">
        <v>1605</v>
      </c>
      <c r="D1282" s="25" t="s">
        <v>2112</v>
      </c>
      <c r="E1282" s="110">
        <v>553.95000000000005</v>
      </c>
      <c r="F1282" s="110">
        <v>553.95000000000005</v>
      </c>
      <c r="G1282" s="25" t="s">
        <v>2112</v>
      </c>
      <c r="H1282" s="75">
        <v>1.6000000000000001E-3</v>
      </c>
      <c r="I1282" s="75">
        <v>1.918E-3</v>
      </c>
      <c r="J1282" s="75">
        <v>-3.1799999999999992E-4</v>
      </c>
    </row>
    <row r="1283" spans="1:10" x14ac:dyDescent="0.25">
      <c r="A1283" s="15">
        <v>1277</v>
      </c>
      <c r="B1283" s="32" t="s">
        <v>1605</v>
      </c>
      <c r="C1283" s="32" t="s">
        <v>1605</v>
      </c>
      <c r="D1283" s="25" t="s">
        <v>1273</v>
      </c>
      <c r="E1283" s="110">
        <v>553.95000000000005</v>
      </c>
      <c r="F1283" s="110">
        <v>553.95000000000005</v>
      </c>
      <c r="G1283" s="25" t="s">
        <v>1273</v>
      </c>
      <c r="H1283" s="75">
        <v>1.5E-3</v>
      </c>
      <c r="I1283" s="75">
        <v>1.4499999999999999E-3</v>
      </c>
      <c r="J1283" s="75">
        <v>5.0000000000000131E-5</v>
      </c>
    </row>
    <row r="1284" spans="1:10" x14ac:dyDescent="0.25">
      <c r="A1284" s="15">
        <v>1278</v>
      </c>
      <c r="B1284" s="32" t="s">
        <v>1605</v>
      </c>
      <c r="C1284" s="32" t="s">
        <v>1605</v>
      </c>
      <c r="D1284" s="25" t="s">
        <v>2082</v>
      </c>
      <c r="E1284" s="110">
        <v>553.95000000000005</v>
      </c>
      <c r="F1284" s="110">
        <v>553.95000000000005</v>
      </c>
      <c r="G1284" s="25" t="s">
        <v>2082</v>
      </c>
      <c r="H1284" s="75">
        <v>6.0000000000000001E-3</v>
      </c>
      <c r="I1284" s="75">
        <v>4.3639999999999998E-3</v>
      </c>
      <c r="J1284" s="75">
        <v>1.6360000000000003E-3</v>
      </c>
    </row>
    <row r="1285" spans="1:10" x14ac:dyDescent="0.25">
      <c r="A1285" s="15">
        <v>1279</v>
      </c>
      <c r="B1285" s="32" t="s">
        <v>1605</v>
      </c>
      <c r="C1285" s="32" t="s">
        <v>1605</v>
      </c>
      <c r="D1285" s="25" t="s">
        <v>1279</v>
      </c>
      <c r="E1285" s="110">
        <v>553.95000000000005</v>
      </c>
      <c r="F1285" s="110">
        <v>553.95000000000005</v>
      </c>
      <c r="G1285" s="25" t="s">
        <v>1279</v>
      </c>
      <c r="H1285" s="75">
        <v>1.4E-3</v>
      </c>
      <c r="I1285" s="75">
        <v>1.4199999999999998E-3</v>
      </c>
      <c r="J1285" s="75">
        <v>-1.9999999999999836E-5</v>
      </c>
    </row>
    <row r="1286" spans="1:10" ht="30" x14ac:dyDescent="0.25">
      <c r="A1286" s="15">
        <v>1280</v>
      </c>
      <c r="B1286" s="32" t="s">
        <v>1605</v>
      </c>
      <c r="C1286" s="32" t="s">
        <v>1605</v>
      </c>
      <c r="D1286" s="25" t="s">
        <v>1282</v>
      </c>
      <c r="E1286" s="110">
        <v>553.95000000000005</v>
      </c>
      <c r="F1286" s="110">
        <v>553.95000000000005</v>
      </c>
      <c r="G1286" s="25" t="s">
        <v>1282</v>
      </c>
      <c r="H1286" s="75">
        <v>1E-3</v>
      </c>
      <c r="I1286" s="75">
        <v>1.01E-3</v>
      </c>
      <c r="J1286" s="75">
        <v>-1.0000000000000026E-5</v>
      </c>
    </row>
    <row r="1287" spans="1:10" x14ac:dyDescent="0.25">
      <c r="A1287" s="15">
        <v>1281</v>
      </c>
      <c r="B1287" s="32" t="s">
        <v>1605</v>
      </c>
      <c r="C1287" s="32" t="s">
        <v>1605</v>
      </c>
      <c r="D1287" s="25" t="s">
        <v>1283</v>
      </c>
      <c r="E1287" s="110">
        <v>553.95000000000005</v>
      </c>
      <c r="F1287" s="110">
        <v>553.95000000000005</v>
      </c>
      <c r="G1287" s="25" t="s">
        <v>1283</v>
      </c>
      <c r="H1287" s="75">
        <v>8.0000000000000002E-3</v>
      </c>
      <c r="I1287" s="75">
        <v>8.3000000000000001E-3</v>
      </c>
      <c r="J1287" s="75">
        <v>-2.9999999999999992E-4</v>
      </c>
    </row>
    <row r="1288" spans="1:10" x14ac:dyDescent="0.25">
      <c r="A1288" s="15">
        <v>1282</v>
      </c>
      <c r="B1288" s="32" t="s">
        <v>1605</v>
      </c>
      <c r="C1288" s="32" t="s">
        <v>1605</v>
      </c>
      <c r="D1288" s="25" t="s">
        <v>1285</v>
      </c>
      <c r="E1288" s="110">
        <v>553.95000000000005</v>
      </c>
      <c r="F1288" s="110">
        <v>553.95000000000005</v>
      </c>
      <c r="G1288" s="25" t="s">
        <v>1285</v>
      </c>
      <c r="H1288" s="75">
        <v>6.0499999999999998E-3</v>
      </c>
      <c r="I1288" s="75">
        <v>4.3860000000000001E-3</v>
      </c>
      <c r="J1288" s="75">
        <v>1.6639999999999997E-3</v>
      </c>
    </row>
    <row r="1289" spans="1:10" x14ac:dyDescent="0.25">
      <c r="A1289" s="15">
        <v>1283</v>
      </c>
      <c r="B1289" s="32" t="s">
        <v>1605</v>
      </c>
      <c r="C1289" s="32" t="s">
        <v>1605</v>
      </c>
      <c r="D1289" s="25" t="s">
        <v>1287</v>
      </c>
      <c r="E1289" s="110">
        <v>553.95000000000005</v>
      </c>
      <c r="F1289" s="110">
        <v>553.95000000000005</v>
      </c>
      <c r="G1289" s="25" t="s">
        <v>1287</v>
      </c>
      <c r="H1289" s="75">
        <v>2.7499999999999998E-3</v>
      </c>
      <c r="I1289" s="75">
        <v>2.6549999999999998E-3</v>
      </c>
      <c r="J1289" s="75">
        <v>9.5000000000000032E-5</v>
      </c>
    </row>
    <row r="1290" spans="1:10" x14ac:dyDescent="0.25">
      <c r="A1290" s="15">
        <v>1284</v>
      </c>
      <c r="B1290" s="32" t="s">
        <v>1605</v>
      </c>
      <c r="C1290" s="32" t="s">
        <v>1605</v>
      </c>
      <c r="D1290" s="25" t="s">
        <v>78</v>
      </c>
      <c r="E1290" s="110">
        <v>553.95000000000005</v>
      </c>
      <c r="F1290" s="110">
        <v>553.95000000000005</v>
      </c>
      <c r="G1290" s="25" t="s">
        <v>78</v>
      </c>
      <c r="H1290" s="75">
        <v>2.5000000000000001E-3</v>
      </c>
      <c r="I1290" s="75">
        <v>1.8600000000000001E-3</v>
      </c>
      <c r="J1290" s="75">
        <v>6.3999999999999994E-4</v>
      </c>
    </row>
    <row r="1291" spans="1:10" x14ac:dyDescent="0.25">
      <c r="A1291" s="15">
        <v>1285</v>
      </c>
      <c r="B1291" s="32" t="s">
        <v>1605</v>
      </c>
      <c r="C1291" s="32" t="s">
        <v>1605</v>
      </c>
      <c r="D1291" s="25" t="s">
        <v>1291</v>
      </c>
      <c r="E1291" s="110">
        <v>553.95000000000005</v>
      </c>
      <c r="F1291" s="110">
        <v>553.95000000000005</v>
      </c>
      <c r="G1291" s="25" t="s">
        <v>1291</v>
      </c>
      <c r="H1291" s="75">
        <v>8.9999999999999998E-4</v>
      </c>
      <c r="I1291" s="75">
        <v>7.6000000000000004E-4</v>
      </c>
      <c r="J1291" s="75">
        <v>1.3999999999999993E-4</v>
      </c>
    </row>
    <row r="1292" spans="1:10" x14ac:dyDescent="0.25">
      <c r="A1292" s="15">
        <v>1286</v>
      </c>
      <c r="B1292" s="32" t="s">
        <v>1605</v>
      </c>
      <c r="C1292" s="32" t="s">
        <v>1605</v>
      </c>
      <c r="D1292" s="25" t="s">
        <v>1293</v>
      </c>
      <c r="E1292" s="110">
        <v>553.95000000000005</v>
      </c>
      <c r="F1292" s="110">
        <v>553.95000000000005</v>
      </c>
      <c r="G1292" s="25" t="s">
        <v>1293</v>
      </c>
      <c r="H1292" s="75">
        <v>4.0000000000000001E-3</v>
      </c>
      <c r="I1292" s="75">
        <v>3.5000000000000001E-3</v>
      </c>
      <c r="J1292" s="75">
        <v>5.0000000000000001E-4</v>
      </c>
    </row>
    <row r="1293" spans="1:10" x14ac:dyDescent="0.25">
      <c r="A1293" s="15">
        <v>1287</v>
      </c>
      <c r="B1293" s="32" t="s">
        <v>1605</v>
      </c>
      <c r="C1293" s="32" t="s">
        <v>1605</v>
      </c>
      <c r="D1293" s="25" t="s">
        <v>1295</v>
      </c>
      <c r="E1293" s="110">
        <v>553.95000000000005</v>
      </c>
      <c r="F1293" s="110">
        <v>553.95000000000005</v>
      </c>
      <c r="G1293" s="25" t="s">
        <v>1295</v>
      </c>
      <c r="H1293" s="75">
        <v>2E-3</v>
      </c>
      <c r="I1293" s="75">
        <v>2E-3</v>
      </c>
      <c r="J1293" s="75">
        <v>0</v>
      </c>
    </row>
    <row r="1294" spans="1:10" x14ac:dyDescent="0.25">
      <c r="A1294" s="15">
        <v>1288</v>
      </c>
      <c r="B1294" s="32" t="s">
        <v>1605</v>
      </c>
      <c r="C1294" s="32" t="s">
        <v>1605</v>
      </c>
      <c r="D1294" s="25" t="s">
        <v>2394</v>
      </c>
      <c r="E1294" s="110">
        <v>553.95000000000005</v>
      </c>
      <c r="F1294" s="110">
        <v>553.95000000000005</v>
      </c>
      <c r="G1294" s="25" t="s">
        <v>2394</v>
      </c>
      <c r="H1294" s="75">
        <v>6.1999999999999998E-3</v>
      </c>
      <c r="I1294" s="75">
        <v>3.6240000000000001E-3</v>
      </c>
      <c r="J1294" s="75">
        <v>2.5759999999999997E-3</v>
      </c>
    </row>
    <row r="1295" spans="1:10" x14ac:dyDescent="0.25">
      <c r="A1295" s="15">
        <v>1289</v>
      </c>
      <c r="B1295" s="32" t="s">
        <v>1605</v>
      </c>
      <c r="C1295" s="32" t="s">
        <v>1605</v>
      </c>
      <c r="D1295" s="25" t="s">
        <v>2395</v>
      </c>
      <c r="E1295" s="110">
        <v>553.95000000000005</v>
      </c>
      <c r="F1295" s="110">
        <v>553.95000000000005</v>
      </c>
      <c r="G1295" s="25" t="s">
        <v>2395</v>
      </c>
      <c r="H1295" s="75">
        <v>1.5E-3</v>
      </c>
      <c r="I1295" s="75">
        <v>7.7099999999999998E-4</v>
      </c>
      <c r="J1295" s="75">
        <v>7.2900000000000005E-4</v>
      </c>
    </row>
    <row r="1296" spans="1:10" x14ac:dyDescent="0.25">
      <c r="A1296" s="15">
        <v>1290</v>
      </c>
      <c r="B1296" s="32" t="s">
        <v>1605</v>
      </c>
      <c r="C1296" s="32" t="s">
        <v>1605</v>
      </c>
      <c r="D1296" s="25" t="s">
        <v>1296</v>
      </c>
      <c r="E1296" s="110">
        <v>553.95000000000005</v>
      </c>
      <c r="F1296" s="110">
        <v>553.95000000000005</v>
      </c>
      <c r="G1296" s="25" t="s">
        <v>1296</v>
      </c>
      <c r="H1296" s="75">
        <v>2E-3</v>
      </c>
      <c r="I1296" s="75">
        <v>1.8469999999999999E-3</v>
      </c>
      <c r="J1296" s="75">
        <v>1.5300000000000014E-4</v>
      </c>
    </row>
    <row r="1297" spans="1:10" x14ac:dyDescent="0.25">
      <c r="A1297" s="15">
        <v>1291</v>
      </c>
      <c r="B1297" s="32" t="s">
        <v>1605</v>
      </c>
      <c r="C1297" s="32" t="s">
        <v>1605</v>
      </c>
      <c r="D1297" s="25" t="s">
        <v>2396</v>
      </c>
      <c r="E1297" s="110">
        <v>553.95000000000005</v>
      </c>
      <c r="F1297" s="110">
        <v>553.95000000000005</v>
      </c>
      <c r="G1297" s="25" t="s">
        <v>2396</v>
      </c>
      <c r="H1297" s="75">
        <v>3.0999999999999999E-3</v>
      </c>
      <c r="I1297" s="75">
        <v>1.1299999999999999E-3</v>
      </c>
      <c r="J1297" s="75">
        <v>1.97E-3</v>
      </c>
    </row>
    <row r="1298" spans="1:10" ht="30" x14ac:dyDescent="0.25">
      <c r="A1298" s="15">
        <v>1292</v>
      </c>
      <c r="B1298" s="32" t="s">
        <v>1605</v>
      </c>
      <c r="C1298" s="32" t="s">
        <v>1605</v>
      </c>
      <c r="D1298" s="25" t="s">
        <v>2397</v>
      </c>
      <c r="E1298" s="110">
        <v>553.95000000000005</v>
      </c>
      <c r="F1298" s="110">
        <v>553.95000000000005</v>
      </c>
      <c r="G1298" s="25" t="s">
        <v>2397</v>
      </c>
      <c r="H1298" s="75">
        <v>1E-3</v>
      </c>
      <c r="I1298" s="75">
        <v>1.1899999999999999E-3</v>
      </c>
      <c r="J1298" s="75">
        <v>-1.8999999999999985E-4</v>
      </c>
    </row>
    <row r="1299" spans="1:10" x14ac:dyDescent="0.25">
      <c r="A1299" s="15">
        <v>1293</v>
      </c>
      <c r="B1299" s="32" t="s">
        <v>1605</v>
      </c>
      <c r="C1299" s="32" t="s">
        <v>1605</v>
      </c>
      <c r="D1299" s="25" t="s">
        <v>1252</v>
      </c>
      <c r="E1299" s="110">
        <v>574.19000000000005</v>
      </c>
      <c r="F1299" s="110">
        <v>574.19000000000005</v>
      </c>
      <c r="G1299" s="25" t="s">
        <v>1252</v>
      </c>
      <c r="H1299" s="75">
        <v>5.0000000000000001E-4</v>
      </c>
      <c r="I1299" s="75">
        <v>6.3299999999999999E-4</v>
      </c>
      <c r="J1299" s="75">
        <v>-1.3299999999999998E-4</v>
      </c>
    </row>
    <row r="1300" spans="1:10" x14ac:dyDescent="0.25">
      <c r="A1300" s="15">
        <v>1294</v>
      </c>
      <c r="B1300" s="32" t="s">
        <v>1605</v>
      </c>
      <c r="C1300" s="32" t="s">
        <v>1605</v>
      </c>
      <c r="D1300" s="25" t="s">
        <v>76</v>
      </c>
      <c r="E1300" s="110">
        <v>574.19000000000005</v>
      </c>
      <c r="F1300" s="110">
        <v>574.19000000000005</v>
      </c>
      <c r="G1300" s="25" t="s">
        <v>76</v>
      </c>
      <c r="H1300" s="75">
        <v>5.0000000000000001E-4</v>
      </c>
      <c r="I1300" s="75">
        <v>6.6E-4</v>
      </c>
      <c r="J1300" s="75">
        <v>-1.5999999999999999E-4</v>
      </c>
    </row>
    <row r="1301" spans="1:10" x14ac:dyDescent="0.25">
      <c r="A1301" s="15">
        <v>1295</v>
      </c>
      <c r="B1301" s="32" t="s">
        <v>1605</v>
      </c>
      <c r="C1301" s="32" t="s">
        <v>1605</v>
      </c>
      <c r="D1301" s="25" t="s">
        <v>77</v>
      </c>
      <c r="E1301" s="110">
        <v>574.19000000000005</v>
      </c>
      <c r="F1301" s="110">
        <v>574.19000000000005</v>
      </c>
      <c r="G1301" s="25" t="s">
        <v>77</v>
      </c>
      <c r="H1301" s="75">
        <v>8.9999999999999998E-4</v>
      </c>
      <c r="I1301" s="75">
        <v>3.1500000000000001E-4</v>
      </c>
      <c r="J1301" s="75">
        <v>5.8500000000000002E-4</v>
      </c>
    </row>
    <row r="1302" spans="1:10" x14ac:dyDescent="0.25">
      <c r="A1302" s="15">
        <v>1296</v>
      </c>
      <c r="B1302" s="32" t="s">
        <v>1605</v>
      </c>
      <c r="C1302" s="32" t="s">
        <v>1605</v>
      </c>
      <c r="D1302" s="25" t="s">
        <v>2084</v>
      </c>
      <c r="E1302" s="110">
        <v>574.19000000000005</v>
      </c>
      <c r="F1302" s="110">
        <v>574.19000000000005</v>
      </c>
      <c r="G1302" s="25" t="s">
        <v>2084</v>
      </c>
      <c r="H1302" s="75">
        <v>4.4999999999999999E-4</v>
      </c>
      <c r="I1302" s="75">
        <v>4.0000000000000002E-4</v>
      </c>
      <c r="J1302" s="75">
        <v>4.9999999999999969E-5</v>
      </c>
    </row>
    <row r="1303" spans="1:10" x14ac:dyDescent="0.25">
      <c r="A1303" s="15">
        <v>1297</v>
      </c>
      <c r="B1303" s="32" t="s">
        <v>1605</v>
      </c>
      <c r="C1303" s="32" t="s">
        <v>1605</v>
      </c>
      <c r="D1303" s="25" t="s">
        <v>2086</v>
      </c>
      <c r="E1303" s="110">
        <v>574.19000000000005</v>
      </c>
      <c r="F1303" s="110">
        <v>574.19000000000005</v>
      </c>
      <c r="G1303" s="25" t="s">
        <v>2086</v>
      </c>
      <c r="H1303" s="75">
        <v>5.0000000000000001E-4</v>
      </c>
      <c r="I1303" s="75">
        <v>1.157E-3</v>
      </c>
      <c r="J1303" s="75">
        <v>-6.5700000000000003E-4</v>
      </c>
    </row>
    <row r="1304" spans="1:10" x14ac:dyDescent="0.25">
      <c r="A1304" s="15">
        <v>1298</v>
      </c>
      <c r="B1304" s="32" t="s">
        <v>1605</v>
      </c>
      <c r="C1304" s="32" t="s">
        <v>1605</v>
      </c>
      <c r="D1304" s="25" t="s">
        <v>1289</v>
      </c>
      <c r="E1304" s="110">
        <v>574.19000000000005</v>
      </c>
      <c r="F1304" s="110">
        <v>574.19000000000005</v>
      </c>
      <c r="G1304" s="25" t="s">
        <v>1289</v>
      </c>
      <c r="H1304" s="75">
        <v>7.5000000000000002E-4</v>
      </c>
      <c r="I1304" s="75">
        <v>5.4000000000000001E-4</v>
      </c>
      <c r="J1304" s="75">
        <v>2.1000000000000001E-4</v>
      </c>
    </row>
    <row r="1305" spans="1:10" x14ac:dyDescent="0.25">
      <c r="A1305" s="15">
        <v>1299</v>
      </c>
      <c r="B1305" s="35"/>
      <c r="C1305" s="1" t="s">
        <v>1606</v>
      </c>
      <c r="D1305" s="22"/>
      <c r="E1305" s="36"/>
      <c r="F1305" s="36"/>
      <c r="G1305" s="22"/>
      <c r="H1305" s="10">
        <f>SUM(H1260:H1304)</f>
        <v>10.995496000000001</v>
      </c>
      <c r="I1305" s="10">
        <f t="shared" ref="I1305:J1305" si="62">SUM(I1260:I1304)</f>
        <v>8.0451640000000069</v>
      </c>
      <c r="J1305" s="10">
        <f t="shared" si="62"/>
        <v>2.950343999999999</v>
      </c>
    </row>
    <row r="1306" spans="1:10" x14ac:dyDescent="0.25">
      <c r="A1306" s="15">
        <v>1300</v>
      </c>
      <c r="B1306" s="32" t="s">
        <v>1607</v>
      </c>
      <c r="C1306" s="32" t="s">
        <v>1607</v>
      </c>
      <c r="D1306" s="25" t="s">
        <v>2398</v>
      </c>
      <c r="E1306" s="110">
        <v>460.47</v>
      </c>
      <c r="F1306" s="110">
        <v>460.47</v>
      </c>
      <c r="G1306" s="25" t="s">
        <v>2398</v>
      </c>
      <c r="H1306" s="75">
        <v>0.14000000000000001</v>
      </c>
      <c r="I1306" s="75">
        <v>5.5978E-2</v>
      </c>
      <c r="J1306" s="75">
        <v>8.4022000000000013E-2</v>
      </c>
    </row>
    <row r="1307" spans="1:10" ht="30" x14ac:dyDescent="0.25">
      <c r="A1307" s="15">
        <v>1301</v>
      </c>
      <c r="B1307" s="32" t="s">
        <v>1607</v>
      </c>
      <c r="C1307" s="32" t="s">
        <v>1607</v>
      </c>
      <c r="D1307" s="25" t="s">
        <v>2660</v>
      </c>
      <c r="E1307" s="110">
        <v>460.47</v>
      </c>
      <c r="F1307" s="110">
        <v>460.47</v>
      </c>
      <c r="G1307" s="25" t="s">
        <v>2660</v>
      </c>
      <c r="H1307" s="75">
        <v>0.20499999999999999</v>
      </c>
      <c r="I1307" s="75">
        <v>0.18941999999999998</v>
      </c>
      <c r="J1307" s="75">
        <v>1.5580000000000011E-2</v>
      </c>
    </row>
    <row r="1308" spans="1:10" ht="30" x14ac:dyDescent="0.25">
      <c r="A1308" s="15">
        <v>1302</v>
      </c>
      <c r="B1308" s="32" t="s">
        <v>1607</v>
      </c>
      <c r="C1308" s="32" t="s">
        <v>1607</v>
      </c>
      <c r="D1308" s="25" t="s">
        <v>2661</v>
      </c>
      <c r="E1308" s="110"/>
      <c r="F1308" s="110"/>
      <c r="G1308" s="25" t="s">
        <v>2661</v>
      </c>
      <c r="H1308" s="75">
        <v>0.32</v>
      </c>
      <c r="I1308" s="75">
        <v>0.32590399999999997</v>
      </c>
      <c r="J1308" s="75">
        <v>-5.9039999999999648E-3</v>
      </c>
    </row>
    <row r="1309" spans="1:10" ht="30" x14ac:dyDescent="0.25">
      <c r="A1309" s="15">
        <v>1303</v>
      </c>
      <c r="B1309" s="32" t="s">
        <v>1607</v>
      </c>
      <c r="C1309" s="32" t="s">
        <v>1607</v>
      </c>
      <c r="D1309" s="25" t="s">
        <v>2662</v>
      </c>
      <c r="E1309" s="110">
        <v>500.99</v>
      </c>
      <c r="F1309" s="110">
        <v>500.99</v>
      </c>
      <c r="G1309" s="25" t="s">
        <v>2662</v>
      </c>
      <c r="H1309" s="75">
        <v>0.08</v>
      </c>
      <c r="I1309" s="75">
        <v>2.3306E-2</v>
      </c>
      <c r="J1309" s="75">
        <v>5.6694000000000001E-2</v>
      </c>
    </row>
    <row r="1310" spans="1:10" x14ac:dyDescent="0.25">
      <c r="A1310" s="15">
        <v>1304</v>
      </c>
      <c r="B1310" s="32" t="s">
        <v>1607</v>
      </c>
      <c r="C1310" s="32" t="s">
        <v>1607</v>
      </c>
      <c r="D1310" s="25" t="s">
        <v>2663</v>
      </c>
      <c r="E1310" s="110">
        <v>500.99</v>
      </c>
      <c r="F1310" s="110">
        <v>500.99</v>
      </c>
      <c r="G1310" s="25" t="s">
        <v>2663</v>
      </c>
      <c r="H1310" s="75">
        <v>0.1125</v>
      </c>
      <c r="I1310" s="75">
        <v>3.0883000000000001E-2</v>
      </c>
      <c r="J1310" s="75">
        <v>8.1616999999999995E-2</v>
      </c>
    </row>
    <row r="1311" spans="1:10" x14ac:dyDescent="0.25">
      <c r="A1311" s="15">
        <v>1305</v>
      </c>
      <c r="B1311" s="32" t="s">
        <v>1607</v>
      </c>
      <c r="C1311" s="32" t="s">
        <v>1607</v>
      </c>
      <c r="D1311" s="25" t="s">
        <v>2399</v>
      </c>
      <c r="E1311" s="110">
        <v>574.19000000000005</v>
      </c>
      <c r="F1311" s="110">
        <v>574.19000000000005</v>
      </c>
      <c r="G1311" s="25" t="s">
        <v>2399</v>
      </c>
      <c r="H1311" s="75">
        <v>8.9999999999999998E-4</v>
      </c>
      <c r="I1311" s="75">
        <v>2.22E-4</v>
      </c>
      <c r="J1311" s="75">
        <v>6.78E-4</v>
      </c>
    </row>
    <row r="1312" spans="1:10" ht="45" x14ac:dyDescent="0.25">
      <c r="A1312" s="15">
        <v>1306</v>
      </c>
      <c r="B1312" s="32" t="s">
        <v>1607</v>
      </c>
      <c r="C1312" s="32" t="s">
        <v>1607</v>
      </c>
      <c r="D1312" s="25" t="s">
        <v>1302</v>
      </c>
      <c r="E1312" s="110">
        <v>574.19000000000005</v>
      </c>
      <c r="F1312" s="110">
        <v>574.19000000000005</v>
      </c>
      <c r="G1312" s="25" t="s">
        <v>1302</v>
      </c>
      <c r="H1312" s="75">
        <v>1.7000000000000001E-4</v>
      </c>
      <c r="I1312" s="75">
        <v>1.2300000000000001E-4</v>
      </c>
      <c r="J1312" s="75">
        <v>4.7000000000000004E-5</v>
      </c>
    </row>
    <row r="1313" spans="1:10" x14ac:dyDescent="0.25">
      <c r="A1313" s="15">
        <v>1307</v>
      </c>
      <c r="B1313" s="32" t="s">
        <v>1607</v>
      </c>
      <c r="C1313" s="32" t="s">
        <v>1607</v>
      </c>
      <c r="D1313" s="25" t="s">
        <v>2400</v>
      </c>
      <c r="E1313" s="110">
        <v>574.19000000000005</v>
      </c>
      <c r="F1313" s="110">
        <v>574.19000000000005</v>
      </c>
      <c r="G1313" s="25" t="s">
        <v>2400</v>
      </c>
      <c r="H1313" s="75">
        <v>7.5000000000000002E-4</v>
      </c>
      <c r="I1313" s="75">
        <v>1.6700000000000002E-4</v>
      </c>
      <c r="J1313" s="75">
        <v>5.8299999999999997E-4</v>
      </c>
    </row>
    <row r="1314" spans="1:10" x14ac:dyDescent="0.25">
      <c r="A1314" s="15">
        <v>1308</v>
      </c>
      <c r="B1314" s="35"/>
      <c r="C1314" s="1" t="s">
        <v>1608</v>
      </c>
      <c r="D1314" s="22"/>
      <c r="E1314" s="36"/>
      <c r="F1314" s="36"/>
      <c r="G1314" s="22"/>
      <c r="H1314" s="10">
        <f>SUM(H1306:H1313)</f>
        <v>0.85932000000000008</v>
      </c>
      <c r="I1314" s="10">
        <f>SUM(I1306:I1313)</f>
        <v>0.62600299999999998</v>
      </c>
      <c r="J1314" s="10">
        <f>SUM(J1306:J1313)</f>
        <v>0.23331700000000005</v>
      </c>
    </row>
    <row r="1315" spans="1:10" ht="45" x14ac:dyDescent="0.25">
      <c r="A1315" s="15">
        <v>1309</v>
      </c>
      <c r="B1315" s="32" t="s">
        <v>1613</v>
      </c>
      <c r="C1315" s="32" t="s">
        <v>1613</v>
      </c>
      <c r="D1315" s="25" t="s">
        <v>2664</v>
      </c>
      <c r="E1315" s="110">
        <v>460.47</v>
      </c>
      <c r="F1315" s="110">
        <v>460.47</v>
      </c>
      <c r="G1315" s="25" t="s">
        <v>2664</v>
      </c>
      <c r="H1315" s="75">
        <v>0.41399999999999998</v>
      </c>
      <c r="I1315" s="75">
        <v>0.41228300000000001</v>
      </c>
      <c r="J1315" s="75">
        <v>1.7169999999999686E-3</v>
      </c>
    </row>
    <row r="1316" spans="1:10" ht="45" x14ac:dyDescent="0.25">
      <c r="A1316" s="15">
        <v>1310</v>
      </c>
      <c r="B1316" s="32" t="s">
        <v>1613</v>
      </c>
      <c r="C1316" s="32" t="s">
        <v>1613</v>
      </c>
      <c r="D1316" s="25" t="s">
        <v>2665</v>
      </c>
      <c r="E1316" s="110">
        <v>460.47</v>
      </c>
      <c r="F1316" s="110">
        <v>460.47</v>
      </c>
      <c r="G1316" s="25" t="s">
        <v>2665</v>
      </c>
      <c r="H1316" s="75">
        <v>0.14499999999999999</v>
      </c>
      <c r="I1316" s="75">
        <v>0.154</v>
      </c>
      <c r="J1316" s="75">
        <v>-9.000000000000008E-3</v>
      </c>
    </row>
    <row r="1317" spans="1:10" x14ac:dyDescent="0.25">
      <c r="A1317" s="15">
        <v>1311</v>
      </c>
      <c r="B1317" s="32" t="s">
        <v>1613</v>
      </c>
      <c r="C1317" s="32" t="s">
        <v>1613</v>
      </c>
      <c r="D1317" s="25" t="s">
        <v>216</v>
      </c>
      <c r="E1317" s="110">
        <v>460.47</v>
      </c>
      <c r="F1317" s="110">
        <v>460.47</v>
      </c>
      <c r="G1317" s="25" t="s">
        <v>216</v>
      </c>
      <c r="H1317" s="75">
        <v>0.1</v>
      </c>
      <c r="I1317" s="75">
        <v>0.113105</v>
      </c>
      <c r="J1317" s="75">
        <v>-1.3104999999999992E-2</v>
      </c>
    </row>
    <row r="1318" spans="1:10" ht="30" x14ac:dyDescent="0.25">
      <c r="A1318" s="15">
        <v>1312</v>
      </c>
      <c r="B1318" s="32" t="s">
        <v>1613</v>
      </c>
      <c r="C1318" s="32" t="s">
        <v>1613</v>
      </c>
      <c r="D1318" s="25" t="s">
        <v>1263</v>
      </c>
      <c r="E1318" s="110">
        <v>500.99</v>
      </c>
      <c r="F1318" s="110">
        <v>500.99</v>
      </c>
      <c r="G1318" s="25" t="s">
        <v>1263</v>
      </c>
      <c r="H1318" s="75">
        <v>0.04</v>
      </c>
      <c r="I1318" s="75">
        <v>5.2603000000000004E-2</v>
      </c>
      <c r="J1318" s="75">
        <v>-1.2603000000000003E-2</v>
      </c>
    </row>
    <row r="1319" spans="1:10" ht="30" x14ac:dyDescent="0.25">
      <c r="A1319" s="15">
        <v>1313</v>
      </c>
      <c r="B1319" s="32" t="s">
        <v>1613</v>
      </c>
      <c r="C1319" s="32" t="s">
        <v>1613</v>
      </c>
      <c r="D1319" s="25" t="s">
        <v>2666</v>
      </c>
      <c r="E1319" s="110">
        <v>500.99</v>
      </c>
      <c r="F1319" s="110">
        <v>500.99</v>
      </c>
      <c r="G1319" s="25" t="s">
        <v>2666</v>
      </c>
      <c r="H1319" s="75">
        <v>7.0999999999999994E-2</v>
      </c>
      <c r="I1319" s="75">
        <v>4.3792999999999999E-2</v>
      </c>
      <c r="J1319" s="75">
        <v>2.7206999999999995E-2</v>
      </c>
    </row>
    <row r="1320" spans="1:10" x14ac:dyDescent="0.25">
      <c r="A1320" s="15">
        <v>1314</v>
      </c>
      <c r="B1320" s="32" t="s">
        <v>1613</v>
      </c>
      <c r="C1320" s="32" t="s">
        <v>1613</v>
      </c>
      <c r="D1320" s="25" t="s">
        <v>2667</v>
      </c>
      <c r="E1320" s="110">
        <v>500.99</v>
      </c>
      <c r="F1320" s="110">
        <v>500.99</v>
      </c>
      <c r="G1320" s="25" t="s">
        <v>2667</v>
      </c>
      <c r="H1320" s="75">
        <v>0.03</v>
      </c>
      <c r="I1320" s="75">
        <v>2.5280999999999998E-2</v>
      </c>
      <c r="J1320" s="75">
        <v>4.719000000000001E-3</v>
      </c>
    </row>
    <row r="1321" spans="1:10" x14ac:dyDescent="0.25">
      <c r="A1321" s="15">
        <v>1315</v>
      </c>
      <c r="B1321" s="32" t="s">
        <v>1613</v>
      </c>
      <c r="C1321" s="32" t="s">
        <v>1613</v>
      </c>
      <c r="D1321" s="25" t="s">
        <v>1303</v>
      </c>
      <c r="E1321" s="110">
        <v>553.95000000000005</v>
      </c>
      <c r="F1321" s="110">
        <v>553.95000000000005</v>
      </c>
      <c r="G1321" s="25" t="s">
        <v>1303</v>
      </c>
      <c r="H1321" s="75">
        <v>2.3999999999999998E-3</v>
      </c>
      <c r="I1321" s="75">
        <v>1.23E-3</v>
      </c>
      <c r="J1321" s="75">
        <v>1.1699999999999998E-3</v>
      </c>
    </row>
    <row r="1322" spans="1:10" x14ac:dyDescent="0.25">
      <c r="A1322" s="15">
        <v>1316</v>
      </c>
      <c r="B1322" s="32" t="s">
        <v>1613</v>
      </c>
      <c r="C1322" s="32" t="s">
        <v>1613</v>
      </c>
      <c r="D1322" s="25" t="s">
        <v>2401</v>
      </c>
      <c r="E1322" s="110">
        <v>553.95000000000005</v>
      </c>
      <c r="F1322" s="110">
        <v>553.95000000000005</v>
      </c>
      <c r="G1322" s="25" t="s">
        <v>2401</v>
      </c>
      <c r="H1322" s="75">
        <v>5.1999999999999998E-3</v>
      </c>
      <c r="I1322" s="75">
        <v>6.1369999999999992E-3</v>
      </c>
      <c r="J1322" s="75">
        <v>-9.3699999999999947E-4</v>
      </c>
    </row>
    <row r="1323" spans="1:10" x14ac:dyDescent="0.25">
      <c r="A1323" s="15">
        <v>1317</v>
      </c>
      <c r="B1323" s="32" t="s">
        <v>1613</v>
      </c>
      <c r="C1323" s="32" t="s">
        <v>1613</v>
      </c>
      <c r="D1323" s="25" t="s">
        <v>2668</v>
      </c>
      <c r="E1323" s="110">
        <v>553.95000000000005</v>
      </c>
      <c r="F1323" s="110">
        <v>553.95000000000005</v>
      </c>
      <c r="G1323" s="25" t="s">
        <v>2668</v>
      </c>
      <c r="H1323" s="75">
        <v>2E-3</v>
      </c>
      <c r="I1323" s="75">
        <v>2.3E-3</v>
      </c>
      <c r="J1323" s="75">
        <v>-2.9999999999999992E-4</v>
      </c>
    </row>
    <row r="1324" spans="1:10" ht="30" x14ac:dyDescent="0.25">
      <c r="A1324" s="15">
        <v>1318</v>
      </c>
      <c r="B1324" s="32" t="s">
        <v>1613</v>
      </c>
      <c r="C1324" s="32" t="s">
        <v>1613</v>
      </c>
      <c r="D1324" s="25" t="s">
        <v>2669</v>
      </c>
      <c r="E1324" s="110">
        <v>553.95000000000005</v>
      </c>
      <c r="F1324" s="110">
        <v>553.95000000000005</v>
      </c>
      <c r="G1324" s="25" t="s">
        <v>2669</v>
      </c>
      <c r="H1324" s="75">
        <v>1E-3</v>
      </c>
      <c r="I1324" s="75">
        <v>2E-3</v>
      </c>
      <c r="J1324" s="75">
        <v>-1E-3</v>
      </c>
    </row>
    <row r="1325" spans="1:10" x14ac:dyDescent="0.25">
      <c r="A1325" s="15">
        <v>1319</v>
      </c>
      <c r="B1325" s="32" t="s">
        <v>1613</v>
      </c>
      <c r="C1325" s="32" t="s">
        <v>1613</v>
      </c>
      <c r="D1325" s="25" t="s">
        <v>2092</v>
      </c>
      <c r="E1325" s="110">
        <v>553.95000000000005</v>
      </c>
      <c r="F1325" s="110">
        <v>553.95000000000005</v>
      </c>
      <c r="G1325" s="25" t="s">
        <v>2092</v>
      </c>
      <c r="H1325" s="75">
        <v>1.5E-3</v>
      </c>
      <c r="I1325" s="75">
        <v>1.4299999999999998E-3</v>
      </c>
      <c r="J1325" s="75">
        <v>7.0000000000000184E-5</v>
      </c>
    </row>
    <row r="1326" spans="1:10" x14ac:dyDescent="0.25">
      <c r="A1326" s="15">
        <v>1320</v>
      </c>
      <c r="B1326" s="32" t="s">
        <v>1613</v>
      </c>
      <c r="C1326" s="32" t="s">
        <v>1613</v>
      </c>
      <c r="D1326" s="25" t="s">
        <v>2094</v>
      </c>
      <c r="E1326" s="110">
        <v>553.95000000000005</v>
      </c>
      <c r="F1326" s="110">
        <v>553.95000000000005</v>
      </c>
      <c r="G1326" s="25" t="s">
        <v>2094</v>
      </c>
      <c r="H1326" s="75">
        <v>8.9999999999999998E-4</v>
      </c>
      <c r="I1326" s="75">
        <v>1E-3</v>
      </c>
      <c r="J1326" s="75">
        <v>-1.0000000000000005E-4</v>
      </c>
    </row>
    <row r="1327" spans="1:10" x14ac:dyDescent="0.25">
      <c r="A1327" s="15">
        <v>1321</v>
      </c>
      <c r="B1327" s="32" t="s">
        <v>1613</v>
      </c>
      <c r="C1327" s="32" t="s">
        <v>1613</v>
      </c>
      <c r="D1327" s="25" t="s">
        <v>2098</v>
      </c>
      <c r="E1327" s="110">
        <v>553.95000000000005</v>
      </c>
      <c r="F1327" s="110">
        <v>553.95000000000005</v>
      </c>
      <c r="G1327" s="25" t="s">
        <v>2098</v>
      </c>
      <c r="H1327" s="75">
        <v>1.5E-3</v>
      </c>
      <c r="I1327" s="75">
        <v>9.2800000000000001E-4</v>
      </c>
      <c r="J1327" s="75">
        <v>5.7200000000000003E-4</v>
      </c>
    </row>
    <row r="1328" spans="1:10" ht="30" x14ac:dyDescent="0.25">
      <c r="A1328" s="15">
        <v>1322</v>
      </c>
      <c r="B1328" s="32" t="s">
        <v>1613</v>
      </c>
      <c r="C1328" s="32" t="s">
        <v>1613</v>
      </c>
      <c r="D1328" s="25" t="s">
        <v>2402</v>
      </c>
      <c r="E1328" s="110">
        <v>553.95000000000005</v>
      </c>
      <c r="F1328" s="110">
        <v>553.95000000000005</v>
      </c>
      <c r="G1328" s="25" t="s">
        <v>2402</v>
      </c>
      <c r="H1328" s="75">
        <v>8.0000000000000002E-3</v>
      </c>
      <c r="I1328" s="75">
        <v>6.2900000000000005E-3</v>
      </c>
      <c r="J1328" s="75">
        <v>1.7099999999999997E-3</v>
      </c>
    </row>
    <row r="1329" spans="1:10" x14ac:dyDescent="0.25">
      <c r="A1329" s="15">
        <v>1323</v>
      </c>
      <c r="B1329" s="32" t="s">
        <v>1613</v>
      </c>
      <c r="C1329" s="32" t="s">
        <v>1613</v>
      </c>
      <c r="D1329" s="25" t="s">
        <v>2403</v>
      </c>
      <c r="E1329" s="110">
        <v>553.95000000000005</v>
      </c>
      <c r="F1329" s="110">
        <v>553.95000000000005</v>
      </c>
      <c r="G1329" s="25" t="s">
        <v>2403</v>
      </c>
      <c r="H1329" s="75">
        <v>1.8E-3</v>
      </c>
      <c r="I1329" s="75">
        <v>1.4999999999999999E-4</v>
      </c>
      <c r="J1329" s="75">
        <v>1.65E-3</v>
      </c>
    </row>
    <row r="1330" spans="1:10" x14ac:dyDescent="0.25">
      <c r="A1330" s="15">
        <v>1324</v>
      </c>
      <c r="B1330" s="32" t="s">
        <v>1613</v>
      </c>
      <c r="C1330" s="32" t="s">
        <v>1613</v>
      </c>
      <c r="D1330" s="25" t="s">
        <v>2404</v>
      </c>
      <c r="E1330" s="110">
        <v>574.19000000000005</v>
      </c>
      <c r="F1330" s="110">
        <v>574.19000000000005</v>
      </c>
      <c r="G1330" s="25" t="s">
        <v>2404</v>
      </c>
      <c r="H1330" s="75">
        <v>5.0000000000000001E-4</v>
      </c>
      <c r="I1330" s="75">
        <v>7.9000000000000001E-4</v>
      </c>
      <c r="J1330" s="75">
        <v>-2.9E-4</v>
      </c>
    </row>
    <row r="1331" spans="1:10" ht="30" x14ac:dyDescent="0.25">
      <c r="A1331" s="15">
        <v>1325</v>
      </c>
      <c r="B1331" s="32" t="s">
        <v>1613</v>
      </c>
      <c r="C1331" s="32" t="s">
        <v>1613</v>
      </c>
      <c r="D1331" s="25" t="s">
        <v>2670</v>
      </c>
      <c r="E1331" s="110">
        <v>574.19000000000005</v>
      </c>
      <c r="F1331" s="110">
        <v>574.19000000000005</v>
      </c>
      <c r="G1331" s="25" t="s">
        <v>2670</v>
      </c>
      <c r="H1331" s="75">
        <v>2.9999999999999997E-4</v>
      </c>
      <c r="I1331" s="75">
        <v>4.1299999999999996E-4</v>
      </c>
      <c r="J1331" s="75">
        <v>-1.1299999999999998E-4</v>
      </c>
    </row>
    <row r="1332" spans="1:10" ht="30" x14ac:dyDescent="0.25">
      <c r="A1332" s="15">
        <v>1326</v>
      </c>
      <c r="B1332" s="32" t="s">
        <v>1613</v>
      </c>
      <c r="C1332" s="32" t="s">
        <v>1613</v>
      </c>
      <c r="D1332" s="25" t="s">
        <v>2671</v>
      </c>
      <c r="E1332" s="110">
        <v>574.19000000000005</v>
      </c>
      <c r="F1332" s="110">
        <v>574.19000000000005</v>
      </c>
      <c r="G1332" s="25" t="s">
        <v>2671</v>
      </c>
      <c r="H1332" s="75">
        <v>6.9999999999999999E-4</v>
      </c>
      <c r="I1332" s="75">
        <v>9.2000000000000003E-4</v>
      </c>
      <c r="J1332" s="75">
        <v>-2.2000000000000003E-4</v>
      </c>
    </row>
    <row r="1333" spans="1:10" x14ac:dyDescent="0.25">
      <c r="A1333" s="15">
        <v>1327</v>
      </c>
      <c r="B1333" s="32" t="s">
        <v>1613</v>
      </c>
      <c r="C1333" s="32" t="s">
        <v>1613</v>
      </c>
      <c r="D1333" s="25" t="s">
        <v>1709</v>
      </c>
      <c r="E1333" s="110">
        <v>574.19000000000005</v>
      </c>
      <c r="F1333" s="110">
        <v>574.19000000000005</v>
      </c>
      <c r="G1333" s="25" t="s">
        <v>1709</v>
      </c>
      <c r="H1333" s="75">
        <v>4.0000000000000002E-4</v>
      </c>
      <c r="I1333" s="75">
        <v>4.75E-4</v>
      </c>
      <c r="J1333" s="75">
        <v>-7.499999999999998E-5</v>
      </c>
    </row>
    <row r="1334" spans="1:10" ht="45" x14ac:dyDescent="0.25">
      <c r="A1334" s="15">
        <v>1328</v>
      </c>
      <c r="B1334" s="32" t="s">
        <v>1613</v>
      </c>
      <c r="C1334" s="32" t="s">
        <v>1613</v>
      </c>
      <c r="D1334" s="25" t="s">
        <v>1302</v>
      </c>
      <c r="E1334" s="110">
        <v>574.19000000000005</v>
      </c>
      <c r="F1334" s="110">
        <v>574.19000000000005</v>
      </c>
      <c r="G1334" s="25" t="s">
        <v>1302</v>
      </c>
      <c r="H1334" s="75">
        <v>8.0000000000000004E-4</v>
      </c>
      <c r="I1334" s="75">
        <v>5.9699999999999998E-4</v>
      </c>
      <c r="J1334" s="75">
        <v>2.0300000000000006E-4</v>
      </c>
    </row>
    <row r="1335" spans="1:10" ht="39" customHeight="1" x14ac:dyDescent="0.25">
      <c r="A1335" s="15">
        <v>1329</v>
      </c>
      <c r="B1335" s="32" t="s">
        <v>1613</v>
      </c>
      <c r="C1335" s="32" t="s">
        <v>1613</v>
      </c>
      <c r="D1335" s="25" t="s">
        <v>1061</v>
      </c>
      <c r="E1335" s="110">
        <v>574.19000000000005</v>
      </c>
      <c r="F1335" s="110">
        <v>574.19000000000005</v>
      </c>
      <c r="G1335" s="25" t="s">
        <v>1061</v>
      </c>
      <c r="H1335" s="75">
        <v>2.9999999999999997E-5</v>
      </c>
      <c r="I1335" s="75">
        <v>1.0000000000000001E-5</v>
      </c>
      <c r="J1335" s="75">
        <v>1.9999999999999998E-5</v>
      </c>
    </row>
    <row r="1336" spans="1:10" x14ac:dyDescent="0.25">
      <c r="A1336" s="15">
        <v>1330</v>
      </c>
      <c r="B1336" s="32" t="s">
        <v>1613</v>
      </c>
      <c r="C1336" s="32" t="s">
        <v>1613</v>
      </c>
      <c r="D1336" s="25" t="s">
        <v>2405</v>
      </c>
      <c r="E1336" s="110">
        <v>574.19000000000005</v>
      </c>
      <c r="F1336" s="110">
        <v>574.19000000000005</v>
      </c>
      <c r="G1336" s="25" t="s">
        <v>2405</v>
      </c>
      <c r="H1336" s="75">
        <v>2.9999999999999997E-4</v>
      </c>
      <c r="I1336" s="75">
        <v>1.805E-3</v>
      </c>
      <c r="J1336" s="75">
        <v>-1.505E-3</v>
      </c>
    </row>
    <row r="1337" spans="1:10" x14ac:dyDescent="0.25">
      <c r="A1337" s="15">
        <v>1331</v>
      </c>
      <c r="B1337" s="32" t="s">
        <v>1613</v>
      </c>
      <c r="C1337" s="32" t="s">
        <v>1613</v>
      </c>
      <c r="D1337" s="25" t="s">
        <v>1306</v>
      </c>
      <c r="E1337" s="110">
        <v>574.19000000000005</v>
      </c>
      <c r="F1337" s="110">
        <v>574.19000000000005</v>
      </c>
      <c r="G1337" s="25" t="s">
        <v>1306</v>
      </c>
      <c r="H1337" s="75">
        <v>1E-3</v>
      </c>
      <c r="I1337" s="75">
        <v>1E-3</v>
      </c>
      <c r="J1337" s="75">
        <v>0</v>
      </c>
    </row>
    <row r="1338" spans="1:10" x14ac:dyDescent="0.25">
      <c r="A1338" s="15">
        <v>1332</v>
      </c>
      <c r="B1338" s="32" t="s">
        <v>1613</v>
      </c>
      <c r="C1338" s="32" t="s">
        <v>1613</v>
      </c>
      <c r="D1338" s="25" t="s">
        <v>2406</v>
      </c>
      <c r="E1338" s="110">
        <v>574.19000000000005</v>
      </c>
      <c r="F1338" s="110">
        <v>574.19000000000005</v>
      </c>
      <c r="G1338" s="25" t="s">
        <v>2406</v>
      </c>
      <c r="H1338" s="75">
        <v>7.5000000000000002E-4</v>
      </c>
      <c r="I1338" s="75">
        <v>1.1000000000000001E-3</v>
      </c>
      <c r="J1338" s="75">
        <v>-3.5000000000000005E-4</v>
      </c>
    </row>
    <row r="1339" spans="1:10" x14ac:dyDescent="0.25">
      <c r="A1339" s="15">
        <v>1333</v>
      </c>
      <c r="B1339" s="32" t="s">
        <v>1613</v>
      </c>
      <c r="C1339" s="32" t="s">
        <v>1613</v>
      </c>
      <c r="D1339" s="25" t="s">
        <v>2096</v>
      </c>
      <c r="E1339" s="110">
        <v>574.19000000000005</v>
      </c>
      <c r="F1339" s="110">
        <v>574.19000000000005</v>
      </c>
      <c r="G1339" s="25" t="s">
        <v>2096</v>
      </c>
      <c r="H1339" s="75">
        <v>8.0000000000000004E-4</v>
      </c>
      <c r="I1339" s="75">
        <v>4.0000000000000002E-4</v>
      </c>
      <c r="J1339" s="75">
        <v>4.0000000000000002E-4</v>
      </c>
    </row>
    <row r="1340" spans="1:10" x14ac:dyDescent="0.25">
      <c r="A1340" s="15">
        <v>1334</v>
      </c>
      <c r="B1340" s="32" t="s">
        <v>1613</v>
      </c>
      <c r="C1340" s="32" t="s">
        <v>1613</v>
      </c>
      <c r="D1340" s="25" t="s">
        <v>2407</v>
      </c>
      <c r="E1340" s="110">
        <v>574.19000000000005</v>
      </c>
      <c r="F1340" s="110">
        <v>574.19000000000005</v>
      </c>
      <c r="G1340" s="25" t="s">
        <v>2407</v>
      </c>
      <c r="H1340" s="75">
        <v>8.0000000000000004E-4</v>
      </c>
      <c r="I1340" s="75">
        <v>8.0000000000000004E-4</v>
      </c>
      <c r="J1340" s="75">
        <v>0</v>
      </c>
    </row>
    <row r="1341" spans="1:10" x14ac:dyDescent="0.25">
      <c r="A1341" s="15">
        <v>1335</v>
      </c>
      <c r="B1341" s="32" t="s">
        <v>1613</v>
      </c>
      <c r="C1341" s="32" t="s">
        <v>1613</v>
      </c>
      <c r="D1341" s="25"/>
      <c r="E1341" s="110"/>
      <c r="F1341" s="110"/>
      <c r="G1341" s="25"/>
      <c r="H1341" s="75">
        <v>0</v>
      </c>
      <c r="I1341" s="75">
        <v>0</v>
      </c>
      <c r="J1341" s="75">
        <v>0</v>
      </c>
    </row>
    <row r="1342" spans="1:10" x14ac:dyDescent="0.25">
      <c r="A1342" s="15">
        <v>1336</v>
      </c>
      <c r="B1342" s="32" t="s">
        <v>1613</v>
      </c>
      <c r="C1342" s="32" t="s">
        <v>1613</v>
      </c>
      <c r="D1342" s="25" t="s">
        <v>2672</v>
      </c>
      <c r="E1342" s="110">
        <v>500.99</v>
      </c>
      <c r="F1342" s="110">
        <v>500.99</v>
      </c>
      <c r="G1342" s="25" t="s">
        <v>2672</v>
      </c>
      <c r="H1342" s="75">
        <v>9.8000000000000004E-2</v>
      </c>
      <c r="I1342" s="75">
        <v>0.111206</v>
      </c>
      <c r="J1342" s="75">
        <v>-1.3205999999999996E-2</v>
      </c>
    </row>
    <row r="1343" spans="1:10" x14ac:dyDescent="0.25">
      <c r="A1343" s="15">
        <v>1337</v>
      </c>
      <c r="B1343" s="35"/>
      <c r="C1343" s="1" t="s">
        <v>1614</v>
      </c>
      <c r="D1343" s="22"/>
      <c r="E1343" s="36"/>
      <c r="F1343" s="36"/>
      <c r="G1343" s="22"/>
      <c r="H1343" s="10">
        <f>SUM(H1315:H1342)</f>
        <v>0.92867999999999973</v>
      </c>
      <c r="I1343" s="10">
        <f>SUM(I1315:I1342)</f>
        <v>0.94204599999999972</v>
      </c>
      <c r="J1343" s="10">
        <f>SUM(J1315:J1342)</f>
        <v>-1.3366000000000032E-2</v>
      </c>
    </row>
    <row r="1344" spans="1:10" x14ac:dyDescent="0.25">
      <c r="A1344" s="15">
        <v>1338</v>
      </c>
      <c r="B1344" s="32" t="s">
        <v>1615</v>
      </c>
      <c r="C1344" s="32" t="s">
        <v>1615</v>
      </c>
      <c r="D1344" s="25" t="s">
        <v>1311</v>
      </c>
      <c r="E1344" s="110">
        <v>333.99</v>
      </c>
      <c r="F1344" s="110">
        <v>333.99</v>
      </c>
      <c r="G1344" s="25" t="s">
        <v>1311</v>
      </c>
      <c r="H1344" s="75">
        <v>1.24</v>
      </c>
      <c r="I1344" s="75">
        <v>1.0916279999999998</v>
      </c>
      <c r="J1344" s="75">
        <v>0.14837200000000017</v>
      </c>
    </row>
    <row r="1345" spans="1:10" x14ac:dyDescent="0.25">
      <c r="A1345" s="15">
        <v>1339</v>
      </c>
      <c r="B1345" s="32" t="s">
        <v>1615</v>
      </c>
      <c r="C1345" s="32" t="s">
        <v>1615</v>
      </c>
      <c r="D1345" s="25" t="s">
        <v>1315</v>
      </c>
      <c r="E1345" s="110">
        <v>333.99</v>
      </c>
      <c r="F1345" s="110">
        <v>333.99</v>
      </c>
      <c r="G1345" s="25" t="s">
        <v>1315</v>
      </c>
      <c r="H1345" s="75">
        <v>1.72</v>
      </c>
      <c r="I1345" s="75">
        <v>1.7870470000000001</v>
      </c>
      <c r="J1345" s="75">
        <v>-6.7047000000000079E-2</v>
      </c>
    </row>
    <row r="1346" spans="1:10" x14ac:dyDescent="0.25">
      <c r="A1346" s="15">
        <v>1340</v>
      </c>
      <c r="B1346" s="32" t="s">
        <v>1615</v>
      </c>
      <c r="C1346" s="32" t="s">
        <v>1615</v>
      </c>
      <c r="D1346" s="25" t="s">
        <v>1319</v>
      </c>
      <c r="E1346" s="110">
        <v>333.99</v>
      </c>
      <c r="F1346" s="110">
        <v>333.99</v>
      </c>
      <c r="G1346" s="25" t="s">
        <v>1319</v>
      </c>
      <c r="H1346" s="75">
        <v>1.66</v>
      </c>
      <c r="I1346" s="75">
        <v>1.598657</v>
      </c>
      <c r="J1346" s="75">
        <v>6.1342999999999925E-2</v>
      </c>
    </row>
    <row r="1347" spans="1:10" x14ac:dyDescent="0.25">
      <c r="A1347" s="15">
        <v>1341</v>
      </c>
      <c r="B1347" s="32" t="s">
        <v>1615</v>
      </c>
      <c r="C1347" s="32" t="s">
        <v>1615</v>
      </c>
      <c r="D1347" s="25" t="s">
        <v>1353</v>
      </c>
      <c r="E1347" s="110">
        <v>333.99</v>
      </c>
      <c r="F1347" s="110">
        <v>333.99</v>
      </c>
      <c r="G1347" s="25" t="s">
        <v>1353</v>
      </c>
      <c r="H1347" s="75">
        <v>1.2</v>
      </c>
      <c r="I1347" s="75">
        <v>1.2144490000000001</v>
      </c>
      <c r="J1347" s="75">
        <v>-1.4449000000000156E-2</v>
      </c>
    </row>
    <row r="1348" spans="1:10" x14ac:dyDescent="0.25">
      <c r="A1348" s="15">
        <v>1342</v>
      </c>
      <c r="B1348" s="32" t="s">
        <v>1615</v>
      </c>
      <c r="C1348" s="32" t="s">
        <v>1615</v>
      </c>
      <c r="D1348" s="25" t="s">
        <v>1317</v>
      </c>
      <c r="E1348" s="110">
        <v>460.47</v>
      </c>
      <c r="F1348" s="110">
        <v>460.47</v>
      </c>
      <c r="G1348" s="25" t="s">
        <v>1317</v>
      </c>
      <c r="H1348" s="75">
        <v>0.4</v>
      </c>
      <c r="I1348" s="75">
        <v>0.55520100000000006</v>
      </c>
      <c r="J1348" s="75">
        <v>-0.15520100000000003</v>
      </c>
    </row>
    <row r="1349" spans="1:10" ht="45" x14ac:dyDescent="0.25">
      <c r="A1349" s="15">
        <v>1343</v>
      </c>
      <c r="B1349" s="32" t="s">
        <v>1615</v>
      </c>
      <c r="C1349" s="32" t="s">
        <v>1615</v>
      </c>
      <c r="D1349" s="25" t="s">
        <v>2408</v>
      </c>
      <c r="E1349" s="110">
        <v>460.47</v>
      </c>
      <c r="F1349" s="110">
        <v>460.47</v>
      </c>
      <c r="G1349" s="25" t="s">
        <v>2408</v>
      </c>
      <c r="H1349" s="75">
        <v>9.5000000000000001E-2</v>
      </c>
      <c r="I1349" s="75">
        <v>9.0256000000000003E-2</v>
      </c>
      <c r="J1349" s="75">
        <v>4.7439999999999982E-3</v>
      </c>
    </row>
    <row r="1350" spans="1:10" ht="30" x14ac:dyDescent="0.25">
      <c r="A1350" s="15">
        <v>1344</v>
      </c>
      <c r="B1350" s="32" t="s">
        <v>1615</v>
      </c>
      <c r="C1350" s="32" t="s">
        <v>1615</v>
      </c>
      <c r="D1350" s="25" t="s">
        <v>2673</v>
      </c>
      <c r="E1350" s="110">
        <v>460.47</v>
      </c>
      <c r="F1350" s="110">
        <v>460.47</v>
      </c>
      <c r="G1350" s="25" t="s">
        <v>2673</v>
      </c>
      <c r="H1350" s="75">
        <v>0.75</v>
      </c>
      <c r="I1350" s="75">
        <v>1.057015</v>
      </c>
      <c r="J1350" s="75">
        <v>-0.30701500000000004</v>
      </c>
    </row>
    <row r="1351" spans="1:10" ht="30" x14ac:dyDescent="0.25">
      <c r="A1351" s="15">
        <v>1345</v>
      </c>
      <c r="B1351" s="32" t="s">
        <v>1615</v>
      </c>
      <c r="C1351" s="32" t="s">
        <v>1615</v>
      </c>
      <c r="D1351" s="25" t="s">
        <v>2674</v>
      </c>
      <c r="E1351" s="110">
        <v>460.47</v>
      </c>
      <c r="F1351" s="110">
        <v>460.47</v>
      </c>
      <c r="G1351" s="25" t="s">
        <v>2674</v>
      </c>
      <c r="H1351" s="75">
        <v>0.3</v>
      </c>
      <c r="I1351" s="75">
        <v>0.26069900000000001</v>
      </c>
      <c r="J1351" s="75">
        <v>3.9300999999999975E-2</v>
      </c>
    </row>
    <row r="1352" spans="1:10" ht="30" x14ac:dyDescent="0.25">
      <c r="A1352" s="15">
        <v>1346</v>
      </c>
      <c r="B1352" s="32" t="s">
        <v>1615</v>
      </c>
      <c r="C1352" s="32" t="s">
        <v>1615</v>
      </c>
      <c r="D1352" s="25" t="s">
        <v>2673</v>
      </c>
      <c r="E1352" s="110">
        <v>460.47</v>
      </c>
      <c r="F1352" s="110">
        <v>460.47</v>
      </c>
      <c r="G1352" s="25" t="s">
        <v>2673</v>
      </c>
      <c r="H1352" s="75">
        <v>0.18</v>
      </c>
      <c r="I1352" s="75">
        <v>0.191441</v>
      </c>
      <c r="J1352" s="75">
        <v>-1.1441000000000007E-2</v>
      </c>
    </row>
    <row r="1353" spans="1:10" ht="45" x14ac:dyDescent="0.25">
      <c r="A1353" s="15">
        <v>1347</v>
      </c>
      <c r="B1353" s="32" t="s">
        <v>1615</v>
      </c>
      <c r="C1353" s="32" t="s">
        <v>1615</v>
      </c>
      <c r="D1353" s="25" t="s">
        <v>1609</v>
      </c>
      <c r="E1353" s="110">
        <v>460.47</v>
      </c>
      <c r="F1353" s="110">
        <v>460.47</v>
      </c>
      <c r="G1353" s="25" t="s">
        <v>1609</v>
      </c>
      <c r="H1353" s="75">
        <v>0.47499999999999998</v>
      </c>
      <c r="I1353" s="75">
        <v>0.69416800000000001</v>
      </c>
      <c r="J1353" s="75">
        <v>-0.21916800000000003</v>
      </c>
    </row>
    <row r="1354" spans="1:10" ht="45" x14ac:dyDescent="0.25">
      <c r="A1354" s="15">
        <v>1348</v>
      </c>
      <c r="B1354" s="32" t="s">
        <v>1615</v>
      </c>
      <c r="C1354" s="32" t="s">
        <v>1615</v>
      </c>
      <c r="D1354" s="25" t="s">
        <v>1610</v>
      </c>
      <c r="E1354" s="110">
        <v>460.47</v>
      </c>
      <c r="F1354" s="110">
        <v>460.47</v>
      </c>
      <c r="G1354" s="25" t="s">
        <v>1610</v>
      </c>
      <c r="H1354" s="75">
        <v>0.127</v>
      </c>
      <c r="I1354" s="75">
        <v>0.111082</v>
      </c>
      <c r="J1354" s="75">
        <v>1.5918000000000002E-2</v>
      </c>
    </row>
    <row r="1355" spans="1:10" ht="45" x14ac:dyDescent="0.25">
      <c r="A1355" s="15">
        <v>1349</v>
      </c>
      <c r="B1355" s="32" t="s">
        <v>1615</v>
      </c>
      <c r="C1355" s="32" t="s">
        <v>1615</v>
      </c>
      <c r="D1355" s="25" t="s">
        <v>1611</v>
      </c>
      <c r="E1355" s="110">
        <v>460.47</v>
      </c>
      <c r="F1355" s="110">
        <v>460.47</v>
      </c>
      <c r="G1355" s="25" t="s">
        <v>1611</v>
      </c>
      <c r="H1355" s="75">
        <v>0.192</v>
      </c>
      <c r="I1355" s="75">
        <v>0.39416500000000004</v>
      </c>
      <c r="J1355" s="75">
        <v>-0.20216500000000004</v>
      </c>
    </row>
    <row r="1356" spans="1:10" ht="45" x14ac:dyDescent="0.25">
      <c r="A1356" s="15">
        <v>1350</v>
      </c>
      <c r="B1356" s="32" t="s">
        <v>1615</v>
      </c>
      <c r="C1356" s="32" t="s">
        <v>1615</v>
      </c>
      <c r="D1356" s="25" t="s">
        <v>1752</v>
      </c>
      <c r="E1356" s="110">
        <v>460.47</v>
      </c>
      <c r="F1356" s="110">
        <v>460.47</v>
      </c>
      <c r="G1356" s="25" t="s">
        <v>1752</v>
      </c>
      <c r="H1356" s="75">
        <v>0.14299999999999999</v>
      </c>
      <c r="I1356" s="75">
        <v>0.146534</v>
      </c>
      <c r="J1356" s="75">
        <v>-3.5340000000000094E-3</v>
      </c>
    </row>
    <row r="1357" spans="1:10" ht="60" x14ac:dyDescent="0.25">
      <c r="A1357" s="15">
        <v>1351</v>
      </c>
      <c r="B1357" s="32" t="s">
        <v>1615</v>
      </c>
      <c r="C1357" s="32" t="s">
        <v>1615</v>
      </c>
      <c r="D1357" s="25" t="s">
        <v>1612</v>
      </c>
      <c r="E1357" s="110">
        <v>460.47</v>
      </c>
      <c r="F1357" s="110">
        <v>460.47</v>
      </c>
      <c r="G1357" s="25" t="s">
        <v>1612</v>
      </c>
      <c r="H1357" s="75">
        <v>0.115</v>
      </c>
      <c r="I1357" s="75">
        <v>9.894E-2</v>
      </c>
      <c r="J1357" s="75">
        <v>1.6060000000000005E-2</v>
      </c>
    </row>
    <row r="1358" spans="1:10" ht="30" x14ac:dyDescent="0.25">
      <c r="A1358" s="15">
        <v>1352</v>
      </c>
      <c r="B1358" s="32" t="s">
        <v>1615</v>
      </c>
      <c r="C1358" s="32" t="s">
        <v>1615</v>
      </c>
      <c r="D1358" s="25" t="s">
        <v>1616</v>
      </c>
      <c r="E1358" s="110">
        <v>460.47</v>
      </c>
      <c r="F1358" s="110">
        <v>460.47</v>
      </c>
      <c r="G1358" s="25" t="s">
        <v>1616</v>
      </c>
      <c r="H1358" s="75">
        <v>0.42</v>
      </c>
      <c r="I1358" s="75">
        <v>0.48542000000000002</v>
      </c>
      <c r="J1358" s="75">
        <v>-6.5420000000000034E-2</v>
      </c>
    </row>
    <row r="1359" spans="1:10" ht="30" x14ac:dyDescent="0.25">
      <c r="A1359" s="15">
        <v>1353</v>
      </c>
      <c r="B1359" s="32" t="s">
        <v>1615</v>
      </c>
      <c r="C1359" s="32" t="s">
        <v>1615</v>
      </c>
      <c r="D1359" s="25" t="s">
        <v>1617</v>
      </c>
      <c r="E1359" s="110">
        <v>460.47</v>
      </c>
      <c r="F1359" s="110">
        <v>460.47</v>
      </c>
      <c r="G1359" s="25" t="s">
        <v>1617</v>
      </c>
      <c r="H1359" s="75">
        <v>0.25</v>
      </c>
      <c r="I1359" s="75">
        <v>0.381942</v>
      </c>
      <c r="J1359" s="75">
        <v>-0.131942</v>
      </c>
    </row>
    <row r="1360" spans="1:10" x14ac:dyDescent="0.25">
      <c r="A1360" s="15">
        <v>1354</v>
      </c>
      <c r="B1360" s="32" t="s">
        <v>1615</v>
      </c>
      <c r="C1360" s="32" t="s">
        <v>1615</v>
      </c>
      <c r="D1360" s="25" t="s">
        <v>1368</v>
      </c>
      <c r="E1360" s="110">
        <v>460.47</v>
      </c>
      <c r="F1360" s="110">
        <v>460.47</v>
      </c>
      <c r="G1360" s="25" t="s">
        <v>1368</v>
      </c>
      <c r="H1360" s="75">
        <v>0.12</v>
      </c>
      <c r="I1360" s="75">
        <v>6.1177000000000002E-2</v>
      </c>
      <c r="J1360" s="75">
        <v>5.8822999999999993E-2</v>
      </c>
    </row>
    <row r="1361" spans="1:10" x14ac:dyDescent="0.25">
      <c r="A1361" s="15">
        <v>1355</v>
      </c>
      <c r="B1361" s="32" t="s">
        <v>1615</v>
      </c>
      <c r="C1361" s="32" t="s">
        <v>1615</v>
      </c>
      <c r="D1361" s="25" t="s">
        <v>1313</v>
      </c>
      <c r="E1361" s="110">
        <v>500.99</v>
      </c>
      <c r="F1361" s="110">
        <v>500.99</v>
      </c>
      <c r="G1361" s="25" t="s">
        <v>1313</v>
      </c>
      <c r="H1361" s="75">
        <v>0.03</v>
      </c>
      <c r="I1361" s="75">
        <v>2.657E-2</v>
      </c>
      <c r="J1361" s="75">
        <v>3.429999999999999E-3</v>
      </c>
    </row>
    <row r="1362" spans="1:10" ht="45" x14ac:dyDescent="0.25">
      <c r="A1362" s="15">
        <v>1356</v>
      </c>
      <c r="B1362" s="32" t="s">
        <v>1615</v>
      </c>
      <c r="C1362" s="32" t="s">
        <v>1615</v>
      </c>
      <c r="D1362" s="25" t="s">
        <v>1751</v>
      </c>
      <c r="E1362" s="110">
        <v>500.99</v>
      </c>
      <c r="F1362" s="110">
        <v>500.99</v>
      </c>
      <c r="G1362" s="25" t="s">
        <v>1751</v>
      </c>
      <c r="H1362" s="75">
        <v>6.5000000000000002E-2</v>
      </c>
      <c r="I1362" s="75">
        <v>4.6322000000000002E-2</v>
      </c>
      <c r="J1362" s="75">
        <v>1.8678E-2</v>
      </c>
    </row>
    <row r="1363" spans="1:10" ht="60" x14ac:dyDescent="0.25">
      <c r="A1363" s="15">
        <v>1357</v>
      </c>
      <c r="B1363" s="32" t="s">
        <v>1615</v>
      </c>
      <c r="C1363" s="32" t="s">
        <v>1615</v>
      </c>
      <c r="D1363" s="25" t="s">
        <v>1753</v>
      </c>
      <c r="E1363" s="110">
        <v>500.99</v>
      </c>
      <c r="F1363" s="110">
        <v>500.99</v>
      </c>
      <c r="G1363" s="25" t="s">
        <v>1753</v>
      </c>
      <c r="H1363" s="75">
        <v>6.6000000000000003E-2</v>
      </c>
      <c r="I1363" s="75">
        <v>5.1706000000000002E-2</v>
      </c>
      <c r="J1363" s="75">
        <v>1.4294000000000001E-2</v>
      </c>
    </row>
    <row r="1364" spans="1:10" ht="30" x14ac:dyDescent="0.25">
      <c r="A1364" s="15">
        <v>1358</v>
      </c>
      <c r="B1364" s="32" t="s">
        <v>1615</v>
      </c>
      <c r="C1364" s="32" t="s">
        <v>1615</v>
      </c>
      <c r="D1364" s="25" t="s">
        <v>2105</v>
      </c>
      <c r="E1364" s="110">
        <v>500.99</v>
      </c>
      <c r="F1364" s="110">
        <v>500.99</v>
      </c>
      <c r="G1364" s="25" t="s">
        <v>2105</v>
      </c>
      <c r="H1364" s="75">
        <v>0.02</v>
      </c>
      <c r="I1364" s="75">
        <v>2.3699999999999999E-2</v>
      </c>
      <c r="J1364" s="75">
        <v>-3.6999999999999984E-3</v>
      </c>
    </row>
    <row r="1365" spans="1:10" ht="30" x14ac:dyDescent="0.25">
      <c r="A1365" s="15">
        <v>1359</v>
      </c>
      <c r="B1365" s="32" t="s">
        <v>1615</v>
      </c>
      <c r="C1365" s="32" t="s">
        <v>1615</v>
      </c>
      <c r="D1365" s="25" t="s">
        <v>2675</v>
      </c>
      <c r="E1365" s="110">
        <v>500.99</v>
      </c>
      <c r="F1365" s="110">
        <v>500.99</v>
      </c>
      <c r="G1365" s="25" t="s">
        <v>2675</v>
      </c>
      <c r="H1365" s="75">
        <v>1.4999999999999999E-2</v>
      </c>
      <c r="I1365" s="75">
        <v>1.3500999999999999E-2</v>
      </c>
      <c r="J1365" s="75">
        <v>1.4990000000000003E-3</v>
      </c>
    </row>
    <row r="1366" spans="1:10" ht="30" x14ac:dyDescent="0.25">
      <c r="A1366" s="15">
        <v>1360</v>
      </c>
      <c r="B1366" s="32" t="s">
        <v>1615</v>
      </c>
      <c r="C1366" s="32" t="s">
        <v>1615</v>
      </c>
      <c r="D1366" s="25" t="s">
        <v>2676</v>
      </c>
      <c r="E1366" s="110">
        <v>500.99</v>
      </c>
      <c r="F1366" s="110">
        <v>500.99</v>
      </c>
      <c r="G1366" s="25" t="s">
        <v>2676</v>
      </c>
      <c r="H1366" s="75">
        <v>3.5000000000000003E-2</v>
      </c>
      <c r="I1366" s="75">
        <v>3.6607000000000001E-2</v>
      </c>
      <c r="J1366" s="75">
        <v>-1.6069999999999973E-3</v>
      </c>
    </row>
    <row r="1367" spans="1:10" x14ac:dyDescent="0.25">
      <c r="A1367" s="15">
        <v>1361</v>
      </c>
      <c r="B1367" s="32" t="s">
        <v>1615</v>
      </c>
      <c r="C1367" s="32" t="s">
        <v>1615</v>
      </c>
      <c r="D1367" s="25" t="s">
        <v>2409</v>
      </c>
      <c r="E1367" s="110">
        <v>500.99</v>
      </c>
      <c r="F1367" s="110">
        <v>500.99</v>
      </c>
      <c r="G1367" s="25" t="s">
        <v>2409</v>
      </c>
      <c r="H1367" s="75">
        <v>1.2E-2</v>
      </c>
      <c r="I1367" s="75">
        <v>9.4500000000000001E-3</v>
      </c>
      <c r="J1367" s="75">
        <v>2.5500000000000002E-3</v>
      </c>
    </row>
    <row r="1368" spans="1:10" ht="30" x14ac:dyDescent="0.25">
      <c r="A1368" s="15">
        <v>1362</v>
      </c>
      <c r="B1368" s="32" t="s">
        <v>1615</v>
      </c>
      <c r="C1368" s="32" t="s">
        <v>1615</v>
      </c>
      <c r="D1368" s="25" t="s">
        <v>1351</v>
      </c>
      <c r="E1368" s="110">
        <v>500.99</v>
      </c>
      <c r="F1368" s="110">
        <v>500.99</v>
      </c>
      <c r="G1368" s="25" t="s">
        <v>1351</v>
      </c>
      <c r="H1368" s="75">
        <v>0.08</v>
      </c>
      <c r="I1368" s="75">
        <v>0.11511700000000001</v>
      </c>
      <c r="J1368" s="75">
        <v>-3.5117000000000009E-2</v>
      </c>
    </row>
    <row r="1369" spans="1:10" x14ac:dyDescent="0.25">
      <c r="A1369" s="15">
        <v>1363</v>
      </c>
      <c r="B1369" s="32" t="s">
        <v>1615</v>
      </c>
      <c r="C1369" s="32" t="s">
        <v>1615</v>
      </c>
      <c r="D1369" s="25" t="s">
        <v>1367</v>
      </c>
      <c r="E1369" s="110">
        <v>500.99</v>
      </c>
      <c r="F1369" s="110">
        <v>500.99</v>
      </c>
      <c r="G1369" s="25" t="s">
        <v>1367</v>
      </c>
      <c r="H1369" s="75">
        <v>5.0999999999999997E-2</v>
      </c>
      <c r="I1369" s="75">
        <v>4.8210000000000003E-2</v>
      </c>
      <c r="J1369" s="75">
        <v>2.7899999999999939E-3</v>
      </c>
    </row>
    <row r="1370" spans="1:10" x14ac:dyDescent="0.25">
      <c r="A1370" s="15">
        <v>1364</v>
      </c>
      <c r="B1370" s="32" t="s">
        <v>1615</v>
      </c>
      <c r="C1370" s="32" t="s">
        <v>1615</v>
      </c>
      <c r="D1370" s="25" t="s">
        <v>1370</v>
      </c>
      <c r="E1370" s="110">
        <v>500.99</v>
      </c>
      <c r="F1370" s="110">
        <v>500.99</v>
      </c>
      <c r="G1370" s="25" t="s">
        <v>1370</v>
      </c>
      <c r="H1370" s="75">
        <v>0.05</v>
      </c>
      <c r="I1370" s="75">
        <v>3.7700000000000004E-2</v>
      </c>
      <c r="J1370" s="75">
        <v>1.2299999999999998E-2</v>
      </c>
    </row>
    <row r="1371" spans="1:10" x14ac:dyDescent="0.25">
      <c r="A1371" s="15">
        <v>1365</v>
      </c>
      <c r="B1371" s="32" t="s">
        <v>1615</v>
      </c>
      <c r="C1371" s="32" t="s">
        <v>1615</v>
      </c>
      <c r="D1371" s="25" t="s">
        <v>1372</v>
      </c>
      <c r="E1371" s="110">
        <v>500.99</v>
      </c>
      <c r="F1371" s="110">
        <v>500.99</v>
      </c>
      <c r="G1371" s="25" t="s">
        <v>1372</v>
      </c>
      <c r="H1371" s="75">
        <v>0.02</v>
      </c>
      <c r="I1371" s="75">
        <v>1.6471E-2</v>
      </c>
      <c r="J1371" s="75">
        <v>3.5290000000000009E-3</v>
      </c>
    </row>
    <row r="1372" spans="1:10" ht="45" x14ac:dyDescent="0.25">
      <c r="A1372" s="15">
        <v>1366</v>
      </c>
      <c r="B1372" s="32" t="s">
        <v>1615</v>
      </c>
      <c r="C1372" s="32" t="s">
        <v>1615</v>
      </c>
      <c r="D1372" s="25" t="s">
        <v>2410</v>
      </c>
      <c r="E1372" s="110">
        <v>500.99</v>
      </c>
      <c r="F1372" s="110">
        <v>500.99</v>
      </c>
      <c r="G1372" s="25" t="s">
        <v>2410</v>
      </c>
      <c r="H1372" s="75">
        <v>0.01</v>
      </c>
      <c r="I1372" s="75">
        <v>1.1263E-2</v>
      </c>
      <c r="J1372" s="75">
        <v>-1.2630000000000002E-3</v>
      </c>
    </row>
    <row r="1373" spans="1:10" x14ac:dyDescent="0.25">
      <c r="A1373" s="15">
        <v>1367</v>
      </c>
      <c r="B1373" s="32" t="s">
        <v>1615</v>
      </c>
      <c r="C1373" s="32" t="s">
        <v>1615</v>
      </c>
      <c r="D1373" s="25" t="s">
        <v>1321</v>
      </c>
      <c r="E1373" s="110">
        <v>553.95000000000005</v>
      </c>
      <c r="F1373" s="110">
        <v>553.95000000000005</v>
      </c>
      <c r="G1373" s="25" t="s">
        <v>1321</v>
      </c>
      <c r="H1373" s="75">
        <v>1.6999999999999999E-3</v>
      </c>
      <c r="I1373" s="75">
        <v>1.6259999999999998E-3</v>
      </c>
      <c r="J1373" s="75">
        <v>7.4000000000000064E-5</v>
      </c>
    </row>
    <row r="1374" spans="1:10" x14ac:dyDescent="0.25">
      <c r="A1374" s="15">
        <v>1368</v>
      </c>
      <c r="B1374" s="32" t="s">
        <v>1615</v>
      </c>
      <c r="C1374" s="32" t="s">
        <v>1615</v>
      </c>
      <c r="D1374" s="25" t="s">
        <v>1323</v>
      </c>
      <c r="E1374" s="110">
        <v>553.95000000000005</v>
      </c>
      <c r="F1374" s="110">
        <v>553.95000000000005</v>
      </c>
      <c r="G1374" s="25" t="s">
        <v>1323</v>
      </c>
      <c r="H1374" s="75">
        <v>2.8E-3</v>
      </c>
      <c r="I1374" s="75">
        <v>1.7099999999999999E-3</v>
      </c>
      <c r="J1374" s="75">
        <v>1.09E-3</v>
      </c>
    </row>
    <row r="1375" spans="1:10" ht="30" x14ac:dyDescent="0.25">
      <c r="A1375" s="15">
        <v>1369</v>
      </c>
      <c r="B1375" s="32" t="s">
        <v>1615</v>
      </c>
      <c r="C1375" s="32" t="s">
        <v>1615</v>
      </c>
      <c r="D1375" s="25" t="s">
        <v>1326</v>
      </c>
      <c r="E1375" s="110">
        <v>553.95000000000005</v>
      </c>
      <c r="F1375" s="110">
        <v>553.95000000000005</v>
      </c>
      <c r="G1375" s="25" t="s">
        <v>1326</v>
      </c>
      <c r="H1375" s="75">
        <v>1.0200000000000001E-3</v>
      </c>
      <c r="I1375" s="75">
        <v>8.4599999999999996E-4</v>
      </c>
      <c r="J1375" s="75">
        <v>1.7400000000000011E-4</v>
      </c>
    </row>
    <row r="1376" spans="1:10" x14ac:dyDescent="0.25">
      <c r="A1376" s="15">
        <v>1370</v>
      </c>
      <c r="B1376" s="32" t="s">
        <v>1615</v>
      </c>
      <c r="C1376" s="32" t="s">
        <v>1615</v>
      </c>
      <c r="D1376" s="25" t="s">
        <v>1327</v>
      </c>
      <c r="E1376" s="110">
        <v>553.95000000000005</v>
      </c>
      <c r="F1376" s="110">
        <v>553.95000000000005</v>
      </c>
      <c r="G1376" s="25" t="s">
        <v>1327</v>
      </c>
      <c r="H1376" s="75">
        <v>7.0000000000000001E-3</v>
      </c>
      <c r="I1376" s="75">
        <v>7.6760000000000005E-3</v>
      </c>
      <c r="J1376" s="75">
        <v>-6.7600000000000039E-4</v>
      </c>
    </row>
    <row r="1377" spans="1:10" x14ac:dyDescent="0.25">
      <c r="A1377" s="15">
        <v>1371</v>
      </c>
      <c r="B1377" s="32" t="s">
        <v>1615</v>
      </c>
      <c r="C1377" s="32" t="s">
        <v>1615</v>
      </c>
      <c r="D1377" s="25" t="s">
        <v>27</v>
      </c>
      <c r="E1377" s="110">
        <v>553.95000000000005</v>
      </c>
      <c r="F1377" s="110">
        <v>553.95000000000005</v>
      </c>
      <c r="G1377" s="25" t="s">
        <v>27</v>
      </c>
      <c r="H1377" s="75">
        <v>1.2999999999999999E-3</v>
      </c>
      <c r="I1377" s="75">
        <v>9.1E-4</v>
      </c>
      <c r="J1377" s="75">
        <v>3.8999999999999994E-4</v>
      </c>
    </row>
    <row r="1378" spans="1:10" x14ac:dyDescent="0.25">
      <c r="A1378" s="15">
        <v>1372</v>
      </c>
      <c r="B1378" s="32" t="s">
        <v>1615</v>
      </c>
      <c r="C1378" s="32" t="s">
        <v>1615</v>
      </c>
      <c r="D1378" s="25" t="s">
        <v>1346</v>
      </c>
      <c r="E1378" s="110">
        <v>553.95000000000005</v>
      </c>
      <c r="F1378" s="110">
        <v>553.95000000000005</v>
      </c>
      <c r="G1378" s="25" t="s">
        <v>1346</v>
      </c>
      <c r="H1378" s="75">
        <v>1.5E-3</v>
      </c>
      <c r="I1378" s="75">
        <v>9.3000000000000005E-4</v>
      </c>
      <c r="J1378" s="75">
        <v>5.6999999999999998E-4</v>
      </c>
    </row>
    <row r="1379" spans="1:10" x14ac:dyDescent="0.25">
      <c r="A1379" s="15">
        <v>1373</v>
      </c>
      <c r="B1379" s="32" t="s">
        <v>1615</v>
      </c>
      <c r="C1379" s="32" t="s">
        <v>1615</v>
      </c>
      <c r="D1379" s="25" t="s">
        <v>2411</v>
      </c>
      <c r="E1379" s="110">
        <v>553.95000000000005</v>
      </c>
      <c r="F1379" s="110">
        <v>553.95000000000005</v>
      </c>
      <c r="G1379" s="25" t="s">
        <v>2411</v>
      </c>
      <c r="H1379" s="75">
        <v>5.0000000000000001E-4</v>
      </c>
      <c r="I1379" s="75">
        <v>5.5000000000000003E-4</v>
      </c>
      <c r="J1379" s="75">
        <v>-5.0000000000000023E-5</v>
      </c>
    </row>
    <row r="1380" spans="1:10" x14ac:dyDescent="0.25">
      <c r="A1380" s="15">
        <v>1374</v>
      </c>
      <c r="B1380" s="32" t="s">
        <v>1615</v>
      </c>
      <c r="C1380" s="32" t="s">
        <v>1615</v>
      </c>
      <c r="D1380" s="25" t="s">
        <v>79</v>
      </c>
      <c r="E1380" s="110">
        <v>553.95000000000005</v>
      </c>
      <c r="F1380" s="110">
        <v>553.95000000000005</v>
      </c>
      <c r="G1380" s="25" t="s">
        <v>79</v>
      </c>
      <c r="H1380" s="75">
        <v>1.1000000000000001E-3</v>
      </c>
      <c r="I1380" s="75">
        <v>1.1000000000000001E-3</v>
      </c>
      <c r="J1380" s="75">
        <v>0</v>
      </c>
    </row>
    <row r="1381" spans="1:10" x14ac:dyDescent="0.25">
      <c r="A1381" s="15">
        <v>1375</v>
      </c>
      <c r="B1381" s="32" t="s">
        <v>1615</v>
      </c>
      <c r="C1381" s="32" t="s">
        <v>1615</v>
      </c>
      <c r="D1381" s="25" t="s">
        <v>81</v>
      </c>
      <c r="E1381" s="110">
        <v>553.95000000000005</v>
      </c>
      <c r="F1381" s="110">
        <v>553.95000000000005</v>
      </c>
      <c r="G1381" s="25" t="s">
        <v>81</v>
      </c>
      <c r="H1381" s="75">
        <v>5.0000000000000001E-3</v>
      </c>
      <c r="I1381" s="75">
        <v>1.5269999999999999E-3</v>
      </c>
      <c r="J1381" s="75">
        <v>3.4730000000000004E-3</v>
      </c>
    </row>
    <row r="1382" spans="1:10" x14ac:dyDescent="0.25">
      <c r="A1382" s="15">
        <v>1376</v>
      </c>
      <c r="B1382" s="32" t="s">
        <v>1615</v>
      </c>
      <c r="C1382" s="32" t="s">
        <v>1615</v>
      </c>
      <c r="D1382" s="25" t="s">
        <v>2102</v>
      </c>
      <c r="E1382" s="110">
        <v>553.95000000000005</v>
      </c>
      <c r="F1382" s="110">
        <v>553.95000000000005</v>
      </c>
      <c r="G1382" s="25" t="s">
        <v>2102</v>
      </c>
      <c r="H1382" s="75">
        <v>4.0000000000000001E-3</v>
      </c>
      <c r="I1382" s="75">
        <v>2.8250000000000003E-3</v>
      </c>
      <c r="J1382" s="75">
        <v>1.1749999999999998E-3</v>
      </c>
    </row>
    <row r="1383" spans="1:10" ht="30" x14ac:dyDescent="0.25">
      <c r="A1383" s="15">
        <v>1377</v>
      </c>
      <c r="B1383" s="32" t="s">
        <v>1615</v>
      </c>
      <c r="C1383" s="32" t="s">
        <v>1615</v>
      </c>
      <c r="D1383" s="25" t="s">
        <v>943</v>
      </c>
      <c r="E1383" s="110">
        <v>553.95000000000005</v>
      </c>
      <c r="F1383" s="110">
        <v>553.95000000000005</v>
      </c>
      <c r="G1383" s="25" t="s">
        <v>943</v>
      </c>
      <c r="H1383" s="75">
        <v>6.0000000000000001E-3</v>
      </c>
      <c r="I1383" s="75">
        <v>1.0725E-2</v>
      </c>
      <c r="J1383" s="75">
        <v>-4.725E-3</v>
      </c>
    </row>
    <row r="1384" spans="1:10" ht="30" x14ac:dyDescent="0.25">
      <c r="A1384" s="15">
        <v>1378</v>
      </c>
      <c r="B1384" s="32" t="s">
        <v>1615</v>
      </c>
      <c r="C1384" s="32" t="s">
        <v>1615</v>
      </c>
      <c r="D1384" s="25" t="s">
        <v>1344</v>
      </c>
      <c r="E1384" s="110">
        <v>553.95000000000005</v>
      </c>
      <c r="F1384" s="110">
        <v>553.95000000000005</v>
      </c>
      <c r="G1384" s="25" t="s">
        <v>1344</v>
      </c>
      <c r="H1384" s="75">
        <v>5.7999999999999996E-3</v>
      </c>
      <c r="I1384" s="75">
        <v>0.01</v>
      </c>
      <c r="J1384" s="75">
        <v>-4.2000000000000006E-3</v>
      </c>
    </row>
    <row r="1385" spans="1:10" x14ac:dyDescent="0.25">
      <c r="A1385" s="15">
        <v>1379</v>
      </c>
      <c r="B1385" s="32" t="s">
        <v>1615</v>
      </c>
      <c r="C1385" s="32" t="s">
        <v>1615</v>
      </c>
      <c r="D1385" s="25" t="s">
        <v>2108</v>
      </c>
      <c r="E1385" s="110">
        <v>553.95000000000005</v>
      </c>
      <c r="F1385" s="110">
        <v>553.95000000000005</v>
      </c>
      <c r="G1385" s="25" t="s">
        <v>2108</v>
      </c>
      <c r="H1385" s="75">
        <v>1.1999999999999999E-3</v>
      </c>
      <c r="I1385" s="75">
        <v>1.1799999999999998E-3</v>
      </c>
      <c r="J1385" s="75">
        <v>2.0000000000000052E-5</v>
      </c>
    </row>
    <row r="1386" spans="1:10" ht="30" x14ac:dyDescent="0.25">
      <c r="A1386" s="15">
        <v>1380</v>
      </c>
      <c r="B1386" s="32" t="s">
        <v>1615</v>
      </c>
      <c r="C1386" s="32" t="s">
        <v>1615</v>
      </c>
      <c r="D1386" s="25" t="s">
        <v>1326</v>
      </c>
      <c r="E1386" s="110">
        <v>553.95000000000005</v>
      </c>
      <c r="F1386" s="110">
        <v>553.95000000000005</v>
      </c>
      <c r="G1386" s="25" t="s">
        <v>1326</v>
      </c>
      <c r="H1386" s="75">
        <v>2.5000000000000001E-3</v>
      </c>
      <c r="I1386" s="75">
        <v>2.7919999999999998E-3</v>
      </c>
      <c r="J1386" s="75">
        <v>-2.9199999999999973E-4</v>
      </c>
    </row>
    <row r="1387" spans="1:10" x14ac:dyDescent="0.25">
      <c r="A1387" s="15">
        <v>1381</v>
      </c>
      <c r="B1387" s="32" t="s">
        <v>1615</v>
      </c>
      <c r="C1387" s="32" t="s">
        <v>1615</v>
      </c>
      <c r="D1387" s="25" t="s">
        <v>1346</v>
      </c>
      <c r="E1387" s="110">
        <v>553.95000000000005</v>
      </c>
      <c r="F1387" s="110">
        <v>553.95000000000005</v>
      </c>
      <c r="G1387" s="25" t="s">
        <v>1346</v>
      </c>
      <c r="H1387" s="75">
        <v>1.5E-3</v>
      </c>
      <c r="I1387" s="75">
        <v>2.065E-3</v>
      </c>
      <c r="J1387" s="75">
        <v>-5.6499999999999996E-4</v>
      </c>
    </row>
    <row r="1388" spans="1:10" x14ac:dyDescent="0.25">
      <c r="A1388" s="15">
        <v>1382</v>
      </c>
      <c r="B1388" s="32" t="s">
        <v>1615</v>
      </c>
      <c r="C1388" s="32" t="s">
        <v>1615</v>
      </c>
      <c r="D1388" s="25" t="s">
        <v>79</v>
      </c>
      <c r="E1388" s="110">
        <v>553.95000000000005</v>
      </c>
      <c r="F1388" s="110">
        <v>553.95000000000005</v>
      </c>
      <c r="G1388" s="25" t="s">
        <v>79</v>
      </c>
      <c r="H1388" s="75">
        <v>4.8799999999999998E-3</v>
      </c>
      <c r="I1388" s="75">
        <v>2.3799999999999997E-3</v>
      </c>
      <c r="J1388" s="75">
        <v>2.5000000000000001E-3</v>
      </c>
    </row>
    <row r="1389" spans="1:10" x14ac:dyDescent="0.25">
      <c r="A1389" s="15">
        <v>1383</v>
      </c>
      <c r="B1389" s="32" t="s">
        <v>1615</v>
      </c>
      <c r="C1389" s="32" t="s">
        <v>1615</v>
      </c>
      <c r="D1389" s="25" t="s">
        <v>1355</v>
      </c>
      <c r="E1389" s="110">
        <v>553.95000000000005</v>
      </c>
      <c r="F1389" s="110">
        <v>553.95000000000005</v>
      </c>
      <c r="G1389" s="25" t="s">
        <v>1355</v>
      </c>
      <c r="H1389" s="75">
        <v>2E-3</v>
      </c>
      <c r="I1389" s="75">
        <v>1.5900000000000001E-3</v>
      </c>
      <c r="J1389" s="75">
        <v>4.0999999999999999E-4</v>
      </c>
    </row>
    <row r="1390" spans="1:10" x14ac:dyDescent="0.25">
      <c r="A1390" s="15">
        <v>1384</v>
      </c>
      <c r="B1390" s="32" t="s">
        <v>1615</v>
      </c>
      <c r="C1390" s="32" t="s">
        <v>1615</v>
      </c>
      <c r="D1390" s="25" t="s">
        <v>2412</v>
      </c>
      <c r="E1390" s="110">
        <v>553.95000000000005</v>
      </c>
      <c r="F1390" s="110">
        <v>553.95000000000005</v>
      </c>
      <c r="G1390" s="25" t="s">
        <v>2412</v>
      </c>
      <c r="H1390" s="75">
        <v>1.5E-3</v>
      </c>
      <c r="I1390" s="75">
        <v>1.5E-3</v>
      </c>
      <c r="J1390" s="75">
        <v>0</v>
      </c>
    </row>
    <row r="1391" spans="1:10" x14ac:dyDescent="0.25">
      <c r="A1391" s="15">
        <v>1385</v>
      </c>
      <c r="B1391" s="32" t="s">
        <v>1615</v>
      </c>
      <c r="C1391" s="32" t="s">
        <v>1615</v>
      </c>
      <c r="D1391" s="25" t="s">
        <v>2677</v>
      </c>
      <c r="E1391" s="110">
        <v>553.95000000000005</v>
      </c>
      <c r="F1391" s="110">
        <v>553.95000000000005</v>
      </c>
      <c r="G1391" s="25" t="s">
        <v>2677</v>
      </c>
      <c r="H1391" s="75">
        <v>1.5E-3</v>
      </c>
      <c r="I1391" s="75">
        <v>1.41E-3</v>
      </c>
      <c r="J1391" s="75">
        <v>9.0000000000000019E-5</v>
      </c>
    </row>
    <row r="1392" spans="1:10" ht="30" x14ac:dyDescent="0.25">
      <c r="A1392" s="15">
        <v>1386</v>
      </c>
      <c r="B1392" s="32" t="s">
        <v>1615</v>
      </c>
      <c r="C1392" s="32" t="s">
        <v>1615</v>
      </c>
      <c r="D1392" s="25" t="s">
        <v>2678</v>
      </c>
      <c r="E1392" s="110">
        <v>553.95000000000005</v>
      </c>
      <c r="F1392" s="110">
        <v>553.95000000000005</v>
      </c>
      <c r="G1392" s="25" t="s">
        <v>2678</v>
      </c>
      <c r="H1392" s="75">
        <v>5.0000000000000001E-3</v>
      </c>
      <c r="I1392" s="75">
        <v>3.9249999999999997E-3</v>
      </c>
      <c r="J1392" s="75">
        <v>1.0750000000000004E-3</v>
      </c>
    </row>
    <row r="1393" spans="1:10" x14ac:dyDescent="0.25">
      <c r="A1393" s="15">
        <v>1387</v>
      </c>
      <c r="B1393" s="32" t="s">
        <v>1615</v>
      </c>
      <c r="C1393" s="32" t="s">
        <v>1615</v>
      </c>
      <c r="D1393" s="25" t="s">
        <v>2413</v>
      </c>
      <c r="E1393" s="110">
        <v>553.95000000000005</v>
      </c>
      <c r="F1393" s="110">
        <v>553.95000000000005</v>
      </c>
      <c r="G1393" s="25" t="s">
        <v>2413</v>
      </c>
      <c r="H1393" s="75">
        <v>3.0000000000000001E-3</v>
      </c>
      <c r="I1393" s="75">
        <v>1.5139999999999999E-3</v>
      </c>
      <c r="J1393" s="75">
        <v>1.4860000000000001E-3</v>
      </c>
    </row>
    <row r="1394" spans="1:10" ht="45" x14ac:dyDescent="0.25">
      <c r="A1394" s="15">
        <v>1388</v>
      </c>
      <c r="B1394" s="32" t="s">
        <v>1615</v>
      </c>
      <c r="C1394" s="32" t="s">
        <v>1615</v>
      </c>
      <c r="D1394" s="25" t="s">
        <v>82</v>
      </c>
      <c r="E1394" s="110">
        <v>553.95000000000005</v>
      </c>
      <c r="F1394" s="110">
        <v>553.95000000000005</v>
      </c>
      <c r="G1394" s="25" t="s">
        <v>82</v>
      </c>
      <c r="H1394" s="75">
        <v>1E-3</v>
      </c>
      <c r="I1394" s="75">
        <v>1.371E-3</v>
      </c>
      <c r="J1394" s="75">
        <v>-3.7100000000000002E-4</v>
      </c>
    </row>
    <row r="1395" spans="1:10" ht="45" x14ac:dyDescent="0.25">
      <c r="A1395" s="15">
        <v>1389</v>
      </c>
      <c r="B1395" s="32" t="s">
        <v>1615</v>
      </c>
      <c r="C1395" s="32" t="s">
        <v>1615</v>
      </c>
      <c r="D1395" s="25" t="s">
        <v>2679</v>
      </c>
      <c r="E1395" s="110">
        <v>553.95000000000005</v>
      </c>
      <c r="F1395" s="110">
        <v>553.95000000000005</v>
      </c>
      <c r="G1395" s="25" t="s">
        <v>2679</v>
      </c>
      <c r="H1395" s="75">
        <v>1.82E-3</v>
      </c>
      <c r="I1395" s="75">
        <v>2.5539999999999998E-3</v>
      </c>
      <c r="J1395" s="75">
        <v>-7.3399999999999984E-4</v>
      </c>
    </row>
    <row r="1396" spans="1:10" ht="60" x14ac:dyDescent="0.25">
      <c r="A1396" s="15">
        <v>1390</v>
      </c>
      <c r="B1396" s="32" t="s">
        <v>1615</v>
      </c>
      <c r="C1396" s="32" t="s">
        <v>1615</v>
      </c>
      <c r="D1396" s="25" t="s">
        <v>2680</v>
      </c>
      <c r="E1396" s="110">
        <v>553.95000000000005</v>
      </c>
      <c r="F1396" s="110">
        <v>553.95000000000005</v>
      </c>
      <c r="G1396" s="25" t="s">
        <v>2680</v>
      </c>
      <c r="H1396" s="75">
        <v>2.8999999999999998E-3</v>
      </c>
      <c r="I1396" s="75">
        <v>4.2529999999999998E-3</v>
      </c>
      <c r="J1396" s="75">
        <v>-1.353E-3</v>
      </c>
    </row>
    <row r="1397" spans="1:10" x14ac:dyDescent="0.25">
      <c r="A1397" s="15">
        <v>1391</v>
      </c>
      <c r="B1397" s="32" t="s">
        <v>1615</v>
      </c>
      <c r="C1397" s="32" t="s">
        <v>1615</v>
      </c>
      <c r="D1397" s="25" t="s">
        <v>1365</v>
      </c>
      <c r="E1397" s="110">
        <v>553.95000000000005</v>
      </c>
      <c r="F1397" s="110">
        <v>553.95000000000005</v>
      </c>
      <c r="G1397" s="25" t="s">
        <v>1365</v>
      </c>
      <c r="H1397" s="75">
        <v>2.3999999999999998E-3</v>
      </c>
      <c r="I1397" s="75">
        <v>1.6799999999999999E-3</v>
      </c>
      <c r="J1397" s="75">
        <v>7.1999999999999994E-4</v>
      </c>
    </row>
    <row r="1398" spans="1:10" x14ac:dyDescent="0.25">
      <c r="A1398" s="15">
        <v>1392</v>
      </c>
      <c r="B1398" s="32" t="s">
        <v>1615</v>
      </c>
      <c r="C1398" s="32" t="s">
        <v>1615</v>
      </c>
      <c r="D1398" s="25" t="s">
        <v>2414</v>
      </c>
      <c r="E1398" s="110">
        <v>553.95000000000005</v>
      </c>
      <c r="F1398" s="110">
        <v>553.95000000000005</v>
      </c>
      <c r="G1398" s="25" t="s">
        <v>2414</v>
      </c>
      <c r="H1398" s="75">
        <v>2.1000000000000003E-3</v>
      </c>
      <c r="I1398" s="75">
        <v>1E-4</v>
      </c>
      <c r="J1398" s="75">
        <v>2.0000000000000005E-3</v>
      </c>
    </row>
    <row r="1399" spans="1:10" x14ac:dyDescent="0.25">
      <c r="A1399" s="15">
        <v>1393</v>
      </c>
      <c r="B1399" s="32" t="s">
        <v>1615</v>
      </c>
      <c r="C1399" s="32" t="s">
        <v>1615</v>
      </c>
      <c r="D1399" s="25" t="s">
        <v>2117</v>
      </c>
      <c r="E1399" s="110">
        <v>553.95000000000005</v>
      </c>
      <c r="F1399" s="110">
        <v>553.95000000000005</v>
      </c>
      <c r="G1399" s="25" t="s">
        <v>2117</v>
      </c>
      <c r="H1399" s="75">
        <v>2.8E-3</v>
      </c>
      <c r="I1399" s="75">
        <v>3.7040000000000003E-3</v>
      </c>
      <c r="J1399" s="75">
        <v>-9.0400000000000029E-4</v>
      </c>
    </row>
    <row r="1400" spans="1:10" x14ac:dyDescent="0.25">
      <c r="A1400" s="15">
        <v>1394</v>
      </c>
      <c r="B1400" s="32" t="s">
        <v>1615</v>
      </c>
      <c r="C1400" s="32" t="s">
        <v>1615</v>
      </c>
      <c r="D1400" s="25" t="s">
        <v>83</v>
      </c>
      <c r="E1400" s="110">
        <v>553.95000000000005</v>
      </c>
      <c r="F1400" s="110">
        <v>553.95000000000005</v>
      </c>
      <c r="G1400" s="25" t="s">
        <v>83</v>
      </c>
      <c r="H1400" s="75">
        <v>1.8E-3</v>
      </c>
      <c r="I1400" s="75">
        <v>1.9750000000000002E-3</v>
      </c>
      <c r="J1400" s="75">
        <v>-1.7500000000000024E-4</v>
      </c>
    </row>
    <row r="1401" spans="1:10" x14ac:dyDescent="0.25">
      <c r="A1401" s="15">
        <v>1395</v>
      </c>
      <c r="B1401" s="32" t="s">
        <v>1615</v>
      </c>
      <c r="C1401" s="32" t="s">
        <v>1615</v>
      </c>
      <c r="D1401" s="25" t="s">
        <v>1375</v>
      </c>
      <c r="E1401" s="110">
        <v>553.95000000000005</v>
      </c>
      <c r="F1401" s="110">
        <v>553.95000000000005</v>
      </c>
      <c r="G1401" s="25" t="s">
        <v>1375</v>
      </c>
      <c r="H1401" s="75">
        <v>2E-3</v>
      </c>
      <c r="I1401" s="75">
        <v>1.0509999999999999E-3</v>
      </c>
      <c r="J1401" s="75">
        <v>9.4900000000000019E-4</v>
      </c>
    </row>
    <row r="1402" spans="1:10" x14ac:dyDescent="0.25">
      <c r="A1402" s="15">
        <v>1396</v>
      </c>
      <c r="B1402" s="32" t="s">
        <v>1615</v>
      </c>
      <c r="C1402" s="32" t="s">
        <v>1615</v>
      </c>
      <c r="D1402" s="25" t="s">
        <v>2415</v>
      </c>
      <c r="E1402" s="110">
        <v>553.95000000000005</v>
      </c>
      <c r="F1402" s="110">
        <v>553.95000000000005</v>
      </c>
      <c r="G1402" s="25" t="s">
        <v>2415</v>
      </c>
      <c r="H1402" s="75">
        <v>2E-3</v>
      </c>
      <c r="I1402" s="75">
        <v>1.101E-3</v>
      </c>
      <c r="J1402" s="75">
        <v>8.9900000000000006E-4</v>
      </c>
    </row>
    <row r="1403" spans="1:10" x14ac:dyDescent="0.25">
      <c r="A1403" s="15">
        <v>1397</v>
      </c>
      <c r="B1403" s="32" t="s">
        <v>1615</v>
      </c>
      <c r="C1403" s="32" t="s">
        <v>1615</v>
      </c>
      <c r="D1403" s="25" t="s">
        <v>2416</v>
      </c>
      <c r="E1403" s="110">
        <v>553.95000000000005</v>
      </c>
      <c r="F1403" s="110">
        <v>553.95000000000005</v>
      </c>
      <c r="G1403" s="25" t="s">
        <v>2416</v>
      </c>
      <c r="H1403" s="75">
        <v>2E-3</v>
      </c>
      <c r="I1403" s="75">
        <v>1.2629999999999998E-3</v>
      </c>
      <c r="J1403" s="75">
        <v>7.3700000000000024E-4</v>
      </c>
    </row>
    <row r="1404" spans="1:10" x14ac:dyDescent="0.25">
      <c r="A1404" s="15">
        <v>1398</v>
      </c>
      <c r="B1404" s="32" t="s">
        <v>1615</v>
      </c>
      <c r="C1404" s="32" t="s">
        <v>1615</v>
      </c>
      <c r="D1404" s="25" t="s">
        <v>2121</v>
      </c>
      <c r="E1404" s="110">
        <v>553.95000000000005</v>
      </c>
      <c r="F1404" s="110">
        <v>553.95000000000005</v>
      </c>
      <c r="G1404" s="25" t="s">
        <v>2121</v>
      </c>
      <c r="H1404" s="75">
        <v>3.8E-3</v>
      </c>
      <c r="I1404" s="75">
        <v>6.0999999999999997E-4</v>
      </c>
      <c r="J1404" s="75">
        <v>3.1900000000000001E-3</v>
      </c>
    </row>
    <row r="1405" spans="1:10" x14ac:dyDescent="0.25">
      <c r="A1405" s="15">
        <v>1399</v>
      </c>
      <c r="B1405" s="32" t="s">
        <v>1615</v>
      </c>
      <c r="C1405" s="32" t="s">
        <v>1615</v>
      </c>
      <c r="D1405" s="25" t="s">
        <v>2417</v>
      </c>
      <c r="E1405" s="110">
        <v>553.95000000000005</v>
      </c>
      <c r="F1405" s="110">
        <v>553.95000000000005</v>
      </c>
      <c r="G1405" s="25" t="s">
        <v>2417</v>
      </c>
      <c r="H1405" s="75">
        <v>3.2000000000000002E-3</v>
      </c>
      <c r="I1405" s="75">
        <v>1.91E-3</v>
      </c>
      <c r="J1405" s="75">
        <v>1.2900000000000001E-3</v>
      </c>
    </row>
    <row r="1406" spans="1:10" ht="45" x14ac:dyDescent="0.25">
      <c r="A1406" s="15">
        <v>1400</v>
      </c>
      <c r="B1406" s="32" t="s">
        <v>1615</v>
      </c>
      <c r="C1406" s="32" t="s">
        <v>1615</v>
      </c>
      <c r="D1406" s="25" t="s">
        <v>2418</v>
      </c>
      <c r="E1406" s="110">
        <v>553.95000000000005</v>
      </c>
      <c r="F1406" s="110">
        <v>553.95000000000005</v>
      </c>
      <c r="G1406" s="25" t="s">
        <v>2418</v>
      </c>
      <c r="H1406" s="75">
        <v>2.8E-3</v>
      </c>
      <c r="I1406" s="75">
        <v>5.0000000000000002E-5</v>
      </c>
      <c r="J1406" s="75">
        <v>2.7499999999999998E-3</v>
      </c>
    </row>
    <row r="1407" spans="1:10" x14ac:dyDescent="0.25">
      <c r="A1407" s="15">
        <v>1401</v>
      </c>
      <c r="B1407" s="32" t="s">
        <v>1615</v>
      </c>
      <c r="C1407" s="32" t="s">
        <v>1615</v>
      </c>
      <c r="D1407" s="25" t="s">
        <v>1325</v>
      </c>
      <c r="E1407" s="110">
        <v>574.19000000000005</v>
      </c>
      <c r="F1407" s="110">
        <v>574.19000000000005</v>
      </c>
      <c r="G1407" s="25" t="s">
        <v>1325</v>
      </c>
      <c r="H1407" s="75">
        <v>2.9999999999999997E-5</v>
      </c>
      <c r="I1407" s="75">
        <v>7.2999999999999999E-5</v>
      </c>
      <c r="J1407" s="75">
        <v>-4.3000000000000002E-5</v>
      </c>
    </row>
    <row r="1408" spans="1:10" x14ac:dyDescent="0.25">
      <c r="A1408" s="15">
        <v>1402</v>
      </c>
      <c r="B1408" s="32" t="s">
        <v>1615</v>
      </c>
      <c r="C1408" s="32" t="s">
        <v>1615</v>
      </c>
      <c r="D1408" s="25" t="s">
        <v>2419</v>
      </c>
      <c r="E1408" s="110">
        <v>574.19000000000005</v>
      </c>
      <c r="F1408" s="110">
        <v>574.19000000000005</v>
      </c>
      <c r="G1408" s="25" t="s">
        <v>2419</v>
      </c>
      <c r="H1408" s="75">
        <v>5.0000000000000001E-4</v>
      </c>
      <c r="I1408" s="75">
        <v>1.0549999999999999E-3</v>
      </c>
      <c r="J1408" s="75">
        <v>-5.5499999999999994E-4</v>
      </c>
    </row>
    <row r="1409" spans="1:10" x14ac:dyDescent="0.25">
      <c r="A1409" s="15">
        <v>1403</v>
      </c>
      <c r="B1409" s="32" t="s">
        <v>1615</v>
      </c>
      <c r="C1409" s="32" t="s">
        <v>1615</v>
      </c>
      <c r="D1409" s="25" t="s">
        <v>1331</v>
      </c>
      <c r="E1409" s="110">
        <v>574.19000000000005</v>
      </c>
      <c r="F1409" s="110">
        <v>574.19000000000005</v>
      </c>
      <c r="G1409" s="25" t="s">
        <v>1331</v>
      </c>
      <c r="H1409" s="75">
        <v>4.7999999999999996E-4</v>
      </c>
      <c r="I1409" s="75">
        <v>1.2639999999999999E-3</v>
      </c>
      <c r="J1409" s="75">
        <v>-7.8399999999999997E-4</v>
      </c>
    </row>
    <row r="1410" spans="1:10" x14ac:dyDescent="0.25">
      <c r="A1410" s="15">
        <v>1404</v>
      </c>
      <c r="B1410" s="32" t="s">
        <v>1615</v>
      </c>
      <c r="C1410" s="32" t="s">
        <v>1615</v>
      </c>
      <c r="D1410" s="25" t="s">
        <v>2420</v>
      </c>
      <c r="E1410" s="110">
        <v>574.19000000000005</v>
      </c>
      <c r="F1410" s="110">
        <v>574.19000000000005</v>
      </c>
      <c r="G1410" s="25" t="s">
        <v>2420</v>
      </c>
      <c r="H1410" s="75">
        <v>4.7999999999999996E-4</v>
      </c>
      <c r="I1410" s="75">
        <v>3.1500000000000001E-4</v>
      </c>
      <c r="J1410" s="75">
        <v>1.6499999999999994E-4</v>
      </c>
    </row>
    <row r="1411" spans="1:10" ht="45" x14ac:dyDescent="0.25">
      <c r="A1411" s="15">
        <v>1405</v>
      </c>
      <c r="B1411" s="32" t="s">
        <v>1615</v>
      </c>
      <c r="C1411" s="32" t="s">
        <v>1615</v>
      </c>
      <c r="D1411" s="25" t="s">
        <v>2208</v>
      </c>
      <c r="E1411" s="110">
        <v>574.19000000000005</v>
      </c>
      <c r="F1411" s="110">
        <v>574.19000000000005</v>
      </c>
      <c r="G1411" s="25" t="s">
        <v>2208</v>
      </c>
      <c r="H1411" s="75">
        <v>1.4999999999999999E-4</v>
      </c>
      <c r="I1411" s="75">
        <v>1.7899999999999999E-4</v>
      </c>
      <c r="J1411" s="75">
        <v>-2.9E-5</v>
      </c>
    </row>
    <row r="1412" spans="1:10" ht="45" x14ac:dyDescent="0.25">
      <c r="A1412" s="15">
        <v>1406</v>
      </c>
      <c r="B1412" s="32" t="s">
        <v>1615</v>
      </c>
      <c r="C1412" s="32" t="s">
        <v>1615</v>
      </c>
      <c r="D1412" s="25" t="s">
        <v>2681</v>
      </c>
      <c r="E1412" s="110">
        <v>574.19000000000005</v>
      </c>
      <c r="F1412" s="110">
        <v>574.19000000000005</v>
      </c>
      <c r="G1412" s="25" t="s">
        <v>2681</v>
      </c>
      <c r="H1412" s="75">
        <v>3.5999999999999997E-4</v>
      </c>
      <c r="I1412" s="75">
        <v>2.9E-4</v>
      </c>
      <c r="J1412" s="75">
        <v>6.9999999999999967E-5</v>
      </c>
    </row>
    <row r="1413" spans="1:10" x14ac:dyDescent="0.25">
      <c r="A1413" s="15">
        <v>1407</v>
      </c>
      <c r="B1413" s="32" t="s">
        <v>1615</v>
      </c>
      <c r="C1413" s="32" t="s">
        <v>1615</v>
      </c>
      <c r="D1413" s="25" t="s">
        <v>1356</v>
      </c>
      <c r="E1413" s="110">
        <v>574.19000000000005</v>
      </c>
      <c r="F1413" s="110">
        <v>574.19000000000005</v>
      </c>
      <c r="G1413" s="25" t="s">
        <v>1356</v>
      </c>
      <c r="H1413" s="75">
        <v>1.4999999999999999E-5</v>
      </c>
      <c r="I1413" s="75">
        <v>6.0000000000000002E-6</v>
      </c>
      <c r="J1413" s="75">
        <v>8.9999999999999985E-6</v>
      </c>
    </row>
    <row r="1414" spans="1:10" x14ac:dyDescent="0.25">
      <c r="A1414" s="15">
        <v>1408</v>
      </c>
      <c r="B1414" s="32" t="s">
        <v>1615</v>
      </c>
      <c r="C1414" s="32" t="s">
        <v>1615</v>
      </c>
      <c r="D1414" s="25" t="s">
        <v>2421</v>
      </c>
      <c r="E1414" s="110">
        <v>574.19000000000005</v>
      </c>
      <c r="F1414" s="110">
        <v>574.19000000000005</v>
      </c>
      <c r="G1414" s="25" t="s">
        <v>2421</v>
      </c>
      <c r="H1414" s="75">
        <v>5.9999999999999995E-4</v>
      </c>
      <c r="I1414" s="75">
        <v>9.3600000000000009E-4</v>
      </c>
      <c r="J1414" s="75">
        <v>-3.3600000000000014E-4</v>
      </c>
    </row>
    <row r="1415" spans="1:10" x14ac:dyDescent="0.25">
      <c r="A1415" s="15">
        <v>1409</v>
      </c>
      <c r="B1415" s="32" t="s">
        <v>1615</v>
      </c>
      <c r="C1415" s="32" t="s">
        <v>1615</v>
      </c>
      <c r="D1415" s="25" t="s">
        <v>1359</v>
      </c>
      <c r="E1415" s="110">
        <v>574.19000000000005</v>
      </c>
      <c r="F1415" s="110">
        <v>574.19000000000005</v>
      </c>
      <c r="G1415" s="25" t="s">
        <v>1359</v>
      </c>
      <c r="H1415" s="75">
        <v>2.5000000000000001E-4</v>
      </c>
      <c r="I1415" s="75">
        <v>2.8000000000000003E-4</v>
      </c>
      <c r="J1415" s="75">
        <v>-3.0000000000000024E-5</v>
      </c>
    </row>
    <row r="1416" spans="1:10" x14ac:dyDescent="0.25">
      <c r="A1416" s="15">
        <v>1410</v>
      </c>
      <c r="B1416" s="32" t="s">
        <v>1615</v>
      </c>
      <c r="C1416" s="32" t="s">
        <v>1615</v>
      </c>
      <c r="D1416" s="25" t="s">
        <v>1361</v>
      </c>
      <c r="E1416" s="110">
        <v>574.19000000000005</v>
      </c>
      <c r="F1416" s="110">
        <v>574.19000000000005</v>
      </c>
      <c r="G1416" s="25" t="s">
        <v>1361</v>
      </c>
      <c r="H1416" s="75">
        <v>8.0000000000000004E-4</v>
      </c>
      <c r="I1416" s="75">
        <v>7.1699999999999997E-4</v>
      </c>
      <c r="J1416" s="75">
        <v>8.3000000000000066E-5</v>
      </c>
    </row>
    <row r="1417" spans="1:10" x14ac:dyDescent="0.25">
      <c r="A1417" s="15">
        <v>1411</v>
      </c>
      <c r="B1417" s="32" t="s">
        <v>1615</v>
      </c>
      <c r="C1417" s="32" t="s">
        <v>1615</v>
      </c>
      <c r="D1417" s="25" t="s">
        <v>2114</v>
      </c>
      <c r="E1417" s="110">
        <v>574.19000000000005</v>
      </c>
      <c r="F1417" s="110">
        <v>574.19000000000005</v>
      </c>
      <c r="G1417" s="25" t="s">
        <v>2114</v>
      </c>
      <c r="H1417" s="75">
        <v>6.4999999999999997E-4</v>
      </c>
      <c r="I1417" s="75">
        <v>6.4300000000000002E-4</v>
      </c>
      <c r="J1417" s="75">
        <v>6.9999999999999533E-6</v>
      </c>
    </row>
    <row r="1418" spans="1:10" x14ac:dyDescent="0.25">
      <c r="A1418" s="15">
        <v>1412</v>
      </c>
      <c r="B1418" s="32" t="s">
        <v>1615</v>
      </c>
      <c r="C1418" s="32" t="s">
        <v>1615</v>
      </c>
      <c r="D1418" s="25" t="s">
        <v>1279</v>
      </c>
      <c r="E1418" s="110">
        <v>574.19000000000005</v>
      </c>
      <c r="F1418" s="110">
        <v>574.19000000000005</v>
      </c>
      <c r="G1418" s="25" t="s">
        <v>1279</v>
      </c>
      <c r="H1418" s="75">
        <v>5.9999999999999995E-4</v>
      </c>
      <c r="I1418" s="75">
        <v>4.4999999999999999E-4</v>
      </c>
      <c r="J1418" s="75">
        <v>1.4999999999999996E-4</v>
      </c>
    </row>
    <row r="1419" spans="1:10" x14ac:dyDescent="0.25">
      <c r="A1419" s="15">
        <v>1413</v>
      </c>
      <c r="B1419" s="32" t="s">
        <v>1615</v>
      </c>
      <c r="C1419" s="32" t="s">
        <v>1615</v>
      </c>
      <c r="D1419" s="25" t="s">
        <v>84</v>
      </c>
      <c r="E1419" s="110">
        <v>574.19000000000005</v>
      </c>
      <c r="F1419" s="110">
        <v>574.19000000000005</v>
      </c>
      <c r="G1419" s="25" t="s">
        <v>84</v>
      </c>
      <c r="H1419" s="75">
        <v>8.0000000000000004E-4</v>
      </c>
      <c r="I1419" s="75">
        <v>7.0799999999999997E-4</v>
      </c>
      <c r="J1419" s="75">
        <v>9.2000000000000068E-5</v>
      </c>
    </row>
    <row r="1420" spans="1:10" ht="30" x14ac:dyDescent="0.25">
      <c r="A1420" s="15">
        <v>1414</v>
      </c>
      <c r="B1420" s="32" t="s">
        <v>1615</v>
      </c>
      <c r="C1420" s="32" t="s">
        <v>1615</v>
      </c>
      <c r="D1420" s="25" t="s">
        <v>2119</v>
      </c>
      <c r="E1420" s="110">
        <v>574.19000000000005</v>
      </c>
      <c r="F1420" s="110">
        <v>574.19000000000005</v>
      </c>
      <c r="G1420" s="25" t="s">
        <v>2119</v>
      </c>
      <c r="H1420" s="75">
        <v>1.0000000000000001E-5</v>
      </c>
      <c r="I1420" s="75">
        <v>5.0000000000000004E-6</v>
      </c>
      <c r="J1420" s="75">
        <v>5.0000000000000004E-6</v>
      </c>
    </row>
    <row r="1421" spans="1:10" x14ac:dyDescent="0.25">
      <c r="A1421" s="15">
        <v>1415</v>
      </c>
      <c r="B1421" s="32" t="s">
        <v>1615</v>
      </c>
      <c r="C1421" s="32" t="s">
        <v>1615</v>
      </c>
      <c r="D1421" s="25" t="s">
        <v>2422</v>
      </c>
      <c r="E1421" s="110">
        <v>574.19000000000005</v>
      </c>
      <c r="F1421" s="110">
        <v>574.19000000000005</v>
      </c>
      <c r="G1421" s="25" t="s">
        <v>2422</v>
      </c>
      <c r="H1421" s="75">
        <v>2.9999999999999997E-4</v>
      </c>
      <c r="I1421" s="75">
        <v>3.4E-5</v>
      </c>
      <c r="J1421" s="75">
        <v>2.6599999999999996E-4</v>
      </c>
    </row>
    <row r="1422" spans="1:10" x14ac:dyDescent="0.25">
      <c r="A1422" s="15">
        <v>1416</v>
      </c>
      <c r="B1422" s="35"/>
      <c r="C1422" s="1" t="s">
        <v>1378</v>
      </c>
      <c r="D1422" s="22"/>
      <c r="E1422" s="36">
        <v>574.19000000000005</v>
      </c>
      <c r="F1422" s="36">
        <v>574.19000000000005</v>
      </c>
      <c r="G1422" s="22"/>
      <c r="H1422" s="10">
        <f>SUM(H1344:H1421)</f>
        <v>9.9384450000000069</v>
      </c>
      <c r="I1422" s="10">
        <f t="shared" ref="I1422:J1422" si="63">SUM(I1344:I1421)</f>
        <v>10.743795999999996</v>
      </c>
      <c r="J1422" s="10">
        <f t="shared" si="63"/>
        <v>-0.80535100000000037</v>
      </c>
    </row>
    <row r="1423" spans="1:10" ht="30" x14ac:dyDescent="0.25">
      <c r="A1423" s="15">
        <v>1417</v>
      </c>
      <c r="B1423" s="32" t="s">
        <v>1618</v>
      </c>
      <c r="C1423" s="32" t="s">
        <v>1618</v>
      </c>
      <c r="D1423" s="25" t="s">
        <v>2682</v>
      </c>
      <c r="E1423" s="110">
        <v>460.47</v>
      </c>
      <c r="F1423" s="110">
        <v>460.47</v>
      </c>
      <c r="G1423" s="25" t="s">
        <v>2682</v>
      </c>
      <c r="H1423" s="75">
        <v>0.21299999999999999</v>
      </c>
      <c r="I1423" s="75">
        <v>0.12978700000000001</v>
      </c>
      <c r="J1423" s="75">
        <v>8.3212999999999981E-2</v>
      </c>
    </row>
    <row r="1424" spans="1:10" x14ac:dyDescent="0.25">
      <c r="A1424" s="15">
        <v>1418</v>
      </c>
      <c r="B1424" s="35"/>
      <c r="C1424" s="1" t="s">
        <v>1619</v>
      </c>
      <c r="D1424" s="22"/>
      <c r="E1424" s="36"/>
      <c r="F1424" s="36"/>
      <c r="G1424" s="22"/>
      <c r="H1424" s="10">
        <f>SUM(H1423)</f>
        <v>0.21299999999999999</v>
      </c>
      <c r="I1424" s="10">
        <f t="shared" ref="I1424:J1424" si="64">SUM(I1423)</f>
        <v>0.12978700000000001</v>
      </c>
      <c r="J1424" s="10">
        <f t="shared" si="64"/>
        <v>8.3212999999999981E-2</v>
      </c>
    </row>
    <row r="1425" spans="1:10" x14ac:dyDescent="0.25">
      <c r="A1425" s="15">
        <v>1419</v>
      </c>
      <c r="B1425" s="32" t="s">
        <v>1620</v>
      </c>
      <c r="C1425" s="32" t="s">
        <v>1620</v>
      </c>
      <c r="D1425" s="25" t="s">
        <v>1381</v>
      </c>
      <c r="E1425" s="110">
        <v>460.47</v>
      </c>
      <c r="F1425" s="110">
        <v>460.47</v>
      </c>
      <c r="G1425" s="25" t="s">
        <v>1381</v>
      </c>
      <c r="H1425" s="75">
        <v>0.25</v>
      </c>
      <c r="I1425" s="75">
        <v>0.25419800000000004</v>
      </c>
      <c r="J1425" s="75">
        <v>-4.198000000000035E-3</v>
      </c>
    </row>
    <row r="1426" spans="1:10" x14ac:dyDescent="0.25">
      <c r="A1426" s="15">
        <v>1420</v>
      </c>
      <c r="B1426" s="32" t="s">
        <v>1620</v>
      </c>
      <c r="C1426" s="32" t="s">
        <v>1620</v>
      </c>
      <c r="D1426" s="25" t="s">
        <v>906</v>
      </c>
      <c r="E1426" s="110">
        <v>460.47</v>
      </c>
      <c r="F1426" s="110">
        <v>460.47</v>
      </c>
      <c r="G1426" s="25" t="s">
        <v>906</v>
      </c>
      <c r="H1426" s="75">
        <v>0.22</v>
      </c>
      <c r="I1426" s="75">
        <v>0.18122200000000002</v>
      </c>
      <c r="J1426" s="75">
        <v>3.8777999999999979E-2</v>
      </c>
    </row>
    <row r="1427" spans="1:10" x14ac:dyDescent="0.25">
      <c r="A1427" s="15">
        <v>1421</v>
      </c>
      <c r="B1427" s="32" t="s">
        <v>1620</v>
      </c>
      <c r="C1427" s="32" t="s">
        <v>1620</v>
      </c>
      <c r="D1427" s="25" t="s">
        <v>1383</v>
      </c>
      <c r="E1427" s="110">
        <v>460.47</v>
      </c>
      <c r="F1427" s="110">
        <v>460.47</v>
      </c>
      <c r="G1427" s="25" t="s">
        <v>1383</v>
      </c>
      <c r="H1427" s="75">
        <v>0.62</v>
      </c>
      <c r="I1427" s="75">
        <v>0.62418300000000004</v>
      </c>
      <c r="J1427" s="75">
        <v>-4.1830000000000478E-3</v>
      </c>
    </row>
    <row r="1428" spans="1:10" x14ac:dyDescent="0.25">
      <c r="A1428" s="15">
        <v>1422</v>
      </c>
      <c r="B1428" s="32" t="s">
        <v>1620</v>
      </c>
      <c r="C1428" s="32" t="s">
        <v>1620</v>
      </c>
      <c r="D1428" s="25" t="s">
        <v>1381</v>
      </c>
      <c r="E1428" s="110">
        <v>460.47</v>
      </c>
      <c r="F1428" s="110">
        <v>460.47</v>
      </c>
      <c r="G1428" s="25" t="s">
        <v>1381</v>
      </c>
      <c r="H1428" s="75">
        <v>7.0000000000000007E-2</v>
      </c>
      <c r="I1428" s="75">
        <v>7.0000000000000007E-2</v>
      </c>
      <c r="J1428" s="75">
        <v>0</v>
      </c>
    </row>
    <row r="1429" spans="1:10" x14ac:dyDescent="0.25">
      <c r="A1429" s="15">
        <v>1423</v>
      </c>
      <c r="B1429" s="32" t="s">
        <v>1620</v>
      </c>
      <c r="C1429" s="32" t="s">
        <v>1620</v>
      </c>
      <c r="D1429" s="25" t="s">
        <v>2423</v>
      </c>
      <c r="E1429" s="110">
        <v>500.99</v>
      </c>
      <c r="F1429" s="110">
        <v>500.99</v>
      </c>
      <c r="G1429" s="25" t="s">
        <v>2423</v>
      </c>
      <c r="H1429" s="75">
        <v>3.3000000000000002E-2</v>
      </c>
      <c r="I1429" s="75">
        <v>2.5874999999999999E-2</v>
      </c>
      <c r="J1429" s="75">
        <v>7.1250000000000029E-3</v>
      </c>
    </row>
    <row r="1430" spans="1:10" x14ac:dyDescent="0.25">
      <c r="A1430" s="15">
        <v>1424</v>
      </c>
      <c r="B1430" s="32" t="s">
        <v>1620</v>
      </c>
      <c r="C1430" s="32" t="s">
        <v>1620</v>
      </c>
      <c r="D1430" s="25" t="s">
        <v>2123</v>
      </c>
      <c r="E1430" s="110">
        <v>553.95000000000005</v>
      </c>
      <c r="F1430" s="110">
        <v>553.95000000000005</v>
      </c>
      <c r="G1430" s="25" t="s">
        <v>2123</v>
      </c>
      <c r="H1430" s="75">
        <v>8.0000000000000002E-3</v>
      </c>
      <c r="I1430" s="75">
        <v>4.4080000000000005E-3</v>
      </c>
      <c r="J1430" s="75">
        <v>3.5919999999999997E-3</v>
      </c>
    </row>
    <row r="1431" spans="1:10" x14ac:dyDescent="0.25">
      <c r="A1431" s="15">
        <v>1425</v>
      </c>
      <c r="B1431" s="32" t="s">
        <v>1620</v>
      </c>
      <c r="C1431" s="32" t="s">
        <v>1620</v>
      </c>
      <c r="D1431" s="25" t="s">
        <v>1385</v>
      </c>
      <c r="E1431" s="110">
        <v>553.95000000000005</v>
      </c>
      <c r="F1431" s="110">
        <v>553.95000000000005</v>
      </c>
      <c r="G1431" s="25" t="s">
        <v>1385</v>
      </c>
      <c r="H1431" s="75">
        <v>2.0299999999999997E-3</v>
      </c>
      <c r="I1431" s="75">
        <v>3.9870000000000001E-3</v>
      </c>
      <c r="J1431" s="75">
        <v>-1.9570000000000004E-3</v>
      </c>
    </row>
    <row r="1432" spans="1:10" x14ac:dyDescent="0.25">
      <c r="A1432" s="15">
        <v>1426</v>
      </c>
      <c r="B1432" s="32" t="s">
        <v>1620</v>
      </c>
      <c r="C1432" s="32" t="s">
        <v>1620</v>
      </c>
      <c r="D1432" s="25" t="s">
        <v>2684</v>
      </c>
      <c r="E1432" s="110">
        <v>553.95000000000005</v>
      </c>
      <c r="F1432" s="110">
        <v>553.95000000000005</v>
      </c>
      <c r="G1432" s="25" t="s">
        <v>2684</v>
      </c>
      <c r="H1432" s="75">
        <v>3.0000000000000001E-3</v>
      </c>
      <c r="I1432" s="75">
        <v>1.8E-3</v>
      </c>
      <c r="J1432" s="75">
        <v>1.2000000000000001E-3</v>
      </c>
    </row>
    <row r="1433" spans="1:10" ht="30" x14ac:dyDescent="0.25">
      <c r="A1433" s="15">
        <v>1427</v>
      </c>
      <c r="B1433" s="32" t="s">
        <v>1620</v>
      </c>
      <c r="C1433" s="32" t="s">
        <v>1620</v>
      </c>
      <c r="D1433" s="25" t="s">
        <v>2683</v>
      </c>
      <c r="E1433" s="110">
        <v>553.95000000000005</v>
      </c>
      <c r="F1433" s="110">
        <v>553.95000000000005</v>
      </c>
      <c r="G1433" s="25" t="s">
        <v>2683</v>
      </c>
      <c r="H1433" s="75">
        <v>2E-3</v>
      </c>
      <c r="I1433" s="75">
        <v>5.3040000000000006E-3</v>
      </c>
      <c r="J1433" s="75">
        <v>-3.3040000000000005E-3</v>
      </c>
    </row>
    <row r="1434" spans="1:10" x14ac:dyDescent="0.25">
      <c r="A1434" s="15">
        <v>1428</v>
      </c>
      <c r="B1434" s="32" t="s">
        <v>1620</v>
      </c>
      <c r="C1434" s="32" t="s">
        <v>1620</v>
      </c>
      <c r="D1434" s="25" t="s">
        <v>2424</v>
      </c>
      <c r="E1434" s="110">
        <v>574.19000000000005</v>
      </c>
      <c r="F1434" s="110">
        <v>574.19000000000005</v>
      </c>
      <c r="G1434" s="25" t="s">
        <v>2424</v>
      </c>
      <c r="H1434" s="75">
        <v>4.0000000000000002E-4</v>
      </c>
      <c r="I1434" s="75">
        <v>1.01E-3</v>
      </c>
      <c r="J1434" s="75">
        <v>-6.1000000000000008E-4</v>
      </c>
    </row>
    <row r="1435" spans="1:10" x14ac:dyDescent="0.25">
      <c r="A1435" s="15">
        <v>1429</v>
      </c>
      <c r="B1435" s="32" t="s">
        <v>1620</v>
      </c>
      <c r="C1435" s="32" t="s">
        <v>1620</v>
      </c>
      <c r="D1435" s="25" t="s">
        <v>2420</v>
      </c>
      <c r="E1435" s="110">
        <v>574.19000000000005</v>
      </c>
      <c r="F1435" s="110">
        <v>574.19000000000005</v>
      </c>
      <c r="G1435" s="25" t="s">
        <v>2420</v>
      </c>
      <c r="H1435" s="75">
        <v>5.0000000000000001E-4</v>
      </c>
      <c r="I1435" s="75">
        <v>5.5000000000000002E-5</v>
      </c>
      <c r="J1435" s="75">
        <v>4.4500000000000003E-4</v>
      </c>
    </row>
    <row r="1436" spans="1:10" x14ac:dyDescent="0.25">
      <c r="A1436" s="15">
        <v>1430</v>
      </c>
      <c r="B1436" s="32" t="s">
        <v>1620</v>
      </c>
      <c r="C1436" s="32" t="s">
        <v>1620</v>
      </c>
      <c r="D1436" s="25" t="s">
        <v>2425</v>
      </c>
      <c r="E1436" s="110">
        <v>574.19000000000005</v>
      </c>
      <c r="F1436" s="110">
        <v>574.19000000000005</v>
      </c>
      <c r="G1436" s="25" t="s">
        <v>2425</v>
      </c>
      <c r="H1436" s="75">
        <v>5.6000000000000006E-4</v>
      </c>
      <c r="I1436" s="75">
        <v>1.65E-4</v>
      </c>
      <c r="J1436" s="75">
        <v>3.9500000000000006E-4</v>
      </c>
    </row>
    <row r="1437" spans="1:10" x14ac:dyDescent="0.25">
      <c r="A1437" s="15">
        <v>1431</v>
      </c>
      <c r="B1437" s="35"/>
      <c r="C1437" s="1" t="s">
        <v>1621</v>
      </c>
      <c r="D1437" s="22"/>
      <c r="E1437" s="36"/>
      <c r="F1437" s="36"/>
      <c r="G1437" s="22"/>
      <c r="H1437" s="10">
        <f>SUM(H1425:H1436)</f>
        <v>1.2094899999999995</v>
      </c>
      <c r="I1437" s="10">
        <f t="shared" ref="I1437:J1437" si="65">SUM(I1425:I1436)</f>
        <v>1.172207</v>
      </c>
      <c r="J1437" s="10">
        <f t="shared" si="65"/>
        <v>3.72829999999999E-2</v>
      </c>
    </row>
    <row r="1438" spans="1:10" ht="30" x14ac:dyDescent="0.25">
      <c r="A1438" s="15">
        <v>1432</v>
      </c>
      <c r="B1438" s="32" t="s">
        <v>1622</v>
      </c>
      <c r="C1438" s="32" t="s">
        <v>1622</v>
      </c>
      <c r="D1438" s="25" t="s">
        <v>1393</v>
      </c>
      <c r="E1438" s="110">
        <v>460.47</v>
      </c>
      <c r="F1438" s="110">
        <v>460.47</v>
      </c>
      <c r="G1438" s="25" t="s">
        <v>1393</v>
      </c>
      <c r="H1438" s="75">
        <v>0.16</v>
      </c>
      <c r="I1438" s="75">
        <v>0.16</v>
      </c>
      <c r="J1438" s="75">
        <v>0</v>
      </c>
    </row>
    <row r="1439" spans="1:10" ht="75" x14ac:dyDescent="0.25">
      <c r="A1439" s="15">
        <v>1433</v>
      </c>
      <c r="B1439" s="32" t="s">
        <v>1622</v>
      </c>
      <c r="C1439" s="32" t="s">
        <v>1622</v>
      </c>
      <c r="D1439" s="25" t="s">
        <v>2689</v>
      </c>
      <c r="E1439" s="110">
        <v>460.47</v>
      </c>
      <c r="F1439" s="110">
        <v>460.47</v>
      </c>
      <c r="G1439" s="25" t="s">
        <v>2689</v>
      </c>
      <c r="H1439" s="75">
        <v>0.35</v>
      </c>
      <c r="I1439" s="75">
        <v>0.46062900000000001</v>
      </c>
      <c r="J1439" s="75">
        <v>-0.11062900000000003</v>
      </c>
    </row>
    <row r="1440" spans="1:10" ht="75" x14ac:dyDescent="0.25">
      <c r="A1440" s="15">
        <v>1434</v>
      </c>
      <c r="B1440" s="32" t="s">
        <v>1622</v>
      </c>
      <c r="C1440" s="32" t="s">
        <v>1622</v>
      </c>
      <c r="D1440" s="25" t="s">
        <v>2688</v>
      </c>
      <c r="E1440" s="110">
        <v>460.47</v>
      </c>
      <c r="F1440" s="110">
        <v>460.47</v>
      </c>
      <c r="G1440" s="25" t="s">
        <v>2688</v>
      </c>
      <c r="H1440" s="75">
        <v>0.28000000000000003</v>
      </c>
      <c r="I1440" s="75">
        <v>0.34556300000000001</v>
      </c>
      <c r="J1440" s="75">
        <v>-6.5562999999999982E-2</v>
      </c>
    </row>
    <row r="1441" spans="1:10" ht="75" x14ac:dyDescent="0.25">
      <c r="A1441" s="15">
        <v>1435</v>
      </c>
      <c r="B1441" s="32" t="s">
        <v>1622</v>
      </c>
      <c r="C1441" s="32" t="s">
        <v>1622</v>
      </c>
      <c r="D1441" s="25" t="s">
        <v>2690</v>
      </c>
      <c r="E1441" s="110">
        <v>460.47</v>
      </c>
      <c r="F1441" s="110">
        <v>460.47</v>
      </c>
      <c r="G1441" s="25" t="s">
        <v>2690</v>
      </c>
      <c r="H1441" s="75">
        <v>0.15</v>
      </c>
      <c r="I1441" s="75">
        <v>0.16969999999999999</v>
      </c>
      <c r="J1441" s="75">
        <v>-1.9699999999999995E-2</v>
      </c>
    </row>
    <row r="1442" spans="1:10" ht="30" x14ac:dyDescent="0.25">
      <c r="A1442" s="15">
        <v>1436</v>
      </c>
      <c r="B1442" s="32" t="s">
        <v>1622</v>
      </c>
      <c r="C1442" s="32" t="s">
        <v>1622</v>
      </c>
      <c r="D1442" s="25" t="s">
        <v>1393</v>
      </c>
      <c r="E1442" s="110">
        <v>460.47</v>
      </c>
      <c r="F1442" s="110">
        <v>460.47</v>
      </c>
      <c r="G1442" s="25" t="s">
        <v>1393</v>
      </c>
      <c r="H1442" s="75">
        <v>0.03</v>
      </c>
      <c r="I1442" s="75">
        <v>2.7338999999999999E-2</v>
      </c>
      <c r="J1442" s="75">
        <v>2.6610000000000002E-3</v>
      </c>
    </row>
    <row r="1443" spans="1:10" x14ac:dyDescent="0.25">
      <c r="A1443" s="15">
        <v>1437</v>
      </c>
      <c r="B1443" s="32" t="s">
        <v>1622</v>
      </c>
      <c r="C1443" s="32" t="s">
        <v>1622</v>
      </c>
      <c r="D1443" s="25" t="s">
        <v>2426</v>
      </c>
      <c r="E1443" s="110">
        <v>500.99</v>
      </c>
      <c r="F1443" s="110">
        <v>500.99</v>
      </c>
      <c r="G1443" s="25" t="s">
        <v>2426</v>
      </c>
      <c r="H1443" s="75">
        <v>1.7000000000000001E-2</v>
      </c>
      <c r="I1443" s="75">
        <v>1.4303000000000001E-2</v>
      </c>
      <c r="J1443" s="75">
        <v>2.6969999999999997E-3</v>
      </c>
    </row>
    <row r="1444" spans="1:10" ht="30" x14ac:dyDescent="0.25">
      <c r="A1444" s="15">
        <v>1438</v>
      </c>
      <c r="B1444" s="32" t="s">
        <v>1622</v>
      </c>
      <c r="C1444" s="32" t="s">
        <v>1622</v>
      </c>
      <c r="D1444" s="25" t="s">
        <v>1391</v>
      </c>
      <c r="E1444" s="110">
        <v>500.99</v>
      </c>
      <c r="F1444" s="110">
        <v>500.99</v>
      </c>
      <c r="G1444" s="25" t="s">
        <v>1391</v>
      </c>
      <c r="H1444" s="75">
        <v>7.4999999999999997E-2</v>
      </c>
      <c r="I1444" s="75">
        <v>5.7298000000000002E-2</v>
      </c>
      <c r="J1444" s="75">
        <v>1.7701999999999996E-2</v>
      </c>
    </row>
    <row r="1445" spans="1:10" ht="30" x14ac:dyDescent="0.25">
      <c r="A1445" s="15">
        <v>1439</v>
      </c>
      <c r="B1445" s="32" t="s">
        <v>1622</v>
      </c>
      <c r="C1445" s="32" t="s">
        <v>1622</v>
      </c>
      <c r="D1445" s="25" t="s">
        <v>2691</v>
      </c>
      <c r="E1445" s="110">
        <v>500.99</v>
      </c>
      <c r="F1445" s="110">
        <v>500.99</v>
      </c>
      <c r="G1445" s="25" t="s">
        <v>2691</v>
      </c>
      <c r="H1445" s="75">
        <v>0.09</v>
      </c>
      <c r="I1445" s="75">
        <v>7.22E-2</v>
      </c>
      <c r="J1445" s="75">
        <v>0</v>
      </c>
    </row>
    <row r="1446" spans="1:10" x14ac:dyDescent="0.25">
      <c r="A1446" s="15">
        <v>1440</v>
      </c>
      <c r="B1446" s="32" t="s">
        <v>1622</v>
      </c>
      <c r="C1446" s="32" t="s">
        <v>1622</v>
      </c>
      <c r="D1446" s="25" t="s">
        <v>1403</v>
      </c>
      <c r="E1446" s="110">
        <v>500.99</v>
      </c>
      <c r="F1446" s="110">
        <v>500.99</v>
      </c>
      <c r="G1446" s="25" t="s">
        <v>1403</v>
      </c>
      <c r="H1446" s="75">
        <v>1.2999999999999999E-2</v>
      </c>
      <c r="I1446" s="75">
        <v>7.9819999999999995E-3</v>
      </c>
      <c r="J1446" s="75">
        <v>5.0179999999999999E-3</v>
      </c>
    </row>
    <row r="1447" spans="1:10" x14ac:dyDescent="0.25">
      <c r="A1447" s="15">
        <v>1441</v>
      </c>
      <c r="B1447" s="32" t="s">
        <v>1622</v>
      </c>
      <c r="C1447" s="32" t="s">
        <v>1622</v>
      </c>
      <c r="D1447" s="25" t="s">
        <v>1400</v>
      </c>
      <c r="E1447" s="110">
        <v>500.99</v>
      </c>
      <c r="F1447" s="110">
        <v>500.99</v>
      </c>
      <c r="G1447" s="25" t="s">
        <v>1400</v>
      </c>
      <c r="H1447" s="75">
        <v>2.0149999999999998E-2</v>
      </c>
      <c r="I1447" s="75">
        <v>4.6980000000000008E-3</v>
      </c>
      <c r="J1447" s="75">
        <v>1.5451999999999997E-2</v>
      </c>
    </row>
    <row r="1448" spans="1:10" x14ac:dyDescent="0.25">
      <c r="A1448" s="15">
        <v>1442</v>
      </c>
      <c r="B1448" s="32" t="s">
        <v>1622</v>
      </c>
      <c r="C1448" s="32" t="s">
        <v>1622</v>
      </c>
      <c r="D1448" s="25" t="s">
        <v>1389</v>
      </c>
      <c r="E1448" s="110">
        <v>553.95000000000005</v>
      </c>
      <c r="F1448" s="110">
        <v>553.95000000000005</v>
      </c>
      <c r="G1448" s="25" t="s">
        <v>1389</v>
      </c>
      <c r="H1448" s="75">
        <v>8.9999999999999998E-4</v>
      </c>
      <c r="I1448" s="75">
        <v>1.0989999999999999E-3</v>
      </c>
      <c r="J1448" s="75">
        <v>-1.9899999999999996E-4</v>
      </c>
    </row>
    <row r="1449" spans="1:10" x14ac:dyDescent="0.25">
      <c r="A1449" s="15">
        <v>1443</v>
      </c>
      <c r="B1449" s="32" t="s">
        <v>1622</v>
      </c>
      <c r="C1449" s="32" t="s">
        <v>1622</v>
      </c>
      <c r="D1449" s="25" t="s">
        <v>2427</v>
      </c>
      <c r="E1449" s="110">
        <v>553.95000000000005</v>
      </c>
      <c r="F1449" s="110">
        <v>553.95000000000005</v>
      </c>
      <c r="G1449" s="25" t="s">
        <v>2427</v>
      </c>
      <c r="H1449" s="75">
        <v>4.0000000000000001E-3</v>
      </c>
      <c r="I1449" s="75">
        <v>3.2499999999999999E-3</v>
      </c>
      <c r="J1449" s="75">
        <v>7.5000000000000023E-4</v>
      </c>
    </row>
    <row r="1450" spans="1:10" x14ac:dyDescent="0.25">
      <c r="A1450" s="15">
        <v>1444</v>
      </c>
      <c r="B1450" s="32" t="s">
        <v>1622</v>
      </c>
      <c r="C1450" s="32" t="s">
        <v>1622</v>
      </c>
      <c r="D1450" s="25" t="s">
        <v>1405</v>
      </c>
      <c r="E1450" s="110">
        <v>553.95000000000005</v>
      </c>
      <c r="F1450" s="110">
        <v>553.95000000000005</v>
      </c>
      <c r="G1450" s="25" t="s">
        <v>1405</v>
      </c>
      <c r="H1450" s="75">
        <v>5.0000000000000001E-3</v>
      </c>
      <c r="I1450" s="75">
        <v>7.2179999999999996E-3</v>
      </c>
      <c r="J1450" s="75">
        <v>-2.2179999999999995E-3</v>
      </c>
    </row>
    <row r="1451" spans="1:10" x14ac:dyDescent="0.25">
      <c r="A1451" s="15">
        <v>1445</v>
      </c>
      <c r="B1451" s="32" t="s">
        <v>1622</v>
      </c>
      <c r="C1451" s="32" t="s">
        <v>1622</v>
      </c>
      <c r="D1451" s="25" t="s">
        <v>1409</v>
      </c>
      <c r="E1451" s="110">
        <v>553.95000000000005</v>
      </c>
      <c r="F1451" s="110">
        <v>553.95000000000005</v>
      </c>
      <c r="G1451" s="25" t="s">
        <v>1409</v>
      </c>
      <c r="H1451" s="75">
        <v>2.3999999999999998E-3</v>
      </c>
      <c r="I1451" s="75">
        <v>2.3E-3</v>
      </c>
      <c r="J1451" s="75">
        <v>9.9999999999999829E-5</v>
      </c>
    </row>
    <row r="1452" spans="1:10" ht="30" x14ac:dyDescent="0.25">
      <c r="A1452" s="15">
        <v>1446</v>
      </c>
      <c r="B1452" s="32" t="s">
        <v>1622</v>
      </c>
      <c r="C1452" s="32" t="s">
        <v>1622</v>
      </c>
      <c r="D1452" s="25" t="s">
        <v>2686</v>
      </c>
      <c r="E1452" s="110">
        <v>553.95000000000005</v>
      </c>
      <c r="F1452" s="110">
        <v>553.95000000000005</v>
      </c>
      <c r="G1452" s="25" t="s">
        <v>2686</v>
      </c>
      <c r="H1452" s="75">
        <v>4.1200000000000004E-3</v>
      </c>
      <c r="I1452" s="75">
        <v>1.944E-3</v>
      </c>
      <c r="J1452" s="75">
        <v>2.1760000000000004E-3</v>
      </c>
    </row>
    <row r="1453" spans="1:10" ht="30" x14ac:dyDescent="0.25">
      <c r="A1453" s="15">
        <v>1447</v>
      </c>
      <c r="B1453" s="32" t="s">
        <v>1622</v>
      </c>
      <c r="C1453" s="32" t="s">
        <v>1622</v>
      </c>
      <c r="D1453" s="25" t="s">
        <v>1750</v>
      </c>
      <c r="E1453" s="110">
        <v>553.95000000000005</v>
      </c>
      <c r="F1453" s="110">
        <v>553.95000000000005</v>
      </c>
      <c r="G1453" s="25" t="s">
        <v>1750</v>
      </c>
      <c r="H1453" s="75">
        <v>1.2999999999999999E-3</v>
      </c>
      <c r="I1453" s="75">
        <v>2.48E-3</v>
      </c>
      <c r="J1453" s="75">
        <v>-1.1800000000000001E-3</v>
      </c>
    </row>
    <row r="1454" spans="1:10" ht="30" x14ac:dyDescent="0.25">
      <c r="A1454" s="15">
        <v>1448</v>
      </c>
      <c r="B1454" s="32" t="s">
        <v>1622</v>
      </c>
      <c r="C1454" s="32" t="s">
        <v>1622</v>
      </c>
      <c r="D1454" s="25" t="s">
        <v>2687</v>
      </c>
      <c r="E1454" s="110">
        <v>553.95000000000005</v>
      </c>
      <c r="F1454" s="110">
        <v>553.95000000000005</v>
      </c>
      <c r="G1454" s="25" t="s">
        <v>2687</v>
      </c>
      <c r="H1454" s="75">
        <v>2.1000000000000003E-3</v>
      </c>
      <c r="I1454" s="75">
        <v>4.4999999999999999E-4</v>
      </c>
      <c r="J1454" s="75">
        <v>1.6500000000000004E-3</v>
      </c>
    </row>
    <row r="1455" spans="1:10" x14ac:dyDescent="0.25">
      <c r="A1455" s="15">
        <v>1449</v>
      </c>
      <c r="B1455" s="32" t="s">
        <v>1622</v>
      </c>
      <c r="C1455" s="32" t="s">
        <v>1622</v>
      </c>
      <c r="D1455" s="25" t="s">
        <v>1414</v>
      </c>
      <c r="E1455" s="110">
        <v>553.95000000000005</v>
      </c>
      <c r="F1455" s="110">
        <v>553.95000000000005</v>
      </c>
      <c r="G1455" s="25" t="s">
        <v>1414</v>
      </c>
      <c r="H1455" s="75">
        <v>1.8E-3</v>
      </c>
      <c r="I1455" s="75">
        <v>5.5500000000000005E-4</v>
      </c>
      <c r="J1455" s="75">
        <v>1.245E-3</v>
      </c>
    </row>
    <row r="1456" spans="1:10" x14ac:dyDescent="0.25">
      <c r="A1456" s="15">
        <v>1450</v>
      </c>
      <c r="B1456" s="32" t="s">
        <v>1622</v>
      </c>
      <c r="C1456" s="32" t="s">
        <v>1622</v>
      </c>
      <c r="D1456" s="25" t="s">
        <v>1415</v>
      </c>
      <c r="E1456" s="110">
        <v>553.95000000000005</v>
      </c>
      <c r="F1456" s="110">
        <v>553.95000000000005</v>
      </c>
      <c r="G1456" s="25" t="s">
        <v>1415</v>
      </c>
      <c r="H1456" s="75">
        <v>1.1999999999999999E-3</v>
      </c>
      <c r="I1456" s="75">
        <v>1.49E-3</v>
      </c>
      <c r="J1456" s="75">
        <v>-2.9000000000000011E-4</v>
      </c>
    </row>
    <row r="1457" spans="1:10" x14ac:dyDescent="0.25">
      <c r="A1457" s="15">
        <v>1451</v>
      </c>
      <c r="B1457" s="32" t="s">
        <v>1622</v>
      </c>
      <c r="C1457" s="32" t="s">
        <v>1622</v>
      </c>
      <c r="D1457" s="25" t="s">
        <v>2428</v>
      </c>
      <c r="E1457" s="110">
        <v>553.95000000000005</v>
      </c>
      <c r="F1457" s="110">
        <v>553.95000000000005</v>
      </c>
      <c r="G1457" s="25" t="s">
        <v>2428</v>
      </c>
      <c r="H1457" s="75">
        <v>1.2999999999999999E-3</v>
      </c>
      <c r="I1457" s="75">
        <v>7.1499999999999992E-4</v>
      </c>
      <c r="J1457" s="75">
        <v>5.8500000000000002E-4</v>
      </c>
    </row>
    <row r="1458" spans="1:10" x14ac:dyDescent="0.25">
      <c r="A1458" s="15">
        <v>1452</v>
      </c>
      <c r="B1458" s="32" t="s">
        <v>1622</v>
      </c>
      <c r="C1458" s="32" t="s">
        <v>1622</v>
      </c>
      <c r="D1458" s="25" t="s">
        <v>1048</v>
      </c>
      <c r="E1458" s="110">
        <v>553.95000000000005</v>
      </c>
      <c r="F1458" s="110">
        <v>553.95000000000005</v>
      </c>
      <c r="G1458" s="25" t="s">
        <v>1048</v>
      </c>
      <c r="H1458" s="75">
        <v>1.6999999999999999E-3</v>
      </c>
      <c r="I1458" s="75">
        <v>1.1999999999999999E-3</v>
      </c>
      <c r="J1458" s="75">
        <v>5.0000000000000001E-4</v>
      </c>
    </row>
    <row r="1459" spans="1:10" x14ac:dyDescent="0.25">
      <c r="A1459" s="15">
        <v>1453</v>
      </c>
      <c r="B1459" s="32" t="s">
        <v>1622</v>
      </c>
      <c r="C1459" s="32" t="s">
        <v>1622</v>
      </c>
      <c r="D1459" s="25" t="s">
        <v>2125</v>
      </c>
      <c r="E1459" s="110">
        <v>574.19000000000005</v>
      </c>
      <c r="F1459" s="110">
        <v>574.19000000000005</v>
      </c>
      <c r="G1459" s="25" t="s">
        <v>2125</v>
      </c>
      <c r="H1459" s="75">
        <v>6.6E-4</v>
      </c>
      <c r="I1459" s="75">
        <v>7.8700000000000005E-4</v>
      </c>
      <c r="J1459" s="75">
        <v>-1.2700000000000005E-4</v>
      </c>
    </row>
    <row r="1460" spans="1:10" ht="30" x14ac:dyDescent="0.25">
      <c r="A1460" s="15">
        <v>1454</v>
      </c>
      <c r="B1460" s="32" t="s">
        <v>1622</v>
      </c>
      <c r="C1460" s="32" t="s">
        <v>1622</v>
      </c>
      <c r="D1460" s="25" t="s">
        <v>2429</v>
      </c>
      <c r="E1460" s="110">
        <v>574.19000000000005</v>
      </c>
      <c r="F1460" s="110">
        <v>574.19000000000005</v>
      </c>
      <c r="G1460" s="25" t="s">
        <v>2429</v>
      </c>
      <c r="H1460" s="75">
        <v>1.4999999999999999E-4</v>
      </c>
      <c r="I1460" s="75">
        <v>9.8999999999999999E-4</v>
      </c>
      <c r="J1460" s="75">
        <v>-8.4000000000000003E-4</v>
      </c>
    </row>
    <row r="1461" spans="1:10" x14ac:dyDescent="0.25">
      <c r="A1461" s="15">
        <v>1455</v>
      </c>
      <c r="B1461" s="32" t="s">
        <v>1622</v>
      </c>
      <c r="C1461" s="32" t="s">
        <v>1622</v>
      </c>
      <c r="D1461" s="25" t="s">
        <v>1402</v>
      </c>
      <c r="E1461" s="110">
        <v>574.19000000000005</v>
      </c>
      <c r="F1461" s="110">
        <v>574.19000000000005</v>
      </c>
      <c r="G1461" s="25" t="s">
        <v>1402</v>
      </c>
      <c r="H1461" s="75">
        <v>5.9999999999999995E-4</v>
      </c>
      <c r="I1461" s="75">
        <v>5.0000000000000001E-4</v>
      </c>
      <c r="J1461" s="75">
        <v>9.9999999999999937E-5</v>
      </c>
    </row>
    <row r="1462" spans="1:10" x14ac:dyDescent="0.25">
      <c r="A1462" s="15">
        <v>1456</v>
      </c>
      <c r="B1462" s="32" t="s">
        <v>1622</v>
      </c>
      <c r="C1462" s="32" t="s">
        <v>1622</v>
      </c>
      <c r="D1462" s="25" t="s">
        <v>80</v>
      </c>
      <c r="E1462" s="110">
        <v>574.19000000000005</v>
      </c>
      <c r="F1462" s="110">
        <v>574.19000000000005</v>
      </c>
      <c r="G1462" s="25" t="s">
        <v>80</v>
      </c>
      <c r="H1462" s="75">
        <v>8.0000000000000004E-4</v>
      </c>
      <c r="I1462" s="75">
        <v>4.2999999999999999E-4</v>
      </c>
      <c r="J1462" s="75">
        <v>3.7000000000000005E-4</v>
      </c>
    </row>
    <row r="1463" spans="1:10" x14ac:dyDescent="0.25">
      <c r="A1463" s="15">
        <v>1457</v>
      </c>
      <c r="B1463" s="32" t="s">
        <v>1622</v>
      </c>
      <c r="C1463" s="32" t="s">
        <v>1622</v>
      </c>
      <c r="D1463" s="25" t="s">
        <v>1407</v>
      </c>
      <c r="E1463" s="110">
        <v>574.19000000000005</v>
      </c>
      <c r="F1463" s="110">
        <v>574.19000000000005</v>
      </c>
      <c r="G1463" s="25" t="s">
        <v>1407</v>
      </c>
      <c r="H1463" s="75">
        <v>5.9999999999999995E-4</v>
      </c>
      <c r="I1463" s="75">
        <v>7.1400000000000001E-4</v>
      </c>
      <c r="J1463" s="75">
        <v>-1.1400000000000006E-4</v>
      </c>
    </row>
    <row r="1464" spans="1:10" ht="45" x14ac:dyDescent="0.25">
      <c r="A1464" s="15">
        <v>1458</v>
      </c>
      <c r="B1464" s="32" t="s">
        <v>1622</v>
      </c>
      <c r="C1464" s="32" t="s">
        <v>1622</v>
      </c>
      <c r="D1464" s="25" t="s">
        <v>2430</v>
      </c>
      <c r="E1464" s="110">
        <v>574.19000000000005</v>
      </c>
      <c r="F1464" s="110">
        <v>574.19000000000005</v>
      </c>
      <c r="G1464" s="25" t="s">
        <v>2430</v>
      </c>
      <c r="H1464" s="75">
        <v>6.9999999999999999E-4</v>
      </c>
      <c r="I1464" s="75">
        <v>5.4000000000000001E-4</v>
      </c>
      <c r="J1464" s="75">
        <v>1.5999999999999999E-4</v>
      </c>
    </row>
    <row r="1465" spans="1:10" x14ac:dyDescent="0.25">
      <c r="A1465" s="15">
        <v>1459</v>
      </c>
      <c r="B1465" s="32" t="s">
        <v>1622</v>
      </c>
      <c r="C1465" s="32" t="s">
        <v>1622</v>
      </c>
      <c r="D1465" s="25" t="s">
        <v>1414</v>
      </c>
      <c r="E1465" s="110">
        <v>574.19000000000005</v>
      </c>
      <c r="F1465" s="110">
        <v>574.19000000000005</v>
      </c>
      <c r="G1465" s="25" t="s">
        <v>1414</v>
      </c>
      <c r="H1465" s="75">
        <v>1.1000000000000001E-3</v>
      </c>
      <c r="I1465" s="75">
        <v>3.2700000000000003E-4</v>
      </c>
      <c r="J1465" s="75">
        <v>7.7300000000000003E-4</v>
      </c>
    </row>
    <row r="1466" spans="1:10" x14ac:dyDescent="0.25">
      <c r="A1466" s="15">
        <v>1460</v>
      </c>
      <c r="B1466" s="35"/>
      <c r="C1466" s="1" t="s">
        <v>2685</v>
      </c>
      <c r="D1466" s="22"/>
      <c r="E1466" s="36"/>
      <c r="F1466" s="36"/>
      <c r="G1466" s="22"/>
      <c r="H1466" s="10">
        <f>SUM(H1438:H1465)</f>
        <v>1.2155799999999999</v>
      </c>
      <c r="I1466" s="10">
        <f>SUM(I1438:I1465)</f>
        <v>1.3467010000000001</v>
      </c>
      <c r="J1466" s="10">
        <f>SUM(J1438:J1465)</f>
        <v>-0.14892100000000003</v>
      </c>
    </row>
    <row r="1467" spans="1:10" x14ac:dyDescent="0.25">
      <c r="A1467" s="15">
        <v>1461</v>
      </c>
      <c r="B1467" s="32" t="s">
        <v>2209</v>
      </c>
      <c r="C1467" s="32" t="s">
        <v>2209</v>
      </c>
      <c r="D1467" s="25" t="s">
        <v>1189</v>
      </c>
      <c r="E1467" s="110">
        <v>460.47</v>
      </c>
      <c r="F1467" s="110">
        <v>460.47</v>
      </c>
      <c r="G1467" s="25" t="s">
        <v>1189</v>
      </c>
      <c r="H1467" s="75">
        <v>0.12</v>
      </c>
      <c r="I1467" s="75">
        <v>0.102575</v>
      </c>
      <c r="J1467" s="75">
        <v>1.7424999999999996E-2</v>
      </c>
    </row>
    <row r="1468" spans="1:10" x14ac:dyDescent="0.25">
      <c r="A1468" s="15">
        <v>1462</v>
      </c>
      <c r="B1468" s="35"/>
      <c r="C1468" s="1" t="s">
        <v>2131</v>
      </c>
      <c r="D1468" s="22"/>
      <c r="E1468" s="36"/>
      <c r="F1468" s="36"/>
      <c r="G1468" s="22"/>
      <c r="H1468" s="10">
        <f>SUM(H1467)</f>
        <v>0.12</v>
      </c>
      <c r="I1468" s="10">
        <f t="shared" ref="I1468:J1468" si="66">SUM(I1467)</f>
        <v>0.102575</v>
      </c>
      <c r="J1468" s="10">
        <f t="shared" si="66"/>
        <v>1.7424999999999996E-2</v>
      </c>
    </row>
    <row r="1469" spans="1:10" x14ac:dyDescent="0.25">
      <c r="A1469" s="15">
        <v>1463</v>
      </c>
      <c r="B1469" s="32" t="s">
        <v>1623</v>
      </c>
      <c r="C1469" s="32" t="s">
        <v>1623</v>
      </c>
      <c r="D1469" s="25" t="s">
        <v>1419</v>
      </c>
      <c r="E1469" s="110">
        <v>333.99</v>
      </c>
      <c r="F1469" s="110">
        <v>333.99</v>
      </c>
      <c r="G1469" s="25" t="s">
        <v>1419</v>
      </c>
      <c r="H1469" s="75">
        <v>1.2849999999999999</v>
      </c>
      <c r="I1469" s="75">
        <v>1.1355440000000001</v>
      </c>
      <c r="J1469" s="75">
        <v>0.14945599999999981</v>
      </c>
    </row>
    <row r="1470" spans="1:10" ht="30" x14ac:dyDescent="0.25">
      <c r="A1470" s="15">
        <v>1464</v>
      </c>
      <c r="B1470" s="32" t="s">
        <v>1623</v>
      </c>
      <c r="C1470" s="32" t="s">
        <v>1623</v>
      </c>
      <c r="D1470" s="25" t="s">
        <v>2692</v>
      </c>
      <c r="E1470" s="110">
        <v>460.47</v>
      </c>
      <c r="F1470" s="110">
        <v>460.47</v>
      </c>
      <c r="G1470" s="25" t="s">
        <v>2692</v>
      </c>
      <c r="H1470" s="75">
        <v>0.115</v>
      </c>
      <c r="I1470" s="75">
        <v>0.13184499999999999</v>
      </c>
      <c r="J1470" s="75">
        <v>-1.6844999999999985E-2</v>
      </c>
    </row>
    <row r="1471" spans="1:10" ht="30" x14ac:dyDescent="0.25">
      <c r="A1471" s="15">
        <v>1465</v>
      </c>
      <c r="B1471" s="32" t="s">
        <v>1623</v>
      </c>
      <c r="C1471" s="32" t="s">
        <v>1623</v>
      </c>
      <c r="D1471" s="25" t="s">
        <v>2693</v>
      </c>
      <c r="E1471" s="110">
        <v>500.99</v>
      </c>
      <c r="F1471" s="110">
        <v>500.99</v>
      </c>
      <c r="G1471" s="25" t="s">
        <v>2693</v>
      </c>
      <c r="H1471" s="75">
        <v>8.9999999999999993E-3</v>
      </c>
      <c r="I1471" s="75">
        <v>8.1410000000000007E-3</v>
      </c>
      <c r="J1471" s="75">
        <v>8.5899999999999865E-4</v>
      </c>
    </row>
    <row r="1472" spans="1:10" x14ac:dyDescent="0.25">
      <c r="A1472" s="15">
        <v>1466</v>
      </c>
      <c r="B1472" s="35"/>
      <c r="C1472" s="1" t="s">
        <v>1624</v>
      </c>
      <c r="D1472" s="22"/>
      <c r="E1472" s="36"/>
      <c r="F1472" s="36"/>
      <c r="G1472" s="22"/>
      <c r="H1472" s="10">
        <f>SUM(H1469:H1471)</f>
        <v>1.4089999999999998</v>
      </c>
      <c r="I1472" s="10">
        <f t="shared" ref="I1472:J1472" si="67">SUM(I1469:I1471)</f>
        <v>1.2755300000000001</v>
      </c>
      <c r="J1472" s="10">
        <f t="shared" si="67"/>
        <v>0.13346999999999981</v>
      </c>
    </row>
    <row r="1473" spans="1:10" x14ac:dyDescent="0.25">
      <c r="A1473" s="15">
        <v>1467</v>
      </c>
      <c r="B1473" s="35"/>
      <c r="C1473" s="32" t="s">
        <v>1625</v>
      </c>
      <c r="D1473" s="25" t="s">
        <v>1422</v>
      </c>
      <c r="E1473" s="110">
        <v>333.99</v>
      </c>
      <c r="F1473" s="110">
        <v>333.99</v>
      </c>
      <c r="G1473" s="25" t="s">
        <v>1422</v>
      </c>
      <c r="H1473" s="75">
        <v>1.1499999999999999</v>
      </c>
      <c r="I1473" s="75">
        <v>1.024038</v>
      </c>
      <c r="J1473" s="75">
        <v>0.12596199999999991</v>
      </c>
    </row>
    <row r="1474" spans="1:10" x14ac:dyDescent="0.25">
      <c r="A1474" s="15">
        <v>1468</v>
      </c>
      <c r="B1474" s="35"/>
      <c r="C1474" s="1" t="s">
        <v>1424</v>
      </c>
      <c r="D1474" s="22"/>
      <c r="E1474" s="36"/>
      <c r="F1474" s="36"/>
      <c r="G1474" s="22"/>
      <c r="H1474" s="10">
        <f>SUM(H1473)</f>
        <v>1.1499999999999999</v>
      </c>
      <c r="I1474" s="10">
        <f t="shared" ref="I1474:J1474" si="68">SUM(I1473)</f>
        <v>1.024038</v>
      </c>
      <c r="J1474" s="10">
        <f t="shared" si="68"/>
        <v>0.12596199999999991</v>
      </c>
    </row>
    <row r="1475" spans="1:10" x14ac:dyDescent="0.25">
      <c r="A1475" s="15">
        <v>1469</v>
      </c>
      <c r="B1475" s="32" t="s">
        <v>1626</v>
      </c>
      <c r="C1475" s="32" t="s">
        <v>1626</v>
      </c>
      <c r="D1475" s="25" t="s">
        <v>1426</v>
      </c>
      <c r="E1475" s="110">
        <v>222.66</v>
      </c>
      <c r="F1475" s="110">
        <v>222.66</v>
      </c>
      <c r="G1475" s="25" t="s">
        <v>1426</v>
      </c>
      <c r="H1475" s="75">
        <v>14.6</v>
      </c>
      <c r="I1475" s="75">
        <v>15.326655000000001</v>
      </c>
      <c r="J1475" s="75">
        <v>-0.72665500000000094</v>
      </c>
    </row>
    <row r="1476" spans="1:10" x14ac:dyDescent="0.25">
      <c r="A1476" s="15">
        <v>1470</v>
      </c>
      <c r="B1476" s="32" t="s">
        <v>1626</v>
      </c>
      <c r="C1476" s="32" t="s">
        <v>1626</v>
      </c>
      <c r="D1476" s="25" t="s">
        <v>1189</v>
      </c>
      <c r="E1476" s="110">
        <v>460.47</v>
      </c>
      <c r="F1476" s="110">
        <v>460.47</v>
      </c>
      <c r="G1476" s="25" t="s">
        <v>1189</v>
      </c>
      <c r="H1476" s="75">
        <v>0.14099999999999999</v>
      </c>
      <c r="I1476" s="75">
        <v>0.116408</v>
      </c>
      <c r="J1476" s="75">
        <v>2.4591999999999989E-2</v>
      </c>
    </row>
    <row r="1477" spans="1:10" x14ac:dyDescent="0.25">
      <c r="A1477" s="15">
        <v>1471</v>
      </c>
      <c r="B1477" s="32" t="s">
        <v>1626</v>
      </c>
      <c r="C1477" s="32" t="s">
        <v>1626</v>
      </c>
      <c r="D1477" s="25" t="s">
        <v>1429</v>
      </c>
      <c r="E1477" s="110">
        <v>460.47</v>
      </c>
      <c r="F1477" s="110">
        <v>460.47</v>
      </c>
      <c r="G1477" s="25" t="s">
        <v>1429</v>
      </c>
      <c r="H1477" s="75">
        <v>0.81</v>
      </c>
      <c r="I1477" s="75">
        <v>0.80239800000000006</v>
      </c>
      <c r="J1477" s="75">
        <v>7.6019999999999976E-3</v>
      </c>
    </row>
    <row r="1478" spans="1:10" x14ac:dyDescent="0.25">
      <c r="A1478" s="15">
        <v>1472</v>
      </c>
      <c r="B1478" s="32" t="s">
        <v>1626</v>
      </c>
      <c r="C1478" s="32" t="s">
        <v>1626</v>
      </c>
      <c r="D1478" s="25" t="s">
        <v>1192</v>
      </c>
      <c r="E1478" s="110">
        <v>500.99</v>
      </c>
      <c r="F1478" s="110">
        <v>500.99</v>
      </c>
      <c r="G1478" s="25" t="s">
        <v>1192</v>
      </c>
      <c r="H1478" s="75">
        <v>1.9E-2</v>
      </c>
      <c r="I1478" s="75">
        <v>1.4393000000000001E-2</v>
      </c>
      <c r="J1478" s="75">
        <v>4.6069999999999982E-3</v>
      </c>
    </row>
    <row r="1479" spans="1:10" x14ac:dyDescent="0.25">
      <c r="A1479" s="15">
        <v>1473</v>
      </c>
      <c r="B1479" s="32" t="s">
        <v>1626</v>
      </c>
      <c r="C1479" s="32" t="s">
        <v>1626</v>
      </c>
      <c r="D1479" s="25" t="s">
        <v>2210</v>
      </c>
      <c r="E1479" s="110">
        <v>500.99</v>
      </c>
      <c r="F1479" s="110">
        <v>500.99</v>
      </c>
      <c r="G1479" s="25" t="s">
        <v>2210</v>
      </c>
      <c r="H1479" s="75">
        <v>2.5000000000000001E-2</v>
      </c>
      <c r="I1479" s="75">
        <v>3.0494E-2</v>
      </c>
      <c r="J1479" s="75">
        <v>-5.4939999999999989E-3</v>
      </c>
    </row>
    <row r="1480" spans="1:10" x14ac:dyDescent="0.25">
      <c r="A1480" s="15">
        <v>1474</v>
      </c>
      <c r="B1480" s="32" t="s">
        <v>1626</v>
      </c>
      <c r="C1480" s="32" t="s">
        <v>1626</v>
      </c>
      <c r="D1480" s="25" t="s">
        <v>2211</v>
      </c>
      <c r="E1480" s="110">
        <v>500.99</v>
      </c>
      <c r="F1480" s="110">
        <v>500.99</v>
      </c>
      <c r="G1480" s="25" t="s">
        <v>2211</v>
      </c>
      <c r="H1480" s="75">
        <v>5.1999999999999998E-2</v>
      </c>
      <c r="I1480" s="75">
        <v>5.3612E-2</v>
      </c>
      <c r="J1480" s="75">
        <v>-1.6120000000000023E-3</v>
      </c>
    </row>
    <row r="1481" spans="1:10" ht="30" x14ac:dyDescent="0.25">
      <c r="A1481" s="15">
        <v>1475</v>
      </c>
      <c r="B1481" s="32" t="s">
        <v>1626</v>
      </c>
      <c r="C1481" s="32" t="s">
        <v>1626</v>
      </c>
      <c r="D1481" s="25" t="s">
        <v>75</v>
      </c>
      <c r="E1481" s="110">
        <v>553.95000000000005</v>
      </c>
      <c r="F1481" s="110">
        <v>553.95000000000005</v>
      </c>
      <c r="G1481" s="25" t="s">
        <v>75</v>
      </c>
      <c r="H1481" s="75">
        <v>1.5E-3</v>
      </c>
      <c r="I1481" s="75">
        <v>1.5400000000000001E-3</v>
      </c>
      <c r="J1481" s="75">
        <v>-4.0000000000000105E-5</v>
      </c>
    </row>
    <row r="1482" spans="1:10" x14ac:dyDescent="0.25">
      <c r="A1482" s="15">
        <v>1476</v>
      </c>
      <c r="B1482" s="35"/>
      <c r="C1482" s="1" t="s">
        <v>1431</v>
      </c>
      <c r="D1482" s="22"/>
      <c r="E1482" s="36"/>
      <c r="F1482" s="36"/>
      <c r="G1482" s="22"/>
      <c r="H1482" s="10">
        <f>SUM(H1475:H1481)</f>
        <v>15.6485</v>
      </c>
      <c r="I1482" s="10">
        <f t="shared" ref="I1482:J1482" si="69">SUM(I1475:I1481)</f>
        <v>16.345499999999998</v>
      </c>
      <c r="J1482" s="10">
        <f t="shared" si="69"/>
        <v>-0.69700000000000095</v>
      </c>
    </row>
    <row r="1483" spans="1:10" ht="30" x14ac:dyDescent="0.25">
      <c r="A1483" s="15">
        <v>1477</v>
      </c>
      <c r="B1483" s="32" t="s">
        <v>1627</v>
      </c>
      <c r="C1483" s="32" t="s">
        <v>1627</v>
      </c>
      <c r="D1483" s="25" t="s">
        <v>770</v>
      </c>
      <c r="E1483" s="110">
        <v>333.99</v>
      </c>
      <c r="F1483" s="110">
        <v>333.99</v>
      </c>
      <c r="G1483" s="25" t="s">
        <v>770</v>
      </c>
      <c r="H1483" s="75">
        <v>4.5999999999999996</v>
      </c>
      <c r="I1483" s="75">
        <v>4.740729</v>
      </c>
      <c r="J1483" s="75">
        <v>-0.14072900000000033</v>
      </c>
    </row>
    <row r="1484" spans="1:10" ht="30" x14ac:dyDescent="0.25">
      <c r="A1484" s="15">
        <v>1478</v>
      </c>
      <c r="B1484" s="32" t="s">
        <v>1627</v>
      </c>
      <c r="C1484" s="32" t="s">
        <v>1627</v>
      </c>
      <c r="D1484" s="25" t="s">
        <v>770</v>
      </c>
      <c r="E1484" s="110">
        <v>333.99</v>
      </c>
      <c r="F1484" s="110">
        <v>333.99</v>
      </c>
      <c r="G1484" s="25" t="s">
        <v>770</v>
      </c>
      <c r="H1484" s="75">
        <v>0.9</v>
      </c>
      <c r="I1484" s="75">
        <v>1.1000000000000001</v>
      </c>
      <c r="J1484" s="75">
        <v>-0.20000000000000007</v>
      </c>
    </row>
    <row r="1485" spans="1:10" ht="45" x14ac:dyDescent="0.25">
      <c r="A1485" s="15">
        <v>1479</v>
      </c>
      <c r="B1485" s="32" t="s">
        <v>1627</v>
      </c>
      <c r="C1485" s="32" t="s">
        <v>1627</v>
      </c>
      <c r="D1485" s="25" t="s">
        <v>2431</v>
      </c>
      <c r="E1485" s="110">
        <v>460.47</v>
      </c>
      <c r="F1485" s="110">
        <v>460.47</v>
      </c>
      <c r="G1485" s="25" t="s">
        <v>2431</v>
      </c>
      <c r="H1485" s="75">
        <v>3.5000000000000003E-2</v>
      </c>
      <c r="I1485" s="75">
        <v>2.2977000000000001E-2</v>
      </c>
      <c r="J1485" s="75">
        <v>1.2023000000000002E-2</v>
      </c>
    </row>
    <row r="1486" spans="1:10" ht="30" x14ac:dyDescent="0.25">
      <c r="A1486" s="15">
        <v>1480</v>
      </c>
      <c r="B1486" s="32" t="s">
        <v>1627</v>
      </c>
      <c r="C1486" s="32" t="s">
        <v>1627</v>
      </c>
      <c r="D1486" s="25" t="s">
        <v>1434</v>
      </c>
      <c r="E1486" s="110">
        <v>500.99</v>
      </c>
      <c r="F1486" s="110">
        <v>500.99</v>
      </c>
      <c r="G1486" s="25" t="s">
        <v>1434</v>
      </c>
      <c r="H1486" s="75">
        <v>0.02</v>
      </c>
      <c r="I1486" s="75">
        <v>3.1237999999999998E-2</v>
      </c>
      <c r="J1486" s="75">
        <v>-1.1237999999999998E-2</v>
      </c>
    </row>
    <row r="1487" spans="1:10" x14ac:dyDescent="0.25">
      <c r="A1487" s="15">
        <v>1481</v>
      </c>
      <c r="B1487" s="32" t="s">
        <v>1627</v>
      </c>
      <c r="C1487" s="32" t="s">
        <v>1627</v>
      </c>
      <c r="D1487" s="25" t="s">
        <v>1432</v>
      </c>
      <c r="E1487" s="110">
        <v>574.19000000000005</v>
      </c>
      <c r="F1487" s="110">
        <v>574.19000000000005</v>
      </c>
      <c r="G1487" s="25" t="s">
        <v>1432</v>
      </c>
      <c r="H1487" s="75">
        <v>4.0000000000000002E-4</v>
      </c>
      <c r="I1487" s="75">
        <v>2.0000000000000001E-4</v>
      </c>
      <c r="J1487" s="75">
        <v>2.0000000000000001E-4</v>
      </c>
    </row>
    <row r="1488" spans="1:10" x14ac:dyDescent="0.25">
      <c r="A1488" s="15">
        <v>1482</v>
      </c>
      <c r="B1488" s="35"/>
      <c r="C1488" s="1" t="s">
        <v>1437</v>
      </c>
      <c r="D1488" s="22"/>
      <c r="E1488" s="36"/>
      <c r="F1488" s="36"/>
      <c r="G1488" s="22"/>
      <c r="H1488" s="10">
        <f>SUM(H1483:H1487)</f>
        <v>5.5553999999999997</v>
      </c>
      <c r="I1488" s="10">
        <f t="shared" ref="I1488:J1488" si="70">SUM(I1483:I1487)</f>
        <v>5.8951440000000002</v>
      </c>
      <c r="J1488" s="10">
        <f t="shared" si="70"/>
        <v>-0.33974400000000038</v>
      </c>
    </row>
    <row r="1489" spans="1:10" x14ac:dyDescent="0.25">
      <c r="A1489" s="15">
        <v>1483</v>
      </c>
      <c r="B1489" s="32" t="s">
        <v>2695</v>
      </c>
      <c r="C1489" s="32" t="s">
        <v>2695</v>
      </c>
      <c r="D1489" s="25" t="s">
        <v>787</v>
      </c>
      <c r="E1489" s="110">
        <v>333.99</v>
      </c>
      <c r="F1489" s="110">
        <v>333.99</v>
      </c>
      <c r="G1489" s="25" t="s">
        <v>787</v>
      </c>
      <c r="H1489" s="75">
        <v>2.75</v>
      </c>
      <c r="I1489" s="75">
        <v>2.9206829999999999</v>
      </c>
      <c r="J1489" s="75">
        <v>-0.17068299999999992</v>
      </c>
    </row>
    <row r="1490" spans="1:10" x14ac:dyDescent="0.25">
      <c r="A1490" s="15">
        <v>1484</v>
      </c>
      <c r="B1490" s="32" t="s">
        <v>2695</v>
      </c>
      <c r="C1490" s="32" t="s">
        <v>2695</v>
      </c>
      <c r="D1490" s="25" t="s">
        <v>1440</v>
      </c>
      <c r="E1490" s="110">
        <v>460.47</v>
      </c>
      <c r="F1490" s="110">
        <v>460.47</v>
      </c>
      <c r="G1490" s="25" t="s">
        <v>1440</v>
      </c>
      <c r="H1490" s="75">
        <v>0.115</v>
      </c>
      <c r="I1490" s="75">
        <v>7.1078000000000002E-2</v>
      </c>
      <c r="J1490" s="75">
        <v>4.3922000000000003E-2</v>
      </c>
    </row>
    <row r="1491" spans="1:10" ht="60" x14ac:dyDescent="0.25">
      <c r="A1491" s="15">
        <v>1485</v>
      </c>
      <c r="B1491" s="32" t="s">
        <v>2695</v>
      </c>
      <c r="C1491" s="32" t="s">
        <v>2695</v>
      </c>
      <c r="D1491" s="25" t="s">
        <v>358</v>
      </c>
      <c r="E1491" s="110">
        <v>460.47</v>
      </c>
      <c r="F1491" s="110">
        <v>460.47</v>
      </c>
      <c r="G1491" s="25" t="s">
        <v>358</v>
      </c>
      <c r="H1491" s="75">
        <v>0.22500000000000001</v>
      </c>
      <c r="I1491" s="75">
        <v>0.222722</v>
      </c>
      <c r="J1491" s="75">
        <v>2.2780000000000022E-3</v>
      </c>
    </row>
    <row r="1492" spans="1:10" x14ac:dyDescent="0.25">
      <c r="A1492" s="15">
        <v>1486</v>
      </c>
      <c r="B1492" s="32" t="s">
        <v>2695</v>
      </c>
      <c r="C1492" s="32" t="s">
        <v>2695</v>
      </c>
      <c r="D1492" s="25" t="s">
        <v>1449</v>
      </c>
      <c r="E1492" s="110">
        <v>460.47</v>
      </c>
      <c r="F1492" s="110">
        <v>460.47</v>
      </c>
      <c r="G1492" s="25" t="s">
        <v>1449</v>
      </c>
      <c r="H1492" s="75">
        <v>0.11</v>
      </c>
      <c r="I1492" s="75">
        <v>9.8662E-2</v>
      </c>
      <c r="J1492" s="75">
        <v>1.1338000000000001E-2</v>
      </c>
    </row>
    <row r="1493" spans="1:10" x14ac:dyDescent="0.25">
      <c r="A1493" s="15">
        <v>1487</v>
      </c>
      <c r="B1493" s="32" t="s">
        <v>2695</v>
      </c>
      <c r="C1493" s="32" t="s">
        <v>2695</v>
      </c>
      <c r="D1493" s="25" t="s">
        <v>1629</v>
      </c>
      <c r="E1493" s="110">
        <v>460.47</v>
      </c>
      <c r="F1493" s="110">
        <v>460.47</v>
      </c>
      <c r="G1493" s="25" t="s">
        <v>1629</v>
      </c>
      <c r="H1493" s="75">
        <v>0.19</v>
      </c>
      <c r="I1493" s="75">
        <v>0.22649</v>
      </c>
      <c r="J1493" s="75">
        <v>-3.6489999999999995E-2</v>
      </c>
    </row>
    <row r="1494" spans="1:10" x14ac:dyDescent="0.25">
      <c r="A1494" s="15">
        <v>1488</v>
      </c>
      <c r="B1494" s="32" t="s">
        <v>2695</v>
      </c>
      <c r="C1494" s="32" t="s">
        <v>2695</v>
      </c>
      <c r="D1494" s="25" t="s">
        <v>1630</v>
      </c>
      <c r="E1494" s="110">
        <v>460.47</v>
      </c>
      <c r="F1494" s="110">
        <v>460.47</v>
      </c>
      <c r="G1494" s="25" t="s">
        <v>1630</v>
      </c>
      <c r="H1494" s="75">
        <v>0.13</v>
      </c>
      <c r="I1494" s="75">
        <v>0.117101</v>
      </c>
      <c r="J1494" s="75">
        <v>1.2899000000000008E-2</v>
      </c>
    </row>
    <row r="1495" spans="1:10" x14ac:dyDescent="0.25">
      <c r="A1495" s="15">
        <v>1489</v>
      </c>
      <c r="B1495" s="32" t="s">
        <v>2695</v>
      </c>
      <c r="C1495" s="32" t="s">
        <v>2695</v>
      </c>
      <c r="D1495" s="25" t="s">
        <v>2694</v>
      </c>
      <c r="E1495" s="110">
        <v>460.47</v>
      </c>
      <c r="F1495" s="110">
        <v>460.47</v>
      </c>
      <c r="G1495" s="25" t="s">
        <v>2694</v>
      </c>
      <c r="H1495" s="75">
        <v>0.5</v>
      </c>
      <c r="I1495" s="75">
        <v>0.87918200000000002</v>
      </c>
      <c r="J1495" s="75">
        <v>-0.37918200000000002</v>
      </c>
    </row>
    <row r="1496" spans="1:10" x14ac:dyDescent="0.25">
      <c r="A1496" s="15">
        <v>1490</v>
      </c>
      <c r="B1496" s="32" t="s">
        <v>2695</v>
      </c>
      <c r="C1496" s="32" t="s">
        <v>2695</v>
      </c>
      <c r="D1496" s="25" t="s">
        <v>1454</v>
      </c>
      <c r="E1496" s="110">
        <v>460.47</v>
      </c>
      <c r="F1496" s="110">
        <v>460.47</v>
      </c>
      <c r="G1496" s="25" t="s">
        <v>1454</v>
      </c>
      <c r="H1496" s="75">
        <v>0.27</v>
      </c>
      <c r="I1496" s="75">
        <v>0.26338299999999998</v>
      </c>
      <c r="J1496" s="75">
        <v>6.6170000000000395E-3</v>
      </c>
    </row>
    <row r="1497" spans="1:10" ht="60" x14ac:dyDescent="0.25">
      <c r="A1497" s="15">
        <v>1491</v>
      </c>
      <c r="B1497" s="32" t="s">
        <v>2695</v>
      </c>
      <c r="C1497" s="32" t="s">
        <v>2695</v>
      </c>
      <c r="D1497" s="25" t="s">
        <v>358</v>
      </c>
      <c r="E1497" s="110">
        <v>460.47</v>
      </c>
      <c r="F1497" s="110">
        <v>460.47</v>
      </c>
      <c r="G1497" s="25" t="s">
        <v>358</v>
      </c>
      <c r="H1497" s="75">
        <v>1.4999999999999999E-2</v>
      </c>
      <c r="I1497" s="75">
        <v>6.5929999999999999E-3</v>
      </c>
      <c r="J1497" s="75">
        <v>8.4069999999999995E-3</v>
      </c>
    </row>
    <row r="1498" spans="1:10" ht="30" x14ac:dyDescent="0.25">
      <c r="A1498" s="15">
        <v>1492</v>
      </c>
      <c r="B1498" s="32" t="s">
        <v>2695</v>
      </c>
      <c r="C1498" s="32" t="s">
        <v>2695</v>
      </c>
      <c r="D1498" s="25" t="s">
        <v>1632</v>
      </c>
      <c r="E1498" s="110">
        <v>460.47</v>
      </c>
      <c r="F1498" s="110">
        <v>460.47</v>
      </c>
      <c r="G1498" s="25" t="s">
        <v>1632</v>
      </c>
      <c r="H1498" s="75">
        <v>0.10199999999999999</v>
      </c>
      <c r="I1498" s="75">
        <v>9.367700000000001E-2</v>
      </c>
      <c r="J1498" s="75">
        <v>8.3229999999999832E-3</v>
      </c>
    </row>
    <row r="1499" spans="1:10" x14ac:dyDescent="0.25">
      <c r="A1499" s="15">
        <v>1493</v>
      </c>
      <c r="B1499" s="32" t="s">
        <v>2695</v>
      </c>
      <c r="C1499" s="32" t="s">
        <v>2695</v>
      </c>
      <c r="D1499" s="25" t="s">
        <v>1459</v>
      </c>
      <c r="E1499" s="110">
        <v>460.47</v>
      </c>
      <c r="F1499" s="110">
        <v>460.47</v>
      </c>
      <c r="G1499" s="25" t="s">
        <v>1459</v>
      </c>
      <c r="H1499" s="75">
        <v>0.2</v>
      </c>
      <c r="I1499" s="75">
        <v>0.16930699999999999</v>
      </c>
      <c r="J1499" s="75">
        <v>3.0693000000000026E-2</v>
      </c>
    </row>
    <row r="1500" spans="1:10" x14ac:dyDescent="0.25">
      <c r="A1500" s="15">
        <v>1494</v>
      </c>
      <c r="B1500" s="32" t="s">
        <v>2695</v>
      </c>
      <c r="C1500" s="32" t="s">
        <v>2695</v>
      </c>
      <c r="D1500" s="25" t="s">
        <v>1461</v>
      </c>
      <c r="E1500" s="110">
        <v>460.47</v>
      </c>
      <c r="F1500" s="110">
        <v>460.47</v>
      </c>
      <c r="G1500" s="25" t="s">
        <v>1461</v>
      </c>
      <c r="H1500" s="75">
        <v>0.22</v>
      </c>
      <c r="I1500" s="75">
        <v>0.19306899999999999</v>
      </c>
      <c r="J1500" s="75">
        <v>2.693100000000001E-2</v>
      </c>
    </row>
    <row r="1501" spans="1:10" x14ac:dyDescent="0.25">
      <c r="A1501" s="15">
        <v>1495</v>
      </c>
      <c r="B1501" s="32" t="s">
        <v>2695</v>
      </c>
      <c r="C1501" s="32" t="s">
        <v>2695</v>
      </c>
      <c r="D1501" s="25" t="s">
        <v>1465</v>
      </c>
      <c r="E1501" s="110">
        <v>460.47</v>
      </c>
      <c r="F1501" s="110">
        <v>460.47</v>
      </c>
      <c r="G1501" s="25" t="s">
        <v>1465</v>
      </c>
      <c r="H1501" s="75">
        <v>0.14000000000000001</v>
      </c>
      <c r="I1501" s="75">
        <v>0.12853600000000001</v>
      </c>
      <c r="J1501" s="75">
        <v>1.1464000000000002E-2</v>
      </c>
    </row>
    <row r="1502" spans="1:10" x14ac:dyDescent="0.25">
      <c r="A1502" s="15">
        <v>1496</v>
      </c>
      <c r="B1502" s="32" t="s">
        <v>2695</v>
      </c>
      <c r="C1502" s="32" t="s">
        <v>2695</v>
      </c>
      <c r="D1502" s="25" t="s">
        <v>1473</v>
      </c>
      <c r="E1502" s="110">
        <v>460.47</v>
      </c>
      <c r="F1502" s="110">
        <v>460.47</v>
      </c>
      <c r="G1502" s="25" t="s">
        <v>1473</v>
      </c>
      <c r="H1502" s="75">
        <v>0.12</v>
      </c>
      <c r="I1502" s="75">
        <v>0.15864799999999998</v>
      </c>
      <c r="J1502" s="75">
        <v>-3.8647999999999988E-2</v>
      </c>
    </row>
    <row r="1503" spans="1:10" x14ac:dyDescent="0.25">
      <c r="A1503" s="15">
        <v>1497</v>
      </c>
      <c r="B1503" s="32" t="s">
        <v>2695</v>
      </c>
      <c r="C1503" s="32" t="s">
        <v>2695</v>
      </c>
      <c r="D1503" s="25" t="s">
        <v>216</v>
      </c>
      <c r="E1503" s="110">
        <v>460.47</v>
      </c>
      <c r="F1503" s="110">
        <v>460.47</v>
      </c>
      <c r="G1503" s="25" t="s">
        <v>216</v>
      </c>
      <c r="H1503" s="75">
        <v>0.12</v>
      </c>
      <c r="I1503" s="75">
        <v>0.15103800000000001</v>
      </c>
      <c r="J1503" s="75">
        <v>-3.103800000000001E-2</v>
      </c>
    </row>
    <row r="1504" spans="1:10" x14ac:dyDescent="0.25">
      <c r="A1504" s="15">
        <v>1498</v>
      </c>
      <c r="B1504" s="32" t="s">
        <v>2695</v>
      </c>
      <c r="C1504" s="32" t="s">
        <v>2695</v>
      </c>
      <c r="D1504" s="25" t="s">
        <v>2432</v>
      </c>
      <c r="E1504" s="110">
        <v>500.99</v>
      </c>
      <c r="F1504" s="110">
        <v>500.99</v>
      </c>
      <c r="G1504" s="25" t="s">
        <v>2432</v>
      </c>
      <c r="H1504" s="75">
        <v>1.4999999999999999E-2</v>
      </c>
      <c r="I1504" s="75">
        <v>7.6500000000000005E-3</v>
      </c>
      <c r="J1504" s="75">
        <v>7.3499999999999989E-3</v>
      </c>
    </row>
    <row r="1505" spans="1:10" x14ac:dyDescent="0.25">
      <c r="A1505" s="15">
        <v>1499</v>
      </c>
      <c r="B1505" s="32" t="s">
        <v>2695</v>
      </c>
      <c r="C1505" s="32" t="s">
        <v>2695</v>
      </c>
      <c r="D1505" s="25" t="s">
        <v>1438</v>
      </c>
      <c r="E1505" s="110">
        <v>500.99</v>
      </c>
      <c r="F1505" s="110">
        <v>500.99</v>
      </c>
      <c r="G1505" s="25" t="s">
        <v>1438</v>
      </c>
      <c r="H1505" s="75">
        <v>5.5E-2</v>
      </c>
      <c r="I1505" s="75">
        <v>5.7944000000000002E-2</v>
      </c>
      <c r="J1505" s="75">
        <v>-2.9440000000000022E-3</v>
      </c>
    </row>
    <row r="1506" spans="1:10" x14ac:dyDescent="0.25">
      <c r="A1506" s="15">
        <v>1500</v>
      </c>
      <c r="B1506" s="32" t="s">
        <v>2695</v>
      </c>
      <c r="C1506" s="32" t="s">
        <v>2695</v>
      </c>
      <c r="D1506" s="25" t="s">
        <v>1441</v>
      </c>
      <c r="E1506" s="110">
        <v>500.99</v>
      </c>
      <c r="F1506" s="110">
        <v>500.99</v>
      </c>
      <c r="G1506" s="25" t="s">
        <v>1441</v>
      </c>
      <c r="H1506" s="75">
        <v>1.4E-2</v>
      </c>
      <c r="I1506" s="75">
        <v>1.4E-2</v>
      </c>
      <c r="J1506" s="75">
        <v>0</v>
      </c>
    </row>
    <row r="1507" spans="1:10" x14ac:dyDescent="0.25">
      <c r="A1507" s="15">
        <v>1501</v>
      </c>
      <c r="B1507" s="32" t="s">
        <v>2695</v>
      </c>
      <c r="C1507" s="32" t="s">
        <v>2695</v>
      </c>
      <c r="D1507" s="25" t="s">
        <v>2433</v>
      </c>
      <c r="E1507" s="110">
        <v>500.99</v>
      </c>
      <c r="F1507" s="110">
        <v>500.99</v>
      </c>
      <c r="G1507" s="25" t="s">
        <v>2433</v>
      </c>
      <c r="H1507" s="75">
        <v>0.08</v>
      </c>
      <c r="I1507" s="75">
        <v>5.8302E-2</v>
      </c>
      <c r="J1507" s="75">
        <v>2.1698000000000002E-2</v>
      </c>
    </row>
    <row r="1508" spans="1:10" x14ac:dyDescent="0.25">
      <c r="A1508" s="15">
        <v>1502</v>
      </c>
      <c r="B1508" s="32" t="s">
        <v>2695</v>
      </c>
      <c r="C1508" s="32" t="s">
        <v>2695</v>
      </c>
      <c r="D1508" s="25" t="s">
        <v>1455</v>
      </c>
      <c r="E1508" s="110">
        <v>500.99</v>
      </c>
      <c r="F1508" s="110">
        <v>500.99</v>
      </c>
      <c r="G1508" s="25" t="s">
        <v>1455</v>
      </c>
      <c r="H1508" s="75">
        <v>0.01</v>
      </c>
      <c r="I1508" s="75">
        <v>3.5619999999999996E-3</v>
      </c>
      <c r="J1508" s="75">
        <v>6.438000000000001E-3</v>
      </c>
    </row>
    <row r="1509" spans="1:10" x14ac:dyDescent="0.25">
      <c r="A1509" s="15">
        <v>1503</v>
      </c>
      <c r="B1509" s="32" t="s">
        <v>2695</v>
      </c>
      <c r="C1509" s="32" t="s">
        <v>2695</v>
      </c>
      <c r="D1509" s="25" t="s">
        <v>216</v>
      </c>
      <c r="E1509" s="110">
        <v>500.99</v>
      </c>
      <c r="F1509" s="110">
        <v>500.99</v>
      </c>
      <c r="G1509" s="25" t="s">
        <v>216</v>
      </c>
      <c r="H1509" s="75">
        <v>1.44E-2</v>
      </c>
      <c r="I1509" s="75">
        <v>7.6159999999999995E-3</v>
      </c>
      <c r="J1509" s="75">
        <v>6.7840000000000001E-3</v>
      </c>
    </row>
    <row r="1510" spans="1:10" x14ac:dyDescent="0.25">
      <c r="A1510" s="15">
        <v>1504</v>
      </c>
      <c r="B1510" s="32" t="s">
        <v>2695</v>
      </c>
      <c r="C1510" s="32" t="s">
        <v>2695</v>
      </c>
      <c r="D1510" s="25" t="s">
        <v>1456</v>
      </c>
      <c r="E1510" s="110">
        <v>500.99</v>
      </c>
      <c r="F1510" s="110">
        <v>500.99</v>
      </c>
      <c r="G1510" s="25" t="s">
        <v>1456</v>
      </c>
      <c r="H1510" s="75">
        <v>1.6E-2</v>
      </c>
      <c r="I1510" s="75">
        <v>1.4048E-2</v>
      </c>
      <c r="J1510" s="75">
        <v>1.9520000000000006E-3</v>
      </c>
    </row>
    <row r="1511" spans="1:10" x14ac:dyDescent="0.25">
      <c r="A1511" s="15">
        <v>1505</v>
      </c>
      <c r="B1511" s="32" t="s">
        <v>2695</v>
      </c>
      <c r="C1511" s="32" t="s">
        <v>2695</v>
      </c>
      <c r="D1511" s="25" t="s">
        <v>1469</v>
      </c>
      <c r="E1511" s="110">
        <v>500.99</v>
      </c>
      <c r="F1511" s="110">
        <v>500.99</v>
      </c>
      <c r="G1511" s="25" t="s">
        <v>1469</v>
      </c>
      <c r="H1511" s="75">
        <v>2.1999999999999999E-2</v>
      </c>
      <c r="I1511" s="75">
        <v>2.1361000000000002E-2</v>
      </c>
      <c r="J1511" s="75">
        <v>6.3899999999999721E-4</v>
      </c>
    </row>
    <row r="1512" spans="1:10" x14ac:dyDescent="0.25">
      <c r="A1512" s="15">
        <v>1506</v>
      </c>
      <c r="B1512" s="32" t="s">
        <v>2695</v>
      </c>
      <c r="C1512" s="32" t="s">
        <v>2695</v>
      </c>
      <c r="D1512" s="25" t="s">
        <v>2434</v>
      </c>
      <c r="E1512" s="110">
        <v>500.99</v>
      </c>
      <c r="F1512" s="110">
        <v>500.99</v>
      </c>
      <c r="G1512" s="25" t="s">
        <v>2434</v>
      </c>
      <c r="H1512" s="75">
        <v>1.0999999999999999E-2</v>
      </c>
      <c r="I1512" s="75">
        <v>1.1946E-2</v>
      </c>
      <c r="J1512" s="75">
        <v>-9.4600000000000066E-4</v>
      </c>
    </row>
    <row r="1513" spans="1:10" x14ac:dyDescent="0.25">
      <c r="A1513" s="15">
        <v>1507</v>
      </c>
      <c r="B1513" s="32" t="s">
        <v>2695</v>
      </c>
      <c r="C1513" s="32" t="s">
        <v>2695</v>
      </c>
      <c r="D1513" s="25" t="s">
        <v>1438</v>
      </c>
      <c r="E1513" s="110">
        <v>500.99</v>
      </c>
      <c r="F1513" s="110">
        <v>500.99</v>
      </c>
      <c r="G1513" s="25" t="s">
        <v>1438</v>
      </c>
      <c r="H1513" s="75">
        <v>3.5000000000000003E-2</v>
      </c>
      <c r="I1513" s="75">
        <v>3.1530999999999997E-2</v>
      </c>
      <c r="J1513" s="75">
        <v>3.4690000000000068E-3</v>
      </c>
    </row>
    <row r="1514" spans="1:10" x14ac:dyDescent="0.25">
      <c r="A1514" s="15">
        <v>1508</v>
      </c>
      <c r="B1514" s="32" t="s">
        <v>2695</v>
      </c>
      <c r="C1514" s="32" t="s">
        <v>2695</v>
      </c>
      <c r="D1514" s="25" t="s">
        <v>1471</v>
      </c>
      <c r="E1514" s="110">
        <v>500.99</v>
      </c>
      <c r="F1514" s="110">
        <v>500.99</v>
      </c>
      <c r="G1514" s="25" t="s">
        <v>1471</v>
      </c>
      <c r="H1514" s="75">
        <v>0.01</v>
      </c>
      <c r="I1514" s="75">
        <v>8.9339999999999992E-3</v>
      </c>
      <c r="J1514" s="75">
        <v>1.066000000000001E-3</v>
      </c>
    </row>
    <row r="1515" spans="1:10" x14ac:dyDescent="0.25">
      <c r="A1515" s="15">
        <v>1509</v>
      </c>
      <c r="B1515" s="32" t="s">
        <v>2695</v>
      </c>
      <c r="C1515" s="32" t="s">
        <v>2695</v>
      </c>
      <c r="D1515" s="25" t="s">
        <v>2435</v>
      </c>
      <c r="E1515" s="110">
        <v>553.95000000000005</v>
      </c>
      <c r="F1515" s="110">
        <v>553.95000000000005</v>
      </c>
      <c r="G1515" s="25" t="s">
        <v>2435</v>
      </c>
      <c r="H1515" s="75">
        <v>3.0000000000000001E-3</v>
      </c>
      <c r="I1515" s="75">
        <v>3.6070000000000004E-3</v>
      </c>
      <c r="J1515" s="75">
        <v>-6.0700000000000033E-4</v>
      </c>
    </row>
    <row r="1516" spans="1:10" ht="30" x14ac:dyDescent="0.25">
      <c r="A1516" s="15">
        <v>1510</v>
      </c>
      <c r="B1516" s="32" t="s">
        <v>2695</v>
      </c>
      <c r="C1516" s="32" t="s">
        <v>2695</v>
      </c>
      <c r="D1516" s="25" t="s">
        <v>2696</v>
      </c>
      <c r="E1516" s="110">
        <v>553.95000000000005</v>
      </c>
      <c r="F1516" s="110">
        <v>553.95000000000005</v>
      </c>
      <c r="G1516" s="25" t="s">
        <v>2696</v>
      </c>
      <c r="H1516" s="75">
        <v>1.1999999999999999E-3</v>
      </c>
      <c r="I1516" s="75">
        <v>5.0900000000000001E-4</v>
      </c>
      <c r="J1516" s="75">
        <v>6.9099999999999988E-4</v>
      </c>
    </row>
    <row r="1517" spans="1:10" ht="30" x14ac:dyDescent="0.25">
      <c r="A1517" s="15">
        <v>1511</v>
      </c>
      <c r="B1517" s="32" t="s">
        <v>2695</v>
      </c>
      <c r="C1517" s="32" t="s">
        <v>2695</v>
      </c>
      <c r="D1517" s="25" t="s">
        <v>2697</v>
      </c>
      <c r="E1517" s="110">
        <v>553.95000000000005</v>
      </c>
      <c r="F1517" s="110">
        <v>553.95000000000005</v>
      </c>
      <c r="G1517" s="25" t="s">
        <v>2697</v>
      </c>
      <c r="H1517" s="75">
        <v>1.4E-3</v>
      </c>
      <c r="I1517" s="75">
        <v>1.3649999999999999E-3</v>
      </c>
      <c r="J1517" s="75">
        <v>3.5000000000000092E-5</v>
      </c>
    </row>
    <row r="1518" spans="1:10" x14ac:dyDescent="0.25">
      <c r="A1518" s="15">
        <v>1512</v>
      </c>
      <c r="B1518" s="32" t="s">
        <v>2695</v>
      </c>
      <c r="C1518" s="32" t="s">
        <v>2695</v>
      </c>
      <c r="D1518" s="25" t="s">
        <v>1445</v>
      </c>
      <c r="E1518" s="110">
        <v>553.95000000000005</v>
      </c>
      <c r="F1518" s="110">
        <v>553.95000000000005</v>
      </c>
      <c r="G1518" s="25" t="s">
        <v>1445</v>
      </c>
      <c r="H1518" s="75">
        <v>3.0000000000000001E-3</v>
      </c>
      <c r="I1518" s="75">
        <v>9.8010000000000007E-3</v>
      </c>
      <c r="J1518" s="75">
        <v>-6.8010000000000006E-3</v>
      </c>
    </row>
    <row r="1519" spans="1:10" x14ac:dyDescent="0.25">
      <c r="A1519" s="15">
        <v>1513</v>
      </c>
      <c r="B1519" s="32" t="s">
        <v>2695</v>
      </c>
      <c r="C1519" s="32" t="s">
        <v>2695</v>
      </c>
      <c r="D1519" s="25" t="s">
        <v>338</v>
      </c>
      <c r="E1519" s="110">
        <v>553.95000000000005</v>
      </c>
      <c r="F1519" s="110">
        <v>553.95000000000005</v>
      </c>
      <c r="G1519" s="25" t="s">
        <v>338</v>
      </c>
      <c r="H1519" s="75">
        <v>8.9999999999999998E-4</v>
      </c>
      <c r="I1519" s="75">
        <v>7.4600000000000003E-4</v>
      </c>
      <c r="J1519" s="75">
        <v>1.5399999999999995E-4</v>
      </c>
    </row>
    <row r="1520" spans="1:10" ht="30" x14ac:dyDescent="0.25">
      <c r="A1520" s="15">
        <v>1514</v>
      </c>
      <c r="B1520" s="32" t="s">
        <v>2695</v>
      </c>
      <c r="C1520" s="32" t="s">
        <v>2695</v>
      </c>
      <c r="D1520" s="25" t="s">
        <v>2698</v>
      </c>
      <c r="E1520" s="110">
        <v>553.95000000000005</v>
      </c>
      <c r="F1520" s="110">
        <v>553.95000000000005</v>
      </c>
      <c r="G1520" s="25" t="s">
        <v>2698</v>
      </c>
      <c r="H1520" s="75">
        <v>8.0000000000000002E-3</v>
      </c>
      <c r="I1520" s="75">
        <v>6.2380000000000005E-3</v>
      </c>
      <c r="J1520" s="75">
        <v>1.7619999999999997E-3</v>
      </c>
    </row>
    <row r="1521" spans="1:10" x14ac:dyDescent="0.25">
      <c r="A1521" s="15">
        <v>1515</v>
      </c>
      <c r="B1521" s="32" t="s">
        <v>2695</v>
      </c>
      <c r="C1521" s="32" t="s">
        <v>2695</v>
      </c>
      <c r="D1521" s="25" t="s">
        <v>1631</v>
      </c>
      <c r="E1521" s="110">
        <v>553.95000000000005</v>
      </c>
      <c r="F1521" s="110">
        <v>553.95000000000005</v>
      </c>
      <c r="G1521" s="25" t="s">
        <v>1631</v>
      </c>
      <c r="H1521" s="75">
        <v>2.3E-3</v>
      </c>
      <c r="I1521" s="75">
        <v>4.4720000000000003E-3</v>
      </c>
      <c r="J1521" s="75">
        <v>-2.1720000000000003E-3</v>
      </c>
    </row>
    <row r="1522" spans="1:10" x14ac:dyDescent="0.25">
      <c r="A1522" s="15">
        <v>1516</v>
      </c>
      <c r="B1522" s="32" t="s">
        <v>2695</v>
      </c>
      <c r="C1522" s="32" t="s">
        <v>2695</v>
      </c>
      <c r="D1522" s="25" t="s">
        <v>2436</v>
      </c>
      <c r="E1522" s="110">
        <v>553.95000000000005</v>
      </c>
      <c r="F1522" s="110">
        <v>553.95000000000005</v>
      </c>
      <c r="G1522" s="25" t="s">
        <v>2436</v>
      </c>
      <c r="H1522" s="75">
        <v>3.0000000000000001E-3</v>
      </c>
      <c r="I1522" s="75">
        <v>2.2000000000000001E-3</v>
      </c>
      <c r="J1522" s="75">
        <v>7.9999999999999993E-4</v>
      </c>
    </row>
    <row r="1523" spans="1:10" x14ac:dyDescent="0.25">
      <c r="A1523" s="15">
        <v>1517</v>
      </c>
      <c r="B1523" s="32" t="s">
        <v>2695</v>
      </c>
      <c r="C1523" s="32" t="s">
        <v>2695</v>
      </c>
      <c r="D1523" s="25" t="s">
        <v>216</v>
      </c>
      <c r="E1523" s="110">
        <v>553.95000000000005</v>
      </c>
      <c r="F1523" s="110">
        <v>553.95000000000005</v>
      </c>
      <c r="G1523" s="25" t="s">
        <v>216</v>
      </c>
      <c r="H1523" s="75">
        <v>2.8E-3</v>
      </c>
      <c r="I1523" s="75">
        <v>3.1340000000000001E-3</v>
      </c>
      <c r="J1523" s="75">
        <v>-3.340000000000001E-4</v>
      </c>
    </row>
    <row r="1524" spans="1:10" x14ac:dyDescent="0.25">
      <c r="A1524" s="15">
        <v>1518</v>
      </c>
      <c r="B1524" s="32" t="s">
        <v>2695</v>
      </c>
      <c r="C1524" s="32" t="s">
        <v>2695</v>
      </c>
      <c r="D1524" s="25" t="s">
        <v>2435</v>
      </c>
      <c r="E1524" s="110">
        <v>553.95000000000005</v>
      </c>
      <c r="F1524" s="110">
        <v>553.95000000000005</v>
      </c>
      <c r="G1524" s="25" t="s">
        <v>2435</v>
      </c>
      <c r="H1524" s="75">
        <v>2E-3</v>
      </c>
      <c r="I1524" s="75">
        <v>1.506E-3</v>
      </c>
      <c r="J1524" s="75">
        <v>4.9400000000000008E-4</v>
      </c>
    </row>
    <row r="1525" spans="1:10" x14ac:dyDescent="0.25">
      <c r="A1525" s="15">
        <v>1519</v>
      </c>
      <c r="B1525" s="32" t="s">
        <v>2695</v>
      </c>
      <c r="C1525" s="32" t="s">
        <v>2695</v>
      </c>
      <c r="D1525" s="25" t="s">
        <v>81</v>
      </c>
      <c r="E1525" s="110">
        <v>553.95000000000005</v>
      </c>
      <c r="F1525" s="110">
        <v>553.95000000000005</v>
      </c>
      <c r="G1525" s="25" t="s">
        <v>81</v>
      </c>
      <c r="H1525" s="75">
        <v>1.8E-3</v>
      </c>
      <c r="I1525" s="75">
        <v>7.4399999999999998E-4</v>
      </c>
      <c r="J1525" s="75">
        <v>1.0560000000000001E-3</v>
      </c>
    </row>
    <row r="1526" spans="1:10" x14ac:dyDescent="0.25">
      <c r="A1526" s="15">
        <v>1520</v>
      </c>
      <c r="B1526" s="32" t="s">
        <v>2695</v>
      </c>
      <c r="C1526" s="32" t="s">
        <v>2695</v>
      </c>
      <c r="D1526" s="25"/>
      <c r="E1526" s="110">
        <v>553.95000000000005</v>
      </c>
      <c r="F1526" s="110">
        <v>553.95000000000005</v>
      </c>
      <c r="G1526" s="25"/>
      <c r="H1526" s="75">
        <v>4.0000000000000001E-3</v>
      </c>
      <c r="I1526" s="75">
        <v>1.193E-3</v>
      </c>
      <c r="J1526" s="75">
        <v>2.807E-3</v>
      </c>
    </row>
    <row r="1527" spans="1:10" ht="30" x14ac:dyDescent="0.25">
      <c r="A1527" s="15">
        <v>1521</v>
      </c>
      <c r="B1527" s="32" t="s">
        <v>2695</v>
      </c>
      <c r="C1527" s="32" t="s">
        <v>2695</v>
      </c>
      <c r="D1527" s="25" t="s">
        <v>2105</v>
      </c>
      <c r="E1527" s="110">
        <v>553.95000000000005</v>
      </c>
      <c r="F1527" s="110">
        <v>553.95000000000005</v>
      </c>
      <c r="G1527" s="25" t="s">
        <v>2105</v>
      </c>
      <c r="H1527" s="75">
        <v>2E-3</v>
      </c>
      <c r="I1527" s="75">
        <v>2.5800000000000003E-3</v>
      </c>
      <c r="J1527" s="75">
        <v>-5.8000000000000022E-4</v>
      </c>
    </row>
    <row r="1528" spans="1:10" x14ac:dyDescent="0.25">
      <c r="A1528" s="15">
        <v>1522</v>
      </c>
      <c r="B1528" s="32" t="s">
        <v>2695</v>
      </c>
      <c r="C1528" s="32" t="s">
        <v>2695</v>
      </c>
      <c r="D1528" s="25" t="s">
        <v>2137</v>
      </c>
      <c r="E1528" s="110">
        <v>553.95000000000005</v>
      </c>
      <c r="F1528" s="110">
        <v>553.95000000000005</v>
      </c>
      <c r="G1528" s="25" t="s">
        <v>2137</v>
      </c>
      <c r="H1528" s="75">
        <v>2.2000000000000001E-3</v>
      </c>
      <c r="I1528" s="75">
        <v>1.8700000000000001E-3</v>
      </c>
      <c r="J1528" s="75">
        <v>3.3E-4</v>
      </c>
    </row>
    <row r="1529" spans="1:10" ht="30" x14ac:dyDescent="0.25">
      <c r="A1529" s="15">
        <v>1523</v>
      </c>
      <c r="B1529" s="32" t="s">
        <v>2695</v>
      </c>
      <c r="C1529" s="32" t="s">
        <v>2695</v>
      </c>
      <c r="D1529" s="25" t="s">
        <v>1723</v>
      </c>
      <c r="E1529" s="110">
        <v>553.95000000000005</v>
      </c>
      <c r="F1529" s="110">
        <v>553.95000000000005</v>
      </c>
      <c r="G1529" s="25" t="s">
        <v>1723</v>
      </c>
      <c r="H1529" s="75">
        <v>1.9E-3</v>
      </c>
      <c r="I1529" s="75">
        <v>1.554E-3</v>
      </c>
      <c r="J1529" s="75">
        <v>3.4599999999999995E-4</v>
      </c>
    </row>
    <row r="1530" spans="1:10" ht="30" x14ac:dyDescent="0.25">
      <c r="A1530" s="15">
        <v>1524</v>
      </c>
      <c r="B1530" s="32" t="s">
        <v>2695</v>
      </c>
      <c r="C1530" s="32" t="s">
        <v>2695</v>
      </c>
      <c r="D1530" s="25" t="s">
        <v>2139</v>
      </c>
      <c r="E1530" s="110">
        <v>553.95000000000005</v>
      </c>
      <c r="F1530" s="110">
        <v>553.95000000000005</v>
      </c>
      <c r="G1530" s="25" t="s">
        <v>2139</v>
      </c>
      <c r="H1530" s="75">
        <v>2.2000000000000001E-3</v>
      </c>
      <c r="I1530" s="75">
        <v>2.16E-3</v>
      </c>
      <c r="J1530" s="75">
        <v>4.0000000000000105E-5</v>
      </c>
    </row>
    <row r="1531" spans="1:10" x14ac:dyDescent="0.25">
      <c r="A1531" s="15">
        <v>1525</v>
      </c>
      <c r="B1531" s="32" t="s">
        <v>2695</v>
      </c>
      <c r="C1531" s="32" t="s">
        <v>2695</v>
      </c>
      <c r="D1531" s="25" t="s">
        <v>2141</v>
      </c>
      <c r="E1531" s="110">
        <v>553.95000000000005</v>
      </c>
      <c r="F1531" s="110">
        <v>553.95000000000005</v>
      </c>
      <c r="G1531" s="25" t="s">
        <v>2141</v>
      </c>
      <c r="H1531" s="75">
        <v>1.4E-3</v>
      </c>
      <c r="I1531" s="75">
        <v>1.116E-3</v>
      </c>
      <c r="J1531" s="75">
        <v>2.8399999999999996E-4</v>
      </c>
    </row>
    <row r="1532" spans="1:10" x14ac:dyDescent="0.25">
      <c r="A1532" s="15">
        <v>1526</v>
      </c>
      <c r="B1532" s="32" t="s">
        <v>2695</v>
      </c>
      <c r="C1532" s="32" t="s">
        <v>2695</v>
      </c>
      <c r="D1532" s="25" t="s">
        <v>1725</v>
      </c>
      <c r="E1532" s="110">
        <v>553.95000000000005</v>
      </c>
      <c r="F1532" s="110">
        <v>553.95000000000005</v>
      </c>
      <c r="G1532" s="25" t="s">
        <v>1725</v>
      </c>
      <c r="H1532" s="75">
        <v>1E-3</v>
      </c>
      <c r="I1532" s="75">
        <v>2.31E-4</v>
      </c>
      <c r="J1532" s="75">
        <v>7.6900000000000004E-4</v>
      </c>
    </row>
    <row r="1533" spans="1:10" x14ac:dyDescent="0.25">
      <c r="A1533" s="15">
        <v>1527</v>
      </c>
      <c r="B1533" s="32" t="s">
        <v>2695</v>
      </c>
      <c r="C1533" s="32" t="s">
        <v>2695</v>
      </c>
      <c r="D1533" s="25" t="s">
        <v>1474</v>
      </c>
      <c r="E1533" s="110">
        <v>553.95000000000005</v>
      </c>
      <c r="F1533" s="110">
        <v>553.95000000000005</v>
      </c>
      <c r="G1533" s="25" t="s">
        <v>1474</v>
      </c>
      <c r="H1533" s="75">
        <v>3.7499999999999999E-3</v>
      </c>
      <c r="I1533" s="75">
        <v>3.9400000000000004E-4</v>
      </c>
      <c r="J1533" s="75">
        <v>3.3559999999999996E-3</v>
      </c>
    </row>
    <row r="1534" spans="1:10" x14ac:dyDescent="0.25">
      <c r="A1534" s="15">
        <v>1528</v>
      </c>
      <c r="B1534" s="32" t="s">
        <v>2695</v>
      </c>
      <c r="C1534" s="32" t="s">
        <v>2695</v>
      </c>
      <c r="D1534" s="25" t="s">
        <v>1476</v>
      </c>
      <c r="E1534" s="110">
        <v>553.95000000000005</v>
      </c>
      <c r="F1534" s="110">
        <v>553.95000000000005</v>
      </c>
      <c r="G1534" s="25" t="s">
        <v>1476</v>
      </c>
      <c r="H1534" s="75">
        <v>2E-3</v>
      </c>
      <c r="I1534" s="75">
        <v>2.8500000000000001E-3</v>
      </c>
      <c r="J1534" s="75">
        <v>-8.5000000000000006E-4</v>
      </c>
    </row>
    <row r="1535" spans="1:10" x14ac:dyDescent="0.25">
      <c r="A1535" s="15">
        <v>1529</v>
      </c>
      <c r="B1535" s="32" t="s">
        <v>2695</v>
      </c>
      <c r="C1535" s="32" t="s">
        <v>2695</v>
      </c>
      <c r="D1535" s="25" t="s">
        <v>1479</v>
      </c>
      <c r="E1535" s="110">
        <v>553.95000000000005</v>
      </c>
      <c r="F1535" s="110">
        <v>553.95000000000005</v>
      </c>
      <c r="G1535" s="25" t="s">
        <v>1479</v>
      </c>
      <c r="H1535" s="75">
        <v>6.0000000000000001E-3</v>
      </c>
      <c r="I1535" s="75">
        <v>3.163E-3</v>
      </c>
      <c r="J1535" s="75">
        <v>2.8370000000000001E-3</v>
      </c>
    </row>
    <row r="1536" spans="1:10" x14ac:dyDescent="0.25">
      <c r="A1536" s="15">
        <v>1530</v>
      </c>
      <c r="B1536" s="32" t="s">
        <v>2695</v>
      </c>
      <c r="C1536" s="32" t="s">
        <v>2695</v>
      </c>
      <c r="D1536" s="25" t="s">
        <v>1719</v>
      </c>
      <c r="E1536" s="110">
        <v>574.19000000000005</v>
      </c>
      <c r="F1536" s="110">
        <v>574.19000000000005</v>
      </c>
      <c r="G1536" s="25" t="s">
        <v>1719</v>
      </c>
      <c r="H1536" s="75">
        <v>5.0000000000000001E-4</v>
      </c>
      <c r="I1536" s="75">
        <v>2.689E-3</v>
      </c>
      <c r="J1536" s="75">
        <v>-2.189E-3</v>
      </c>
    </row>
    <row r="1537" spans="1:10" x14ac:dyDescent="0.25">
      <c r="A1537" s="15">
        <v>1531</v>
      </c>
      <c r="B1537" s="32" t="s">
        <v>2695</v>
      </c>
      <c r="C1537" s="32" t="s">
        <v>2695</v>
      </c>
      <c r="D1537" s="25" t="s">
        <v>81</v>
      </c>
      <c r="E1537" s="110">
        <v>574.19000000000005</v>
      </c>
      <c r="F1537" s="110">
        <v>574.19000000000005</v>
      </c>
      <c r="G1537" s="25" t="s">
        <v>81</v>
      </c>
      <c r="H1537" s="75">
        <v>5.0000000000000001E-4</v>
      </c>
      <c r="I1537" s="75">
        <v>1.74E-4</v>
      </c>
      <c r="J1537" s="75">
        <v>3.2600000000000001E-4</v>
      </c>
    </row>
    <row r="1538" spans="1:10" x14ac:dyDescent="0.25">
      <c r="A1538" s="15">
        <v>1532</v>
      </c>
      <c r="B1538" s="32" t="s">
        <v>2695</v>
      </c>
      <c r="C1538" s="32" t="s">
        <v>2695</v>
      </c>
      <c r="D1538" s="25" t="s">
        <v>2433</v>
      </c>
      <c r="E1538" s="110">
        <v>574.19000000000005</v>
      </c>
      <c r="F1538" s="110">
        <v>574.19000000000005</v>
      </c>
      <c r="G1538" s="25" t="s">
        <v>2433</v>
      </c>
      <c r="H1538" s="75">
        <v>2.3E-3</v>
      </c>
      <c r="I1538" s="75">
        <v>1.7110000000000001E-3</v>
      </c>
      <c r="J1538" s="75">
        <v>5.889999999999999E-4</v>
      </c>
    </row>
    <row r="1539" spans="1:10" x14ac:dyDescent="0.25">
      <c r="A1539" s="15">
        <v>1533</v>
      </c>
      <c r="B1539" s="32" t="s">
        <v>2695</v>
      </c>
      <c r="C1539" s="32" t="s">
        <v>2695</v>
      </c>
      <c r="D1539" s="25" t="s">
        <v>1463</v>
      </c>
      <c r="E1539" s="110">
        <v>574.19000000000005</v>
      </c>
      <c r="F1539" s="110">
        <v>574.19000000000005</v>
      </c>
      <c r="G1539" s="25" t="s">
        <v>1463</v>
      </c>
      <c r="H1539" s="75">
        <v>5.0000000000000002E-5</v>
      </c>
      <c r="I1539" s="75">
        <v>1.34E-4</v>
      </c>
      <c r="J1539" s="75">
        <v>-8.4000000000000009E-5</v>
      </c>
    </row>
    <row r="1540" spans="1:10" ht="30" x14ac:dyDescent="0.25">
      <c r="A1540" s="15">
        <v>1534</v>
      </c>
      <c r="B1540" s="32" t="s">
        <v>2695</v>
      </c>
      <c r="C1540" s="32" t="s">
        <v>2695</v>
      </c>
      <c r="D1540" s="25" t="s">
        <v>1721</v>
      </c>
      <c r="E1540" s="110">
        <v>574.19000000000005</v>
      </c>
      <c r="F1540" s="110">
        <v>574.19000000000005</v>
      </c>
      <c r="G1540" s="25" t="s">
        <v>1721</v>
      </c>
      <c r="H1540" s="75">
        <v>5.0000000000000004E-6</v>
      </c>
      <c r="I1540" s="75">
        <v>3.0000000000000001E-6</v>
      </c>
      <c r="J1540" s="75">
        <v>2.0000000000000003E-6</v>
      </c>
    </row>
    <row r="1541" spans="1:10" x14ac:dyDescent="0.25">
      <c r="A1541" s="15">
        <v>1535</v>
      </c>
      <c r="B1541" s="32" t="s">
        <v>2695</v>
      </c>
      <c r="C1541" s="32" t="s">
        <v>2695</v>
      </c>
      <c r="D1541" s="25" t="s">
        <v>1722</v>
      </c>
      <c r="E1541" s="110">
        <v>574.19000000000005</v>
      </c>
      <c r="F1541" s="110">
        <v>574.19000000000005</v>
      </c>
      <c r="G1541" s="25" t="s">
        <v>1722</v>
      </c>
      <c r="H1541" s="75">
        <v>1.0000000000000001E-5</v>
      </c>
      <c r="I1541" s="75">
        <v>1.0000000000000001E-5</v>
      </c>
      <c r="J1541" s="75">
        <v>0</v>
      </c>
    </row>
    <row r="1542" spans="1:10" x14ac:dyDescent="0.25">
      <c r="A1542" s="15">
        <v>1536</v>
      </c>
      <c r="B1542" s="32" t="s">
        <v>2695</v>
      </c>
      <c r="C1542" s="32" t="s">
        <v>2695</v>
      </c>
      <c r="D1542" s="25" t="s">
        <v>1467</v>
      </c>
      <c r="E1542" s="110">
        <v>574.19000000000005</v>
      </c>
      <c r="F1542" s="110">
        <v>574.19000000000005</v>
      </c>
      <c r="G1542" s="25" t="s">
        <v>1467</v>
      </c>
      <c r="H1542" s="75">
        <v>8.0000000000000004E-4</v>
      </c>
      <c r="I1542" s="75">
        <v>7.7999999999999999E-4</v>
      </c>
      <c r="J1542" s="75">
        <v>2.0000000000000052E-5</v>
      </c>
    </row>
    <row r="1543" spans="1:10" x14ac:dyDescent="0.25">
      <c r="A1543" s="15">
        <v>1537</v>
      </c>
      <c r="B1543" s="32" t="s">
        <v>2695</v>
      </c>
      <c r="C1543" s="32" t="s">
        <v>2695</v>
      </c>
      <c r="D1543" s="25" t="s">
        <v>2437</v>
      </c>
      <c r="E1543" s="110">
        <v>574.19000000000005</v>
      </c>
      <c r="F1543" s="110">
        <v>574.19000000000005</v>
      </c>
      <c r="G1543" s="25" t="s">
        <v>2437</v>
      </c>
      <c r="H1543" s="75">
        <v>6.9999999999999999E-4</v>
      </c>
      <c r="I1543" s="75">
        <v>2.5599999999999999E-4</v>
      </c>
      <c r="J1543" s="75">
        <v>4.44E-4</v>
      </c>
    </row>
    <row r="1544" spans="1:10" x14ac:dyDescent="0.25">
      <c r="A1544" s="15">
        <v>1538</v>
      </c>
      <c r="B1544" s="32" t="s">
        <v>2695</v>
      </c>
      <c r="C1544" s="32" t="s">
        <v>2695</v>
      </c>
      <c r="D1544" s="25" t="s">
        <v>2143</v>
      </c>
      <c r="E1544" s="110">
        <v>574.19000000000005</v>
      </c>
      <c r="F1544" s="110">
        <v>574.19000000000005</v>
      </c>
      <c r="G1544" s="25" t="s">
        <v>2143</v>
      </c>
      <c r="H1544" s="75">
        <v>5.5000000000000003E-4</v>
      </c>
      <c r="I1544" s="75">
        <v>4.2720000000000006E-3</v>
      </c>
      <c r="J1544" s="75">
        <v>-3.7220000000000005E-3</v>
      </c>
    </row>
    <row r="1545" spans="1:10" x14ac:dyDescent="0.25">
      <c r="A1545" s="15">
        <v>1539</v>
      </c>
      <c r="B1545" s="35"/>
      <c r="C1545" s="1" t="s">
        <v>2699</v>
      </c>
      <c r="D1545" s="22"/>
      <c r="E1545" s="36"/>
      <c r="F1545" s="36"/>
      <c r="G1545" s="22"/>
      <c r="H1545" s="10">
        <f>SUM(H1489:H1544)</f>
        <v>5.5506649999999977</v>
      </c>
      <c r="I1545" s="10">
        <f t="shared" ref="I1545:J1545" si="71">SUM(I1489:I1544)</f>
        <v>5.9985250000000008</v>
      </c>
      <c r="J1545" s="10">
        <f t="shared" si="71"/>
        <v>-0.4478599999999997</v>
      </c>
    </row>
    <row r="1546" spans="1:10" x14ac:dyDescent="0.25">
      <c r="A1546" s="15">
        <v>1540</v>
      </c>
      <c r="B1546" s="32" t="s">
        <v>1633</v>
      </c>
      <c r="C1546" s="32" t="s">
        <v>1633</v>
      </c>
      <c r="D1546" s="25" t="s">
        <v>787</v>
      </c>
      <c r="E1546" s="110">
        <v>500.99</v>
      </c>
      <c r="F1546" s="110">
        <v>500.99</v>
      </c>
      <c r="G1546" s="25" t="s">
        <v>787</v>
      </c>
      <c r="H1546" s="75">
        <v>4.4999999999999998E-2</v>
      </c>
      <c r="I1546" s="75">
        <v>2.8521000000000001E-2</v>
      </c>
      <c r="J1546" s="75">
        <v>1.6478999999999997E-2</v>
      </c>
    </row>
    <row r="1547" spans="1:10" x14ac:dyDescent="0.25">
      <c r="A1547" s="15">
        <v>1541</v>
      </c>
      <c r="B1547" s="32" t="s">
        <v>1633</v>
      </c>
      <c r="C1547" s="32" t="s">
        <v>1633</v>
      </c>
      <c r="D1547" s="25" t="s">
        <v>1484</v>
      </c>
      <c r="E1547" s="110">
        <v>553.95000000000005</v>
      </c>
      <c r="F1547" s="110">
        <v>553.95000000000005</v>
      </c>
      <c r="G1547" s="25" t="s">
        <v>1484</v>
      </c>
      <c r="H1547" s="75">
        <v>3.0000000000000001E-3</v>
      </c>
      <c r="I1547" s="75">
        <v>3.14E-3</v>
      </c>
      <c r="J1547" s="75">
        <v>-1.3999999999999993E-4</v>
      </c>
    </row>
    <row r="1548" spans="1:10" x14ac:dyDescent="0.25">
      <c r="A1548" s="15">
        <v>1542</v>
      </c>
      <c r="B1548" s="32" t="s">
        <v>1633</v>
      </c>
      <c r="C1548" s="32" t="s">
        <v>1633</v>
      </c>
      <c r="D1548" s="25" t="s">
        <v>1486</v>
      </c>
      <c r="E1548" s="110">
        <v>553.95000000000005</v>
      </c>
      <c r="F1548" s="110">
        <v>553.95000000000005</v>
      </c>
      <c r="G1548" s="25" t="s">
        <v>1486</v>
      </c>
      <c r="H1548" s="75">
        <v>1E-3</v>
      </c>
      <c r="I1548" s="75">
        <v>8.6700000000000004E-4</v>
      </c>
      <c r="J1548" s="75">
        <v>1.3299999999999998E-4</v>
      </c>
    </row>
    <row r="1549" spans="1:10" x14ac:dyDescent="0.25">
      <c r="A1549" s="15">
        <v>1543</v>
      </c>
      <c r="B1549" s="32" t="s">
        <v>1633</v>
      </c>
      <c r="C1549" s="32" t="s">
        <v>1633</v>
      </c>
      <c r="D1549" s="25" t="s">
        <v>2438</v>
      </c>
      <c r="E1549" s="110">
        <v>553.95000000000005</v>
      </c>
      <c r="F1549" s="110">
        <v>553.95000000000005</v>
      </c>
      <c r="G1549" s="25" t="s">
        <v>2438</v>
      </c>
      <c r="H1549" s="75">
        <v>5.4999999999999997E-3</v>
      </c>
      <c r="I1549" s="75">
        <v>4.7739999999999996E-3</v>
      </c>
      <c r="J1549" s="75">
        <v>7.2600000000000008E-4</v>
      </c>
    </row>
    <row r="1550" spans="1:10" x14ac:dyDescent="0.25">
      <c r="A1550" s="15">
        <v>1544</v>
      </c>
      <c r="B1550" s="32" t="s">
        <v>1633</v>
      </c>
      <c r="C1550" s="32" t="s">
        <v>1633</v>
      </c>
      <c r="D1550" s="25" t="s">
        <v>81</v>
      </c>
      <c r="E1550" s="110">
        <v>574.19000000000005</v>
      </c>
      <c r="F1550" s="110">
        <v>574.19000000000005</v>
      </c>
      <c r="G1550" s="25" t="s">
        <v>81</v>
      </c>
      <c r="H1550" s="75">
        <v>5.9999999999999995E-4</v>
      </c>
      <c r="I1550" s="75">
        <v>5.4700000000000007E-4</v>
      </c>
      <c r="J1550" s="75">
        <v>5.2999999999999879E-5</v>
      </c>
    </row>
    <row r="1551" spans="1:10" x14ac:dyDescent="0.25">
      <c r="A1551" s="15">
        <v>1545</v>
      </c>
      <c r="B1551" s="32" t="s">
        <v>1633</v>
      </c>
      <c r="C1551" s="32" t="s">
        <v>1633</v>
      </c>
      <c r="D1551" s="25" t="s">
        <v>1482</v>
      </c>
      <c r="E1551" s="110">
        <v>574.19000000000005</v>
      </c>
      <c r="F1551" s="110">
        <v>574.19000000000005</v>
      </c>
      <c r="G1551" s="25" t="s">
        <v>1482</v>
      </c>
      <c r="H1551" s="75">
        <v>2.9999999999999997E-4</v>
      </c>
      <c r="I1551" s="75">
        <v>3.0600000000000001E-4</v>
      </c>
      <c r="J1551" s="75">
        <v>-6.0000000000000374E-6</v>
      </c>
    </row>
    <row r="1552" spans="1:10" ht="45" x14ac:dyDescent="0.25">
      <c r="A1552" s="15">
        <v>1546</v>
      </c>
      <c r="B1552" s="32" t="s">
        <v>1633</v>
      </c>
      <c r="C1552" s="32" t="s">
        <v>1633</v>
      </c>
      <c r="D1552" s="25" t="s">
        <v>2146</v>
      </c>
      <c r="E1552" s="110">
        <v>574.19000000000005</v>
      </c>
      <c r="F1552" s="110">
        <v>574.19000000000005</v>
      </c>
      <c r="G1552" s="25" t="s">
        <v>2146</v>
      </c>
      <c r="H1552" s="75">
        <v>5.9999999999999995E-4</v>
      </c>
      <c r="I1552" s="75">
        <v>7.2399999999999993E-4</v>
      </c>
      <c r="J1552" s="75">
        <v>-1.2399999999999998E-4</v>
      </c>
    </row>
    <row r="1553" spans="1:10" ht="30" x14ac:dyDescent="0.25">
      <c r="A1553" s="15">
        <v>1547</v>
      </c>
      <c r="B1553" s="32" t="s">
        <v>1633</v>
      </c>
      <c r="C1553" s="32" t="s">
        <v>1633</v>
      </c>
      <c r="D1553" s="25" t="s">
        <v>1344</v>
      </c>
      <c r="E1553" s="110">
        <v>574.19000000000005</v>
      </c>
      <c r="F1553" s="110">
        <v>574.19000000000005</v>
      </c>
      <c r="G1553" s="25" t="s">
        <v>1344</v>
      </c>
      <c r="H1553" s="75">
        <v>6.9999999999999999E-4</v>
      </c>
      <c r="I1553" s="75">
        <v>1.302E-3</v>
      </c>
      <c r="J1553" s="75">
        <v>-6.02E-4</v>
      </c>
    </row>
    <row r="1554" spans="1:10" x14ac:dyDescent="0.25">
      <c r="A1554" s="15">
        <v>1548</v>
      </c>
      <c r="B1554" s="35"/>
      <c r="C1554" s="1" t="s">
        <v>1634</v>
      </c>
      <c r="D1554" s="22"/>
      <c r="E1554" s="36"/>
      <c r="F1554" s="36"/>
      <c r="G1554" s="22"/>
      <c r="H1554" s="10">
        <f>SUM(H1546:H1553)</f>
        <v>5.6700000000000007E-2</v>
      </c>
      <c r="I1554" s="10">
        <f t="shared" ref="I1554:J1554" si="72">SUM(I1546:I1553)</f>
        <v>4.0181000000000001E-2</v>
      </c>
      <c r="J1554" s="10">
        <f t="shared" si="72"/>
        <v>1.6519000000000002E-2</v>
      </c>
    </row>
    <row r="1555" spans="1:10" ht="30" x14ac:dyDescent="0.25">
      <c r="A1555" s="15">
        <v>1549</v>
      </c>
      <c r="B1555" s="32" t="s">
        <v>1635</v>
      </c>
      <c r="C1555" s="32" t="s">
        <v>1635</v>
      </c>
      <c r="D1555" s="25" t="s">
        <v>2700</v>
      </c>
      <c r="E1555" s="110">
        <v>460.47</v>
      </c>
      <c r="F1555" s="110">
        <v>460.47</v>
      </c>
      <c r="G1555" s="25" t="s">
        <v>2700</v>
      </c>
      <c r="H1555" s="75">
        <v>0.11899999999999999</v>
      </c>
      <c r="I1555" s="75">
        <v>0.116104</v>
      </c>
      <c r="J1555" s="75">
        <v>2.8959999999999958E-3</v>
      </c>
    </row>
    <row r="1556" spans="1:10" ht="45" x14ac:dyDescent="0.25">
      <c r="A1556" s="15">
        <v>1550</v>
      </c>
      <c r="B1556" s="32" t="s">
        <v>1635</v>
      </c>
      <c r="C1556" s="32" t="s">
        <v>1635</v>
      </c>
      <c r="D1556" s="25" t="s">
        <v>2701</v>
      </c>
      <c r="E1556" s="110">
        <v>460.47</v>
      </c>
      <c r="F1556" s="110">
        <v>460.47</v>
      </c>
      <c r="G1556" s="25" t="s">
        <v>2701</v>
      </c>
      <c r="H1556" s="75">
        <v>0.09</v>
      </c>
      <c r="I1556" s="75">
        <v>0.151449</v>
      </c>
      <c r="J1556" s="75">
        <v>-6.1449000000000004E-2</v>
      </c>
    </row>
    <row r="1557" spans="1:10" ht="30" x14ac:dyDescent="0.25">
      <c r="A1557" s="15">
        <v>1551</v>
      </c>
      <c r="B1557" s="32" t="s">
        <v>1635</v>
      </c>
      <c r="C1557" s="32" t="s">
        <v>1635</v>
      </c>
      <c r="D1557" s="25" t="s">
        <v>2214</v>
      </c>
      <c r="E1557" s="110">
        <v>460.47</v>
      </c>
      <c r="F1557" s="110">
        <v>460.47</v>
      </c>
      <c r="G1557" s="25" t="s">
        <v>2214</v>
      </c>
      <c r="H1557" s="75">
        <v>0.27</v>
      </c>
      <c r="I1557" s="75">
        <v>0.20228299999999999</v>
      </c>
      <c r="J1557" s="75">
        <v>6.7717000000000027E-2</v>
      </c>
    </row>
    <row r="1558" spans="1:10" x14ac:dyDescent="0.25">
      <c r="A1558" s="15">
        <v>1552</v>
      </c>
      <c r="B1558" s="32" t="s">
        <v>1635</v>
      </c>
      <c r="C1558" s="32" t="s">
        <v>1635</v>
      </c>
      <c r="D1558" s="25" t="s">
        <v>2215</v>
      </c>
      <c r="E1558" s="110">
        <v>460.47</v>
      </c>
      <c r="F1558" s="110">
        <v>460.47</v>
      </c>
      <c r="G1558" s="25" t="s">
        <v>2215</v>
      </c>
      <c r="H1558" s="75">
        <v>0.3</v>
      </c>
      <c r="I1558" s="75">
        <v>0.33320699999999998</v>
      </c>
      <c r="J1558" s="75">
        <v>-3.3206999999999987E-2</v>
      </c>
    </row>
    <row r="1559" spans="1:10" ht="30" x14ac:dyDescent="0.25">
      <c r="A1559" s="15">
        <v>1553</v>
      </c>
      <c r="B1559" s="32" t="s">
        <v>1635</v>
      </c>
      <c r="C1559" s="32" t="s">
        <v>1635</v>
      </c>
      <c r="D1559" s="25" t="s">
        <v>1637</v>
      </c>
      <c r="E1559" s="110">
        <v>460.47</v>
      </c>
      <c r="F1559" s="110">
        <v>460.47</v>
      </c>
      <c r="G1559" s="25" t="s">
        <v>1637</v>
      </c>
      <c r="H1559" s="75">
        <v>0.21</v>
      </c>
      <c r="I1559" s="75">
        <v>0.217889</v>
      </c>
      <c r="J1559" s="75">
        <v>-7.8890000000000071E-3</v>
      </c>
    </row>
    <row r="1560" spans="1:10" ht="24" customHeight="1" x14ac:dyDescent="0.25">
      <c r="A1560" s="15">
        <v>1554</v>
      </c>
      <c r="B1560" s="32" t="s">
        <v>1635</v>
      </c>
      <c r="C1560" s="32" t="s">
        <v>1635</v>
      </c>
      <c r="D1560" s="25" t="s">
        <v>1490</v>
      </c>
      <c r="E1560" s="110">
        <v>500.99</v>
      </c>
      <c r="F1560" s="110">
        <v>500.99</v>
      </c>
      <c r="G1560" s="25" t="s">
        <v>1490</v>
      </c>
      <c r="H1560" s="75">
        <v>6.7000000000000004E-2</v>
      </c>
      <c r="I1560" s="75">
        <v>5.6500000000000002E-2</v>
      </c>
      <c r="J1560" s="75">
        <v>9.9339999999999984E-3</v>
      </c>
    </row>
    <row r="1561" spans="1:10" ht="30" x14ac:dyDescent="0.25">
      <c r="A1561" s="15">
        <v>1555</v>
      </c>
      <c r="B1561" s="32" t="s">
        <v>1635</v>
      </c>
      <c r="C1561" s="32" t="s">
        <v>1635</v>
      </c>
      <c r="D1561" s="25" t="s">
        <v>1638</v>
      </c>
      <c r="E1561" s="110">
        <v>500.99</v>
      </c>
      <c r="F1561" s="110">
        <v>500.99</v>
      </c>
      <c r="G1561" s="25" t="s">
        <v>1638</v>
      </c>
      <c r="H1561" s="75">
        <v>0.01</v>
      </c>
      <c r="I1561" s="75">
        <v>3.4493999999999997E-2</v>
      </c>
      <c r="J1561" s="75">
        <v>-2.4493999999999995E-2</v>
      </c>
    </row>
    <row r="1562" spans="1:10" ht="32.25" customHeight="1" x14ac:dyDescent="0.25">
      <c r="A1562" s="15">
        <v>1556</v>
      </c>
      <c r="B1562" s="32" t="s">
        <v>1635</v>
      </c>
      <c r="C1562" s="32" t="s">
        <v>1635</v>
      </c>
      <c r="D1562" s="25" t="s">
        <v>2152</v>
      </c>
      <c r="E1562" s="110">
        <v>500.99</v>
      </c>
      <c r="F1562" s="110">
        <v>500.99</v>
      </c>
      <c r="G1562" s="25" t="s">
        <v>2152</v>
      </c>
      <c r="H1562" s="75">
        <v>8.8999999999999996E-2</v>
      </c>
      <c r="I1562" s="75">
        <v>3.2073999999999998E-2</v>
      </c>
      <c r="J1562" s="75">
        <v>5.6925999999999997E-2</v>
      </c>
    </row>
    <row r="1563" spans="1:10" ht="52.5" customHeight="1" x14ac:dyDescent="0.25">
      <c r="A1563" s="15">
        <v>1557</v>
      </c>
      <c r="B1563" s="32" t="s">
        <v>1635</v>
      </c>
      <c r="C1563" s="32" t="s">
        <v>1635</v>
      </c>
      <c r="D1563" s="25" t="s">
        <v>2439</v>
      </c>
      <c r="E1563" s="110">
        <v>500.99</v>
      </c>
      <c r="F1563" s="110">
        <v>500.99</v>
      </c>
      <c r="G1563" s="25" t="s">
        <v>2439</v>
      </c>
      <c r="H1563" s="75">
        <v>6.5000000000000002E-2</v>
      </c>
      <c r="I1563" s="75">
        <v>1.1089999999999999E-2</v>
      </c>
      <c r="J1563" s="75">
        <v>5.391E-2</v>
      </c>
    </row>
    <row r="1564" spans="1:10" ht="30" x14ac:dyDescent="0.25">
      <c r="A1564" s="15">
        <v>1558</v>
      </c>
      <c r="B1564" s="32" t="s">
        <v>1635</v>
      </c>
      <c r="C1564" s="32" t="s">
        <v>1635</v>
      </c>
      <c r="D1564" s="25" t="s">
        <v>85</v>
      </c>
      <c r="E1564" s="110">
        <v>500.99</v>
      </c>
      <c r="F1564" s="110">
        <v>500.99</v>
      </c>
      <c r="G1564" s="25" t="s">
        <v>85</v>
      </c>
      <c r="H1564" s="75">
        <v>1.6E-2</v>
      </c>
      <c r="I1564" s="75">
        <v>1.3455999999999999E-2</v>
      </c>
      <c r="J1564" s="75">
        <v>2.5440000000000011E-3</v>
      </c>
    </row>
    <row r="1565" spans="1:10" x14ac:dyDescent="0.25">
      <c r="A1565" s="15">
        <v>1559</v>
      </c>
      <c r="B1565" s="32" t="s">
        <v>1635</v>
      </c>
      <c r="C1565" s="32" t="s">
        <v>1635</v>
      </c>
      <c r="D1565" s="25" t="s">
        <v>1503</v>
      </c>
      <c r="E1565" s="110">
        <v>500.99</v>
      </c>
      <c r="F1565" s="110">
        <v>500.99</v>
      </c>
      <c r="G1565" s="25" t="s">
        <v>1503</v>
      </c>
      <c r="H1565" s="75">
        <v>0.01</v>
      </c>
      <c r="I1565" s="75">
        <v>1.0999999999999999E-2</v>
      </c>
      <c r="J1565" s="75">
        <v>-9.9999999999999915E-4</v>
      </c>
    </row>
    <row r="1566" spans="1:10" x14ac:dyDescent="0.25">
      <c r="A1566" s="15">
        <v>1560</v>
      </c>
      <c r="B1566" s="32" t="s">
        <v>1635</v>
      </c>
      <c r="C1566" s="32" t="s">
        <v>1635</v>
      </c>
      <c r="D1566" s="25" t="s">
        <v>1506</v>
      </c>
      <c r="E1566" s="110">
        <v>500.99</v>
      </c>
      <c r="F1566" s="110">
        <v>500.99</v>
      </c>
      <c r="G1566" s="25" t="s">
        <v>1506</v>
      </c>
      <c r="H1566" s="75">
        <v>0.06</v>
      </c>
      <c r="I1566" s="75">
        <v>7.1133000000000002E-2</v>
      </c>
      <c r="J1566" s="75">
        <v>-1.1133000000000004E-2</v>
      </c>
    </row>
    <row r="1567" spans="1:10" x14ac:dyDescent="0.25">
      <c r="A1567" s="15">
        <v>1561</v>
      </c>
      <c r="B1567" s="32" t="s">
        <v>1635</v>
      </c>
      <c r="C1567" s="32" t="s">
        <v>1635</v>
      </c>
      <c r="D1567" s="25" t="s">
        <v>1510</v>
      </c>
      <c r="E1567" s="110">
        <v>500.99</v>
      </c>
      <c r="F1567" s="110">
        <v>500.99</v>
      </c>
      <c r="G1567" s="25" t="s">
        <v>1510</v>
      </c>
      <c r="H1567" s="75">
        <v>1.4999999999999999E-2</v>
      </c>
      <c r="I1567" s="75">
        <v>4.0700000000000007E-3</v>
      </c>
      <c r="J1567" s="75">
        <v>1.0929999999999999E-2</v>
      </c>
    </row>
    <row r="1568" spans="1:10" x14ac:dyDescent="0.25">
      <c r="A1568" s="15">
        <v>1562</v>
      </c>
      <c r="B1568" s="32" t="s">
        <v>1635</v>
      </c>
      <c r="C1568" s="32" t="s">
        <v>1635</v>
      </c>
      <c r="D1568" s="25" t="s">
        <v>1512</v>
      </c>
      <c r="E1568" s="110">
        <v>500.99</v>
      </c>
      <c r="F1568" s="110">
        <v>500.99</v>
      </c>
      <c r="G1568" s="25" t="s">
        <v>1512</v>
      </c>
      <c r="H1568" s="75">
        <v>1.116E-2</v>
      </c>
      <c r="I1568" s="75">
        <v>6.9579999999999998E-3</v>
      </c>
      <c r="J1568" s="75">
        <v>4.202E-3</v>
      </c>
    </row>
    <row r="1569" spans="1:10" x14ac:dyDescent="0.25">
      <c r="A1569" s="15">
        <v>1563</v>
      </c>
      <c r="B1569" s="32" t="s">
        <v>1635</v>
      </c>
      <c r="C1569" s="32" t="s">
        <v>1635</v>
      </c>
      <c r="D1569" s="25" t="s">
        <v>2148</v>
      </c>
      <c r="E1569" s="110">
        <v>553.95000000000005</v>
      </c>
      <c r="F1569" s="110">
        <v>553.95000000000005</v>
      </c>
      <c r="G1569" s="25" t="s">
        <v>2148</v>
      </c>
      <c r="H1569" s="75">
        <v>3.0000000000000001E-3</v>
      </c>
      <c r="I1569" s="75">
        <v>4.3530000000000001E-3</v>
      </c>
      <c r="J1569" s="75">
        <v>-1.353E-3</v>
      </c>
    </row>
    <row r="1570" spans="1:10" x14ac:dyDescent="0.25">
      <c r="A1570" s="15">
        <v>1564</v>
      </c>
      <c r="B1570" s="32" t="s">
        <v>1635</v>
      </c>
      <c r="C1570" s="32" t="s">
        <v>1635</v>
      </c>
      <c r="D1570" s="25" t="s">
        <v>47</v>
      </c>
      <c r="E1570" s="110">
        <v>553.95000000000005</v>
      </c>
      <c r="F1570" s="110">
        <v>553.95000000000005</v>
      </c>
      <c r="G1570" s="25" t="s">
        <v>47</v>
      </c>
      <c r="H1570" s="75">
        <v>3.5000000000000001E-3</v>
      </c>
      <c r="I1570" s="75">
        <v>3.4500000000000004E-3</v>
      </c>
      <c r="J1570" s="75">
        <v>4.9999999999999697E-5</v>
      </c>
    </row>
    <row r="1571" spans="1:10" ht="33.75" customHeight="1" x14ac:dyDescent="0.25">
      <c r="A1571" s="15">
        <v>1565</v>
      </c>
      <c r="B1571" s="32" t="s">
        <v>1635</v>
      </c>
      <c r="C1571" s="32" t="s">
        <v>1635</v>
      </c>
      <c r="D1571" s="25" t="s">
        <v>81</v>
      </c>
      <c r="E1571" s="110">
        <v>553.95000000000005</v>
      </c>
      <c r="F1571" s="110">
        <v>553.95000000000005</v>
      </c>
      <c r="G1571" s="25" t="s">
        <v>81</v>
      </c>
      <c r="H1571" s="75">
        <v>1.2999999999999999E-3</v>
      </c>
      <c r="I1571" s="75">
        <v>7.6300000000000001E-4</v>
      </c>
      <c r="J1571" s="75">
        <v>5.3699999999999993E-4</v>
      </c>
    </row>
    <row r="1572" spans="1:10" x14ac:dyDescent="0.25">
      <c r="A1572" s="15">
        <v>1566</v>
      </c>
      <c r="B1572" s="32" t="s">
        <v>1635</v>
      </c>
      <c r="C1572" s="32" t="s">
        <v>1635</v>
      </c>
      <c r="D1572" s="25" t="s">
        <v>2440</v>
      </c>
      <c r="E1572" s="110">
        <v>553.95000000000005</v>
      </c>
      <c r="F1572" s="110">
        <v>553.95000000000005</v>
      </c>
      <c r="G1572" s="25" t="s">
        <v>2440</v>
      </c>
      <c r="H1572" s="75">
        <v>1.5E-3</v>
      </c>
      <c r="I1572" s="75">
        <v>2.16E-3</v>
      </c>
      <c r="J1572" s="75">
        <v>-6.6E-4</v>
      </c>
    </row>
    <row r="1573" spans="1:10" ht="30" x14ac:dyDescent="0.25">
      <c r="A1573" s="15">
        <v>1567</v>
      </c>
      <c r="B1573" s="32" t="s">
        <v>1635</v>
      </c>
      <c r="C1573" s="32" t="s">
        <v>1635</v>
      </c>
      <c r="D1573" s="25" t="s">
        <v>49</v>
      </c>
      <c r="E1573" s="110">
        <v>553.95000000000005</v>
      </c>
      <c r="F1573" s="110">
        <v>553.95000000000005</v>
      </c>
      <c r="G1573" s="25" t="s">
        <v>49</v>
      </c>
      <c r="H1573" s="75">
        <v>1E-3</v>
      </c>
      <c r="I1573" s="75">
        <v>2.2269999999999998E-3</v>
      </c>
      <c r="J1573" s="75">
        <v>-1.2269999999999998E-3</v>
      </c>
    </row>
    <row r="1574" spans="1:10" x14ac:dyDescent="0.25">
      <c r="A1574" s="15">
        <v>1568</v>
      </c>
      <c r="B1574" s="32" t="s">
        <v>1635</v>
      </c>
      <c r="C1574" s="32" t="s">
        <v>1635</v>
      </c>
      <c r="D1574" s="25" t="s">
        <v>1500</v>
      </c>
      <c r="E1574" s="110">
        <v>553.95000000000005</v>
      </c>
      <c r="F1574" s="110">
        <v>553.95000000000005</v>
      </c>
      <c r="G1574" s="25" t="s">
        <v>1500</v>
      </c>
      <c r="H1574" s="75">
        <v>3.3999999999999998E-3</v>
      </c>
      <c r="I1574" s="75">
        <v>6.4310000000000001E-3</v>
      </c>
      <c r="J1574" s="75">
        <v>-3.0310000000000003E-3</v>
      </c>
    </row>
    <row r="1575" spans="1:10" x14ac:dyDescent="0.25">
      <c r="A1575" s="15">
        <v>1569</v>
      </c>
      <c r="B1575" s="32" t="s">
        <v>1635</v>
      </c>
      <c r="C1575" s="32" t="s">
        <v>1635</v>
      </c>
      <c r="D1575" s="25" t="s">
        <v>86</v>
      </c>
      <c r="E1575" s="110">
        <v>553.95000000000005</v>
      </c>
      <c r="F1575" s="110">
        <v>553.95000000000005</v>
      </c>
      <c r="G1575" s="25" t="s">
        <v>86</v>
      </c>
      <c r="H1575" s="75">
        <v>3.0000000000000001E-3</v>
      </c>
      <c r="I1575" s="75">
        <v>3.0000000000000001E-3</v>
      </c>
      <c r="J1575" s="75">
        <v>0</v>
      </c>
    </row>
    <row r="1576" spans="1:10" x14ac:dyDescent="0.25">
      <c r="A1576" s="15">
        <v>1570</v>
      </c>
      <c r="B1576" s="32" t="s">
        <v>1635</v>
      </c>
      <c r="C1576" s="32" t="s">
        <v>1635</v>
      </c>
      <c r="D1576" s="25" t="s">
        <v>87</v>
      </c>
      <c r="E1576" s="110">
        <v>553.95000000000005</v>
      </c>
      <c r="F1576" s="110">
        <v>553.95000000000005</v>
      </c>
      <c r="G1576" s="25" t="s">
        <v>87</v>
      </c>
      <c r="H1576" s="75">
        <v>1.6000000000000001E-3</v>
      </c>
      <c r="I1576" s="75">
        <v>8.0000000000000007E-5</v>
      </c>
      <c r="J1576" s="75">
        <v>1.5200000000000001E-3</v>
      </c>
    </row>
    <row r="1577" spans="1:10" x14ac:dyDescent="0.25">
      <c r="A1577" s="15">
        <v>1571</v>
      </c>
      <c r="B1577" s="32" t="s">
        <v>1635</v>
      </c>
      <c r="C1577" s="32" t="s">
        <v>1635</v>
      </c>
      <c r="D1577" s="25" t="s">
        <v>1506</v>
      </c>
      <c r="E1577" s="110">
        <v>553.95000000000005</v>
      </c>
      <c r="F1577" s="110">
        <v>553.95000000000005</v>
      </c>
      <c r="G1577" s="25" t="s">
        <v>1506</v>
      </c>
      <c r="H1577" s="75">
        <v>1.067E-3</v>
      </c>
      <c r="I1577" s="75">
        <v>2.14E-4</v>
      </c>
      <c r="J1577" s="75">
        <v>8.5300000000000003E-4</v>
      </c>
    </row>
    <row r="1578" spans="1:10" ht="30" x14ac:dyDescent="0.25">
      <c r="A1578" s="15">
        <v>1572</v>
      </c>
      <c r="B1578" s="32" t="s">
        <v>1635</v>
      </c>
      <c r="C1578" s="32" t="s">
        <v>1635</v>
      </c>
      <c r="D1578" s="25" t="s">
        <v>2441</v>
      </c>
      <c r="E1578" s="110">
        <v>553.95000000000005</v>
      </c>
      <c r="F1578" s="110">
        <v>553.95000000000005</v>
      </c>
      <c r="G1578" s="25" t="s">
        <v>2441</v>
      </c>
      <c r="H1578" s="75">
        <v>7.0000000000000001E-3</v>
      </c>
      <c r="I1578" s="75">
        <v>1.1663999999999999E-2</v>
      </c>
      <c r="J1578" s="75">
        <v>-4.6639999999999989E-3</v>
      </c>
    </row>
    <row r="1579" spans="1:10" x14ac:dyDescent="0.25">
      <c r="A1579" s="15">
        <v>1573</v>
      </c>
      <c r="B1579" s="32" t="s">
        <v>1635</v>
      </c>
      <c r="C1579" s="32" t="s">
        <v>1635</v>
      </c>
      <c r="D1579" s="25" t="s">
        <v>1508</v>
      </c>
      <c r="E1579" s="110">
        <v>553.95000000000005</v>
      </c>
      <c r="F1579" s="110">
        <v>553.95000000000005</v>
      </c>
      <c r="G1579" s="25" t="s">
        <v>1508</v>
      </c>
      <c r="H1579" s="75">
        <v>8.3000000000000001E-3</v>
      </c>
      <c r="I1579" s="75">
        <v>4.4939999999999997E-3</v>
      </c>
      <c r="J1579" s="75">
        <v>3.8060000000000004E-3</v>
      </c>
    </row>
    <row r="1580" spans="1:10" x14ac:dyDescent="0.25">
      <c r="A1580" s="15">
        <v>1574</v>
      </c>
      <c r="B1580" s="32" t="s">
        <v>1635</v>
      </c>
      <c r="C1580" s="32" t="s">
        <v>1635</v>
      </c>
      <c r="D1580" s="25" t="s">
        <v>2442</v>
      </c>
      <c r="E1580" s="110">
        <v>553.95000000000005</v>
      </c>
      <c r="F1580" s="110">
        <v>553.95000000000005</v>
      </c>
      <c r="G1580" s="25" t="s">
        <v>2442</v>
      </c>
      <c r="H1580" s="75">
        <v>3.5999999999999999E-3</v>
      </c>
      <c r="I1580" s="75">
        <v>2.3599999999999997E-3</v>
      </c>
      <c r="J1580" s="75">
        <v>1.2400000000000002E-3</v>
      </c>
    </row>
    <row r="1581" spans="1:10" x14ac:dyDescent="0.25">
      <c r="A1581" s="15">
        <v>1575</v>
      </c>
      <c r="B1581" s="32" t="s">
        <v>1635</v>
      </c>
      <c r="C1581" s="32" t="s">
        <v>1635</v>
      </c>
      <c r="D1581" s="25" t="s">
        <v>1514</v>
      </c>
      <c r="E1581" s="110">
        <v>553.95000000000005</v>
      </c>
      <c r="F1581" s="110">
        <v>553.95000000000005</v>
      </c>
      <c r="G1581" s="25" t="s">
        <v>1514</v>
      </c>
      <c r="H1581" s="75">
        <v>4.28E-3</v>
      </c>
      <c r="I1581" s="75">
        <v>1.9959999999999999E-3</v>
      </c>
      <c r="J1581" s="75">
        <v>2.284E-3</v>
      </c>
    </row>
    <row r="1582" spans="1:10" x14ac:dyDescent="0.25">
      <c r="A1582" s="15">
        <v>1576</v>
      </c>
      <c r="B1582" s="32" t="s">
        <v>1635</v>
      </c>
      <c r="C1582" s="32" t="s">
        <v>1635</v>
      </c>
      <c r="D1582" s="25" t="s">
        <v>2443</v>
      </c>
      <c r="E1582" s="110">
        <v>574.19000000000005</v>
      </c>
      <c r="F1582" s="110">
        <v>574.19000000000005</v>
      </c>
      <c r="G1582" s="25" t="s">
        <v>2443</v>
      </c>
      <c r="H1582" s="75">
        <v>1E-3</v>
      </c>
      <c r="I1582" s="75">
        <v>5.9999999999999995E-4</v>
      </c>
      <c r="J1582" s="75">
        <v>4.0000000000000007E-4</v>
      </c>
    </row>
    <row r="1583" spans="1:10" x14ac:dyDescent="0.25">
      <c r="A1583" s="15">
        <v>1577</v>
      </c>
      <c r="B1583" s="32" t="s">
        <v>1635</v>
      </c>
      <c r="C1583" s="32" t="s">
        <v>1635</v>
      </c>
      <c r="D1583" s="25" t="s">
        <v>48</v>
      </c>
      <c r="E1583" s="110">
        <v>574.19000000000005</v>
      </c>
      <c r="F1583" s="110">
        <v>574.19000000000005</v>
      </c>
      <c r="G1583" s="25" t="s">
        <v>48</v>
      </c>
      <c r="H1583" s="75">
        <v>2.5000000000000001E-4</v>
      </c>
      <c r="I1583" s="75">
        <v>6.2600000000000004E-4</v>
      </c>
      <c r="J1583" s="75">
        <v>-3.7600000000000003E-4</v>
      </c>
    </row>
    <row r="1584" spans="1:10" x14ac:dyDescent="0.25">
      <c r="A1584" s="15">
        <v>1578</v>
      </c>
      <c r="B1584" s="32" t="s">
        <v>1635</v>
      </c>
      <c r="C1584" s="32" t="s">
        <v>1635</v>
      </c>
      <c r="D1584" s="25" t="s">
        <v>2444</v>
      </c>
      <c r="E1584" s="110">
        <v>574.19000000000005</v>
      </c>
      <c r="F1584" s="110">
        <v>574.19000000000005</v>
      </c>
      <c r="G1584" s="25" t="s">
        <v>2444</v>
      </c>
      <c r="H1584" s="75">
        <v>4.0000000000000002E-4</v>
      </c>
      <c r="I1584" s="75">
        <v>4.28E-4</v>
      </c>
      <c r="J1584" s="75">
        <v>-2.7999999999999976E-5</v>
      </c>
    </row>
    <row r="1585" spans="1:10" x14ac:dyDescent="0.25">
      <c r="A1585" s="15">
        <v>1579</v>
      </c>
      <c r="B1585" s="35"/>
      <c r="C1585" s="1" t="s">
        <v>2445</v>
      </c>
      <c r="D1585" s="24"/>
      <c r="E1585" s="24"/>
      <c r="F1585" s="38"/>
      <c r="G1585" s="22"/>
      <c r="H1585" s="10">
        <f>SUM(H1555:H1584)</f>
        <v>1.3763569999999996</v>
      </c>
      <c r="I1585" s="10">
        <f>SUM(I1555:I1584)</f>
        <v>1.3065529999999999</v>
      </c>
      <c r="J1585" s="10">
        <f>SUM(J1555:J1584)</f>
        <v>6.9237999999999994E-2</v>
      </c>
    </row>
    <row r="1586" spans="1:10" x14ac:dyDescent="0.25">
      <c r="A1586" s="15"/>
      <c r="B1586" s="35"/>
      <c r="C1586" s="56"/>
      <c r="D1586" s="25" t="s">
        <v>2702</v>
      </c>
      <c r="E1586" s="61"/>
      <c r="F1586" s="61"/>
      <c r="G1586" s="61"/>
      <c r="H1586" s="75">
        <v>23.498999999999999</v>
      </c>
      <c r="I1586" s="75">
        <v>23.498999999999999</v>
      </c>
      <c r="J1586" s="76">
        <v>0</v>
      </c>
    </row>
    <row r="1587" spans="1:10" x14ac:dyDescent="0.25">
      <c r="A1587" s="15"/>
      <c r="B1587" s="35"/>
      <c r="C1587" s="56"/>
      <c r="D1587" s="22" t="s">
        <v>108</v>
      </c>
      <c r="E1587" s="24"/>
      <c r="F1587" s="24"/>
      <c r="G1587" s="24"/>
      <c r="H1587" s="111">
        <f>H10+H46+H75+H101+H124+H142+H232+H276+H296+H300+H318+H381+H383+H389+H408+H417+H427+H433+H450+H453+H459+H475+H478+H483+H497+H602+H615+H622+H678+H688+H739+H781+H791+H801+H804+H806+H822+H832++H835+H849+H851+H861+H870+H902+H1305+H879+H899+H923+H925+H932+H1586+H981+H983+H1196+H1192+H1005+H1013+H1022+H1028+H1081+H1085+H1091+H1108+H1190+H1220+H1234+H1242+H1259+H1314+H1343+H1422+H1424+H1437+H1466+H1468+H1472+H1474+H1482+H1488+H1545+H1554+H1585+H879+H607</f>
        <v>538.26195400000006</v>
      </c>
      <c r="I1587" s="111">
        <f>I10+I46+I75+I101+I124+I142+I232+I276+I296+I300+I318+I381+I383+I389+I408+I417+I427+I433+I450+I453+I459+I475+I478+I483+I497+I602+I615+I622+I678+I688+I739+I781+I791+I801+I804+I806+I822+I832++I835+I849+I851+I861+I870+I902+I1305+I879+I899+I923+I925+I932+I1586+I981+I983+I1196+I1192+I1005+I1013+I1022+I1028+I1081+I1085+I1091+I1108+I1190+I1220+I1234+I1242+I1259+I1314+I1343+I1422+I1424+I1437+I1466+I1468+I1472+I1474+I1482+I1488+I1545+I1554+I1585+I879+I607</f>
        <v>540.94797300000005</v>
      </c>
      <c r="J1587" s="111">
        <f>J10+J46+J75+J101+J124+J142+J232+J276+J296+J300+J318+J381+J383+J389+J408+J417+J427+J433+J450+J453+J459+J475+J478+J483+J497+J602+J615+J622+J678+J688+J739+J781+J791+J801+J804+J806+J822+J832++J835+J849+J851+J861+J870+J902+J1305+J879+J899+J923+J925+J932+J1586+J981+J983+J1196+J1192+J1005+J1013+J1022+J1028+J1081+J1085+J1091+J1108+J1190+J1220+J1234+J1242+J1259+J1314+J1343+J1422+J1424+J1437+J1466+J1468+J1472+J1474+J1482+J1488+J1545+J1554+J1585+J879+J607</f>
        <v>-3.1271700000000049</v>
      </c>
    </row>
  </sheetData>
  <mergeCells count="1">
    <mergeCell ref="B2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32"/>
  <sheetViews>
    <sheetView workbookViewId="0">
      <selection activeCell="B7" sqref="B7"/>
    </sheetView>
  </sheetViews>
  <sheetFormatPr defaultRowHeight="15" x14ac:dyDescent="0.25"/>
  <cols>
    <col min="1" max="1" width="6.7109375" style="39" customWidth="1"/>
    <col min="2" max="2" width="31.42578125" style="96" customWidth="1"/>
    <col min="3" max="3" width="33" style="11" customWidth="1"/>
    <col min="4" max="4" width="52.42578125" style="42" customWidth="1"/>
    <col min="5" max="5" width="31.28515625" style="42" customWidth="1"/>
    <col min="6" max="6" width="28" style="42" customWidth="1"/>
    <col min="7" max="7" width="47.5703125" style="42" customWidth="1"/>
    <col min="8" max="8" width="26.7109375" style="42" customWidth="1"/>
    <col min="9" max="9" width="21.85546875" style="42" customWidth="1"/>
    <col min="10" max="10" width="18.7109375" style="68" customWidth="1"/>
    <col min="11" max="18" width="9.140625" style="11"/>
    <col min="19" max="253" width="9.140625" style="14"/>
    <col min="254" max="254" width="6.7109375" style="14" customWidth="1"/>
    <col min="255" max="255" width="48.42578125" style="14" customWidth="1"/>
    <col min="256" max="256" width="33.28515625" style="14" customWidth="1"/>
    <col min="257" max="257" width="56" style="14" customWidth="1"/>
    <col min="258" max="258" width="25.42578125" style="14" customWidth="1"/>
    <col min="259" max="259" width="24.5703125" style="14" customWidth="1"/>
    <col min="260" max="509" width="9.140625" style="14"/>
    <col min="510" max="510" width="6.7109375" style="14" customWidth="1"/>
    <col min="511" max="511" width="48.42578125" style="14" customWidth="1"/>
    <col min="512" max="512" width="33.28515625" style="14" customWidth="1"/>
    <col min="513" max="513" width="56" style="14" customWidth="1"/>
    <col min="514" max="514" width="25.42578125" style="14" customWidth="1"/>
    <col min="515" max="515" width="24.5703125" style="14" customWidth="1"/>
    <col min="516" max="765" width="9.140625" style="14"/>
    <col min="766" max="766" width="6.7109375" style="14" customWidth="1"/>
    <col min="767" max="767" width="48.42578125" style="14" customWidth="1"/>
    <col min="768" max="768" width="33.28515625" style="14" customWidth="1"/>
    <col min="769" max="769" width="56" style="14" customWidth="1"/>
    <col min="770" max="770" width="25.42578125" style="14" customWidth="1"/>
    <col min="771" max="771" width="24.5703125" style="14" customWidth="1"/>
    <col min="772" max="1021" width="9.140625" style="14"/>
    <col min="1022" max="1022" width="6.7109375" style="14" customWidth="1"/>
    <col min="1023" max="1023" width="48.42578125" style="14" customWidth="1"/>
    <col min="1024" max="1024" width="33.28515625" style="14" customWidth="1"/>
    <col min="1025" max="1025" width="56" style="14" customWidth="1"/>
    <col min="1026" max="1026" width="25.42578125" style="14" customWidth="1"/>
    <col min="1027" max="1027" width="24.5703125" style="14" customWidth="1"/>
    <col min="1028" max="1277" width="9.140625" style="14"/>
    <col min="1278" max="1278" width="6.7109375" style="14" customWidth="1"/>
    <col min="1279" max="1279" width="48.42578125" style="14" customWidth="1"/>
    <col min="1280" max="1280" width="33.28515625" style="14" customWidth="1"/>
    <col min="1281" max="1281" width="56" style="14" customWidth="1"/>
    <col min="1282" max="1282" width="25.42578125" style="14" customWidth="1"/>
    <col min="1283" max="1283" width="24.5703125" style="14" customWidth="1"/>
    <col min="1284" max="1533" width="9.140625" style="14"/>
    <col min="1534" max="1534" width="6.7109375" style="14" customWidth="1"/>
    <col min="1535" max="1535" width="48.42578125" style="14" customWidth="1"/>
    <col min="1536" max="1536" width="33.28515625" style="14" customWidth="1"/>
    <col min="1537" max="1537" width="56" style="14" customWidth="1"/>
    <col min="1538" max="1538" width="25.42578125" style="14" customWidth="1"/>
    <col min="1539" max="1539" width="24.5703125" style="14" customWidth="1"/>
    <col min="1540" max="1789" width="9.140625" style="14"/>
    <col min="1790" max="1790" width="6.7109375" style="14" customWidth="1"/>
    <col min="1791" max="1791" width="48.42578125" style="14" customWidth="1"/>
    <col min="1792" max="1792" width="33.28515625" style="14" customWidth="1"/>
    <col min="1793" max="1793" width="56" style="14" customWidth="1"/>
    <col min="1794" max="1794" width="25.42578125" style="14" customWidth="1"/>
    <col min="1795" max="1795" width="24.5703125" style="14" customWidth="1"/>
    <col min="1796" max="2045" width="9.140625" style="14"/>
    <col min="2046" max="2046" width="6.7109375" style="14" customWidth="1"/>
    <col min="2047" max="2047" width="48.42578125" style="14" customWidth="1"/>
    <col min="2048" max="2048" width="33.28515625" style="14" customWidth="1"/>
    <col min="2049" max="2049" width="56" style="14" customWidth="1"/>
    <col min="2050" max="2050" width="25.42578125" style="14" customWidth="1"/>
    <col min="2051" max="2051" width="24.5703125" style="14" customWidth="1"/>
    <col min="2052" max="2301" width="9.140625" style="14"/>
    <col min="2302" max="2302" width="6.7109375" style="14" customWidth="1"/>
    <col min="2303" max="2303" width="48.42578125" style="14" customWidth="1"/>
    <col min="2304" max="2304" width="33.28515625" style="14" customWidth="1"/>
    <col min="2305" max="2305" width="56" style="14" customWidth="1"/>
    <col min="2306" max="2306" width="25.42578125" style="14" customWidth="1"/>
    <col min="2307" max="2307" width="24.5703125" style="14" customWidth="1"/>
    <col min="2308" max="2557" width="9.140625" style="14"/>
    <col min="2558" max="2558" width="6.7109375" style="14" customWidth="1"/>
    <col min="2559" max="2559" width="48.42578125" style="14" customWidth="1"/>
    <col min="2560" max="2560" width="33.28515625" style="14" customWidth="1"/>
    <col min="2561" max="2561" width="56" style="14" customWidth="1"/>
    <col min="2562" max="2562" width="25.42578125" style="14" customWidth="1"/>
    <col min="2563" max="2563" width="24.5703125" style="14" customWidth="1"/>
    <col min="2564" max="2813" width="9.140625" style="14"/>
    <col min="2814" max="2814" width="6.7109375" style="14" customWidth="1"/>
    <col min="2815" max="2815" width="48.42578125" style="14" customWidth="1"/>
    <col min="2816" max="2816" width="33.28515625" style="14" customWidth="1"/>
    <col min="2817" max="2817" width="56" style="14" customWidth="1"/>
    <col min="2818" max="2818" width="25.42578125" style="14" customWidth="1"/>
    <col min="2819" max="2819" width="24.5703125" style="14" customWidth="1"/>
    <col min="2820" max="3069" width="9.140625" style="14"/>
    <col min="3070" max="3070" width="6.7109375" style="14" customWidth="1"/>
    <col min="3071" max="3071" width="48.42578125" style="14" customWidth="1"/>
    <col min="3072" max="3072" width="33.28515625" style="14" customWidth="1"/>
    <col min="3073" max="3073" width="56" style="14" customWidth="1"/>
    <col min="3074" max="3074" width="25.42578125" style="14" customWidth="1"/>
    <col min="3075" max="3075" width="24.5703125" style="14" customWidth="1"/>
    <col min="3076" max="3325" width="9.140625" style="14"/>
    <col min="3326" max="3326" width="6.7109375" style="14" customWidth="1"/>
    <col min="3327" max="3327" width="48.42578125" style="14" customWidth="1"/>
    <col min="3328" max="3328" width="33.28515625" style="14" customWidth="1"/>
    <col min="3329" max="3329" width="56" style="14" customWidth="1"/>
    <col min="3330" max="3330" width="25.42578125" style="14" customWidth="1"/>
    <col min="3331" max="3331" width="24.5703125" style="14" customWidth="1"/>
    <col min="3332" max="3581" width="9.140625" style="14"/>
    <col min="3582" max="3582" width="6.7109375" style="14" customWidth="1"/>
    <col min="3583" max="3583" width="48.42578125" style="14" customWidth="1"/>
    <col min="3584" max="3584" width="33.28515625" style="14" customWidth="1"/>
    <col min="3585" max="3585" width="56" style="14" customWidth="1"/>
    <col min="3586" max="3586" width="25.42578125" style="14" customWidth="1"/>
    <col min="3587" max="3587" width="24.5703125" style="14" customWidth="1"/>
    <col min="3588" max="3837" width="9.140625" style="14"/>
    <col min="3838" max="3838" width="6.7109375" style="14" customWidth="1"/>
    <col min="3839" max="3839" width="48.42578125" style="14" customWidth="1"/>
    <col min="3840" max="3840" width="33.28515625" style="14" customWidth="1"/>
    <col min="3841" max="3841" width="56" style="14" customWidth="1"/>
    <col min="3842" max="3842" width="25.42578125" style="14" customWidth="1"/>
    <col min="3843" max="3843" width="24.5703125" style="14" customWidth="1"/>
    <col min="3844" max="4093" width="9.140625" style="14"/>
    <col min="4094" max="4094" width="6.7109375" style="14" customWidth="1"/>
    <col min="4095" max="4095" width="48.42578125" style="14" customWidth="1"/>
    <col min="4096" max="4096" width="33.28515625" style="14" customWidth="1"/>
    <col min="4097" max="4097" width="56" style="14" customWidth="1"/>
    <col min="4098" max="4098" width="25.42578125" style="14" customWidth="1"/>
    <col min="4099" max="4099" width="24.5703125" style="14" customWidth="1"/>
    <col min="4100" max="4349" width="9.140625" style="14"/>
    <col min="4350" max="4350" width="6.7109375" style="14" customWidth="1"/>
    <col min="4351" max="4351" width="48.42578125" style="14" customWidth="1"/>
    <col min="4352" max="4352" width="33.28515625" style="14" customWidth="1"/>
    <col min="4353" max="4353" width="56" style="14" customWidth="1"/>
    <col min="4354" max="4354" width="25.42578125" style="14" customWidth="1"/>
    <col min="4355" max="4355" width="24.5703125" style="14" customWidth="1"/>
    <col min="4356" max="4605" width="9.140625" style="14"/>
    <col min="4606" max="4606" width="6.7109375" style="14" customWidth="1"/>
    <col min="4607" max="4607" width="48.42578125" style="14" customWidth="1"/>
    <col min="4608" max="4608" width="33.28515625" style="14" customWidth="1"/>
    <col min="4609" max="4609" width="56" style="14" customWidth="1"/>
    <col min="4610" max="4610" width="25.42578125" style="14" customWidth="1"/>
    <col min="4611" max="4611" width="24.5703125" style="14" customWidth="1"/>
    <col min="4612" max="4861" width="9.140625" style="14"/>
    <col min="4862" max="4862" width="6.7109375" style="14" customWidth="1"/>
    <col min="4863" max="4863" width="48.42578125" style="14" customWidth="1"/>
    <col min="4864" max="4864" width="33.28515625" style="14" customWidth="1"/>
    <col min="4865" max="4865" width="56" style="14" customWidth="1"/>
    <col min="4866" max="4866" width="25.42578125" style="14" customWidth="1"/>
    <col min="4867" max="4867" width="24.5703125" style="14" customWidth="1"/>
    <col min="4868" max="5117" width="9.140625" style="14"/>
    <col min="5118" max="5118" width="6.7109375" style="14" customWidth="1"/>
    <col min="5119" max="5119" width="48.42578125" style="14" customWidth="1"/>
    <col min="5120" max="5120" width="33.28515625" style="14" customWidth="1"/>
    <col min="5121" max="5121" width="56" style="14" customWidth="1"/>
    <col min="5122" max="5122" width="25.42578125" style="14" customWidth="1"/>
    <col min="5123" max="5123" width="24.5703125" style="14" customWidth="1"/>
    <col min="5124" max="5373" width="9.140625" style="14"/>
    <col min="5374" max="5374" width="6.7109375" style="14" customWidth="1"/>
    <col min="5375" max="5375" width="48.42578125" style="14" customWidth="1"/>
    <col min="5376" max="5376" width="33.28515625" style="14" customWidth="1"/>
    <col min="5377" max="5377" width="56" style="14" customWidth="1"/>
    <col min="5378" max="5378" width="25.42578125" style="14" customWidth="1"/>
    <col min="5379" max="5379" width="24.5703125" style="14" customWidth="1"/>
    <col min="5380" max="5629" width="9.140625" style="14"/>
    <col min="5630" max="5630" width="6.7109375" style="14" customWidth="1"/>
    <col min="5631" max="5631" width="48.42578125" style="14" customWidth="1"/>
    <col min="5632" max="5632" width="33.28515625" style="14" customWidth="1"/>
    <col min="5633" max="5633" width="56" style="14" customWidth="1"/>
    <col min="5634" max="5634" width="25.42578125" style="14" customWidth="1"/>
    <col min="5635" max="5635" width="24.5703125" style="14" customWidth="1"/>
    <col min="5636" max="5885" width="9.140625" style="14"/>
    <col min="5886" max="5886" width="6.7109375" style="14" customWidth="1"/>
    <col min="5887" max="5887" width="48.42578125" style="14" customWidth="1"/>
    <col min="5888" max="5888" width="33.28515625" style="14" customWidth="1"/>
    <col min="5889" max="5889" width="56" style="14" customWidth="1"/>
    <col min="5890" max="5890" width="25.42578125" style="14" customWidth="1"/>
    <col min="5891" max="5891" width="24.5703125" style="14" customWidth="1"/>
    <col min="5892" max="6141" width="9.140625" style="14"/>
    <col min="6142" max="6142" width="6.7109375" style="14" customWidth="1"/>
    <col min="6143" max="6143" width="48.42578125" style="14" customWidth="1"/>
    <col min="6144" max="6144" width="33.28515625" style="14" customWidth="1"/>
    <col min="6145" max="6145" width="56" style="14" customWidth="1"/>
    <col min="6146" max="6146" width="25.42578125" style="14" customWidth="1"/>
    <col min="6147" max="6147" width="24.5703125" style="14" customWidth="1"/>
    <col min="6148" max="6397" width="9.140625" style="14"/>
    <col min="6398" max="6398" width="6.7109375" style="14" customWidth="1"/>
    <col min="6399" max="6399" width="48.42578125" style="14" customWidth="1"/>
    <col min="6400" max="6400" width="33.28515625" style="14" customWidth="1"/>
    <col min="6401" max="6401" width="56" style="14" customWidth="1"/>
    <col min="6402" max="6402" width="25.42578125" style="14" customWidth="1"/>
    <col min="6403" max="6403" width="24.5703125" style="14" customWidth="1"/>
    <col min="6404" max="6653" width="9.140625" style="14"/>
    <col min="6654" max="6654" width="6.7109375" style="14" customWidth="1"/>
    <col min="6655" max="6655" width="48.42578125" style="14" customWidth="1"/>
    <col min="6656" max="6656" width="33.28515625" style="14" customWidth="1"/>
    <col min="6657" max="6657" width="56" style="14" customWidth="1"/>
    <col min="6658" max="6658" width="25.42578125" style="14" customWidth="1"/>
    <col min="6659" max="6659" width="24.5703125" style="14" customWidth="1"/>
    <col min="6660" max="6909" width="9.140625" style="14"/>
    <col min="6910" max="6910" width="6.7109375" style="14" customWidth="1"/>
    <col min="6911" max="6911" width="48.42578125" style="14" customWidth="1"/>
    <col min="6912" max="6912" width="33.28515625" style="14" customWidth="1"/>
    <col min="6913" max="6913" width="56" style="14" customWidth="1"/>
    <col min="6914" max="6914" width="25.42578125" style="14" customWidth="1"/>
    <col min="6915" max="6915" width="24.5703125" style="14" customWidth="1"/>
    <col min="6916" max="7165" width="9.140625" style="14"/>
    <col min="7166" max="7166" width="6.7109375" style="14" customWidth="1"/>
    <col min="7167" max="7167" width="48.42578125" style="14" customWidth="1"/>
    <col min="7168" max="7168" width="33.28515625" style="14" customWidth="1"/>
    <col min="7169" max="7169" width="56" style="14" customWidth="1"/>
    <col min="7170" max="7170" width="25.42578125" style="14" customWidth="1"/>
    <col min="7171" max="7171" width="24.5703125" style="14" customWidth="1"/>
    <col min="7172" max="7421" width="9.140625" style="14"/>
    <col min="7422" max="7422" width="6.7109375" style="14" customWidth="1"/>
    <col min="7423" max="7423" width="48.42578125" style="14" customWidth="1"/>
    <col min="7424" max="7424" width="33.28515625" style="14" customWidth="1"/>
    <col min="7425" max="7425" width="56" style="14" customWidth="1"/>
    <col min="7426" max="7426" width="25.42578125" style="14" customWidth="1"/>
    <col min="7427" max="7427" width="24.5703125" style="14" customWidth="1"/>
    <col min="7428" max="7677" width="9.140625" style="14"/>
    <col min="7678" max="7678" width="6.7109375" style="14" customWidth="1"/>
    <col min="7679" max="7679" width="48.42578125" style="14" customWidth="1"/>
    <col min="7680" max="7680" width="33.28515625" style="14" customWidth="1"/>
    <col min="7681" max="7681" width="56" style="14" customWidth="1"/>
    <col min="7682" max="7682" width="25.42578125" style="14" customWidth="1"/>
    <col min="7683" max="7683" width="24.5703125" style="14" customWidth="1"/>
    <col min="7684" max="7933" width="9.140625" style="14"/>
    <col min="7934" max="7934" width="6.7109375" style="14" customWidth="1"/>
    <col min="7935" max="7935" width="48.42578125" style="14" customWidth="1"/>
    <col min="7936" max="7936" width="33.28515625" style="14" customWidth="1"/>
    <col min="7937" max="7937" width="56" style="14" customWidth="1"/>
    <col min="7938" max="7938" width="25.42578125" style="14" customWidth="1"/>
    <col min="7939" max="7939" width="24.5703125" style="14" customWidth="1"/>
    <col min="7940" max="8189" width="9.140625" style="14"/>
    <col min="8190" max="8190" width="6.7109375" style="14" customWidth="1"/>
    <col min="8191" max="8191" width="48.42578125" style="14" customWidth="1"/>
    <col min="8192" max="8192" width="33.28515625" style="14" customWidth="1"/>
    <col min="8193" max="8193" width="56" style="14" customWidth="1"/>
    <col min="8194" max="8194" width="25.42578125" style="14" customWidth="1"/>
    <col min="8195" max="8195" width="24.5703125" style="14" customWidth="1"/>
    <col min="8196" max="8445" width="9.140625" style="14"/>
    <col min="8446" max="8446" width="6.7109375" style="14" customWidth="1"/>
    <col min="8447" max="8447" width="48.42578125" style="14" customWidth="1"/>
    <col min="8448" max="8448" width="33.28515625" style="14" customWidth="1"/>
    <col min="8449" max="8449" width="56" style="14" customWidth="1"/>
    <col min="8450" max="8450" width="25.42578125" style="14" customWidth="1"/>
    <col min="8451" max="8451" width="24.5703125" style="14" customWidth="1"/>
    <col min="8452" max="8701" width="9.140625" style="14"/>
    <col min="8702" max="8702" width="6.7109375" style="14" customWidth="1"/>
    <col min="8703" max="8703" width="48.42578125" style="14" customWidth="1"/>
    <col min="8704" max="8704" width="33.28515625" style="14" customWidth="1"/>
    <col min="8705" max="8705" width="56" style="14" customWidth="1"/>
    <col min="8706" max="8706" width="25.42578125" style="14" customWidth="1"/>
    <col min="8707" max="8707" width="24.5703125" style="14" customWidth="1"/>
    <col min="8708" max="8957" width="9.140625" style="14"/>
    <col min="8958" max="8958" width="6.7109375" style="14" customWidth="1"/>
    <col min="8959" max="8959" width="48.42578125" style="14" customWidth="1"/>
    <col min="8960" max="8960" width="33.28515625" style="14" customWidth="1"/>
    <col min="8961" max="8961" width="56" style="14" customWidth="1"/>
    <col min="8962" max="8962" width="25.42578125" style="14" customWidth="1"/>
    <col min="8963" max="8963" width="24.5703125" style="14" customWidth="1"/>
    <col min="8964" max="9213" width="9.140625" style="14"/>
    <col min="9214" max="9214" width="6.7109375" style="14" customWidth="1"/>
    <col min="9215" max="9215" width="48.42578125" style="14" customWidth="1"/>
    <col min="9216" max="9216" width="33.28515625" style="14" customWidth="1"/>
    <col min="9217" max="9217" width="56" style="14" customWidth="1"/>
    <col min="9218" max="9218" width="25.42578125" style="14" customWidth="1"/>
    <col min="9219" max="9219" width="24.5703125" style="14" customWidth="1"/>
    <col min="9220" max="9469" width="9.140625" style="14"/>
    <col min="9470" max="9470" width="6.7109375" style="14" customWidth="1"/>
    <col min="9471" max="9471" width="48.42578125" style="14" customWidth="1"/>
    <col min="9472" max="9472" width="33.28515625" style="14" customWidth="1"/>
    <col min="9473" max="9473" width="56" style="14" customWidth="1"/>
    <col min="9474" max="9474" width="25.42578125" style="14" customWidth="1"/>
    <col min="9475" max="9475" width="24.5703125" style="14" customWidth="1"/>
    <col min="9476" max="9725" width="9.140625" style="14"/>
    <col min="9726" max="9726" width="6.7109375" style="14" customWidth="1"/>
    <col min="9727" max="9727" width="48.42578125" style="14" customWidth="1"/>
    <col min="9728" max="9728" width="33.28515625" style="14" customWidth="1"/>
    <col min="9729" max="9729" width="56" style="14" customWidth="1"/>
    <col min="9730" max="9730" width="25.42578125" style="14" customWidth="1"/>
    <col min="9731" max="9731" width="24.5703125" style="14" customWidth="1"/>
    <col min="9732" max="9981" width="9.140625" style="14"/>
    <col min="9982" max="9982" width="6.7109375" style="14" customWidth="1"/>
    <col min="9983" max="9983" width="48.42578125" style="14" customWidth="1"/>
    <col min="9984" max="9984" width="33.28515625" style="14" customWidth="1"/>
    <col min="9985" max="9985" width="56" style="14" customWidth="1"/>
    <col min="9986" max="9986" width="25.42578125" style="14" customWidth="1"/>
    <col min="9987" max="9987" width="24.5703125" style="14" customWidth="1"/>
    <col min="9988" max="10237" width="9.140625" style="14"/>
    <col min="10238" max="10238" width="6.7109375" style="14" customWidth="1"/>
    <col min="10239" max="10239" width="48.42578125" style="14" customWidth="1"/>
    <col min="10240" max="10240" width="33.28515625" style="14" customWidth="1"/>
    <col min="10241" max="10241" width="56" style="14" customWidth="1"/>
    <col min="10242" max="10242" width="25.42578125" style="14" customWidth="1"/>
    <col min="10243" max="10243" width="24.5703125" style="14" customWidth="1"/>
    <col min="10244" max="10493" width="9.140625" style="14"/>
    <col min="10494" max="10494" width="6.7109375" style="14" customWidth="1"/>
    <col min="10495" max="10495" width="48.42578125" style="14" customWidth="1"/>
    <col min="10496" max="10496" width="33.28515625" style="14" customWidth="1"/>
    <col min="10497" max="10497" width="56" style="14" customWidth="1"/>
    <col min="10498" max="10498" width="25.42578125" style="14" customWidth="1"/>
    <col min="10499" max="10499" width="24.5703125" style="14" customWidth="1"/>
    <col min="10500" max="10749" width="9.140625" style="14"/>
    <col min="10750" max="10750" width="6.7109375" style="14" customWidth="1"/>
    <col min="10751" max="10751" width="48.42578125" style="14" customWidth="1"/>
    <col min="10752" max="10752" width="33.28515625" style="14" customWidth="1"/>
    <col min="10753" max="10753" width="56" style="14" customWidth="1"/>
    <col min="10754" max="10754" width="25.42578125" style="14" customWidth="1"/>
    <col min="10755" max="10755" width="24.5703125" style="14" customWidth="1"/>
    <col min="10756" max="11005" width="9.140625" style="14"/>
    <col min="11006" max="11006" width="6.7109375" style="14" customWidth="1"/>
    <col min="11007" max="11007" width="48.42578125" style="14" customWidth="1"/>
    <col min="11008" max="11008" width="33.28515625" style="14" customWidth="1"/>
    <col min="11009" max="11009" width="56" style="14" customWidth="1"/>
    <col min="11010" max="11010" width="25.42578125" style="14" customWidth="1"/>
    <col min="11011" max="11011" width="24.5703125" style="14" customWidth="1"/>
    <col min="11012" max="11261" width="9.140625" style="14"/>
    <col min="11262" max="11262" width="6.7109375" style="14" customWidth="1"/>
    <col min="11263" max="11263" width="48.42578125" style="14" customWidth="1"/>
    <col min="11264" max="11264" width="33.28515625" style="14" customWidth="1"/>
    <col min="11265" max="11265" width="56" style="14" customWidth="1"/>
    <col min="11266" max="11266" width="25.42578125" style="14" customWidth="1"/>
    <col min="11267" max="11267" width="24.5703125" style="14" customWidth="1"/>
    <col min="11268" max="11517" width="9.140625" style="14"/>
    <col min="11518" max="11518" width="6.7109375" style="14" customWidth="1"/>
    <col min="11519" max="11519" width="48.42578125" style="14" customWidth="1"/>
    <col min="11520" max="11520" width="33.28515625" style="14" customWidth="1"/>
    <col min="11521" max="11521" width="56" style="14" customWidth="1"/>
    <col min="11522" max="11522" width="25.42578125" style="14" customWidth="1"/>
    <col min="11523" max="11523" width="24.5703125" style="14" customWidth="1"/>
    <col min="11524" max="11773" width="9.140625" style="14"/>
    <col min="11774" max="11774" width="6.7109375" style="14" customWidth="1"/>
    <col min="11775" max="11775" width="48.42578125" style="14" customWidth="1"/>
    <col min="11776" max="11776" width="33.28515625" style="14" customWidth="1"/>
    <col min="11777" max="11777" width="56" style="14" customWidth="1"/>
    <col min="11778" max="11778" width="25.42578125" style="14" customWidth="1"/>
    <col min="11779" max="11779" width="24.5703125" style="14" customWidth="1"/>
    <col min="11780" max="12029" width="9.140625" style="14"/>
    <col min="12030" max="12030" width="6.7109375" style="14" customWidth="1"/>
    <col min="12031" max="12031" width="48.42578125" style="14" customWidth="1"/>
    <col min="12032" max="12032" width="33.28515625" style="14" customWidth="1"/>
    <col min="12033" max="12033" width="56" style="14" customWidth="1"/>
    <col min="12034" max="12034" width="25.42578125" style="14" customWidth="1"/>
    <col min="12035" max="12035" width="24.5703125" style="14" customWidth="1"/>
    <col min="12036" max="12285" width="9.140625" style="14"/>
    <col min="12286" max="12286" width="6.7109375" style="14" customWidth="1"/>
    <col min="12287" max="12287" width="48.42578125" style="14" customWidth="1"/>
    <col min="12288" max="12288" width="33.28515625" style="14" customWidth="1"/>
    <col min="12289" max="12289" width="56" style="14" customWidth="1"/>
    <col min="12290" max="12290" width="25.42578125" style="14" customWidth="1"/>
    <col min="12291" max="12291" width="24.5703125" style="14" customWidth="1"/>
    <col min="12292" max="12541" width="9.140625" style="14"/>
    <col min="12542" max="12542" width="6.7109375" style="14" customWidth="1"/>
    <col min="12543" max="12543" width="48.42578125" style="14" customWidth="1"/>
    <col min="12544" max="12544" width="33.28515625" style="14" customWidth="1"/>
    <col min="12545" max="12545" width="56" style="14" customWidth="1"/>
    <col min="12546" max="12546" width="25.42578125" style="14" customWidth="1"/>
    <col min="12547" max="12547" width="24.5703125" style="14" customWidth="1"/>
    <col min="12548" max="12797" width="9.140625" style="14"/>
    <col min="12798" max="12798" width="6.7109375" style="14" customWidth="1"/>
    <col min="12799" max="12799" width="48.42578125" style="14" customWidth="1"/>
    <col min="12800" max="12800" width="33.28515625" style="14" customWidth="1"/>
    <col min="12801" max="12801" width="56" style="14" customWidth="1"/>
    <col min="12802" max="12802" width="25.42578125" style="14" customWidth="1"/>
    <col min="12803" max="12803" width="24.5703125" style="14" customWidth="1"/>
    <col min="12804" max="13053" width="9.140625" style="14"/>
    <col min="13054" max="13054" width="6.7109375" style="14" customWidth="1"/>
    <col min="13055" max="13055" width="48.42578125" style="14" customWidth="1"/>
    <col min="13056" max="13056" width="33.28515625" style="14" customWidth="1"/>
    <col min="13057" max="13057" width="56" style="14" customWidth="1"/>
    <col min="13058" max="13058" width="25.42578125" style="14" customWidth="1"/>
    <col min="13059" max="13059" width="24.5703125" style="14" customWidth="1"/>
    <col min="13060" max="13309" width="9.140625" style="14"/>
    <col min="13310" max="13310" width="6.7109375" style="14" customWidth="1"/>
    <col min="13311" max="13311" width="48.42578125" style="14" customWidth="1"/>
    <col min="13312" max="13312" width="33.28515625" style="14" customWidth="1"/>
    <col min="13313" max="13313" width="56" style="14" customWidth="1"/>
    <col min="13314" max="13314" width="25.42578125" style="14" customWidth="1"/>
    <col min="13315" max="13315" width="24.5703125" style="14" customWidth="1"/>
    <col min="13316" max="13565" width="9.140625" style="14"/>
    <col min="13566" max="13566" width="6.7109375" style="14" customWidth="1"/>
    <col min="13567" max="13567" width="48.42578125" style="14" customWidth="1"/>
    <col min="13568" max="13568" width="33.28515625" style="14" customWidth="1"/>
    <col min="13569" max="13569" width="56" style="14" customWidth="1"/>
    <col min="13570" max="13570" width="25.42578125" style="14" customWidth="1"/>
    <col min="13571" max="13571" width="24.5703125" style="14" customWidth="1"/>
    <col min="13572" max="13821" width="9.140625" style="14"/>
    <col min="13822" max="13822" width="6.7109375" style="14" customWidth="1"/>
    <col min="13823" max="13823" width="48.42578125" style="14" customWidth="1"/>
    <col min="13824" max="13824" width="33.28515625" style="14" customWidth="1"/>
    <col min="13825" max="13825" width="56" style="14" customWidth="1"/>
    <col min="13826" max="13826" width="25.42578125" style="14" customWidth="1"/>
    <col min="13827" max="13827" width="24.5703125" style="14" customWidth="1"/>
    <col min="13828" max="14077" width="9.140625" style="14"/>
    <col min="14078" max="14078" width="6.7109375" style="14" customWidth="1"/>
    <col min="14079" max="14079" width="48.42578125" style="14" customWidth="1"/>
    <col min="14080" max="14080" width="33.28515625" style="14" customWidth="1"/>
    <col min="14081" max="14081" width="56" style="14" customWidth="1"/>
    <col min="14082" max="14082" width="25.42578125" style="14" customWidth="1"/>
    <col min="14083" max="14083" width="24.5703125" style="14" customWidth="1"/>
    <col min="14084" max="14333" width="9.140625" style="14"/>
    <col min="14334" max="14334" width="6.7109375" style="14" customWidth="1"/>
    <col min="14335" max="14335" width="48.42578125" style="14" customWidth="1"/>
    <col min="14336" max="14336" width="33.28515625" style="14" customWidth="1"/>
    <col min="14337" max="14337" width="56" style="14" customWidth="1"/>
    <col min="14338" max="14338" width="25.42578125" style="14" customWidth="1"/>
    <col min="14339" max="14339" width="24.5703125" style="14" customWidth="1"/>
    <col min="14340" max="14589" width="9.140625" style="14"/>
    <col min="14590" max="14590" width="6.7109375" style="14" customWidth="1"/>
    <col min="14591" max="14591" width="48.42578125" style="14" customWidth="1"/>
    <col min="14592" max="14592" width="33.28515625" style="14" customWidth="1"/>
    <col min="14593" max="14593" width="56" style="14" customWidth="1"/>
    <col min="14594" max="14594" width="25.42578125" style="14" customWidth="1"/>
    <col min="14595" max="14595" width="24.5703125" style="14" customWidth="1"/>
    <col min="14596" max="14845" width="9.140625" style="14"/>
    <col min="14846" max="14846" width="6.7109375" style="14" customWidth="1"/>
    <col min="14847" max="14847" width="48.42578125" style="14" customWidth="1"/>
    <col min="14848" max="14848" width="33.28515625" style="14" customWidth="1"/>
    <col min="14849" max="14849" width="56" style="14" customWidth="1"/>
    <col min="14850" max="14850" width="25.42578125" style="14" customWidth="1"/>
    <col min="14851" max="14851" width="24.5703125" style="14" customWidth="1"/>
    <col min="14852" max="15101" width="9.140625" style="14"/>
    <col min="15102" max="15102" width="6.7109375" style="14" customWidth="1"/>
    <col min="15103" max="15103" width="48.42578125" style="14" customWidth="1"/>
    <col min="15104" max="15104" width="33.28515625" style="14" customWidth="1"/>
    <col min="15105" max="15105" width="56" style="14" customWidth="1"/>
    <col min="15106" max="15106" width="25.42578125" style="14" customWidth="1"/>
    <col min="15107" max="15107" width="24.5703125" style="14" customWidth="1"/>
    <col min="15108" max="15357" width="9.140625" style="14"/>
    <col min="15358" max="15358" width="6.7109375" style="14" customWidth="1"/>
    <col min="15359" max="15359" width="48.42578125" style="14" customWidth="1"/>
    <col min="15360" max="15360" width="33.28515625" style="14" customWidth="1"/>
    <col min="15361" max="15361" width="56" style="14" customWidth="1"/>
    <col min="15362" max="15362" width="25.42578125" style="14" customWidth="1"/>
    <col min="15363" max="15363" width="24.5703125" style="14" customWidth="1"/>
    <col min="15364" max="15613" width="9.140625" style="14"/>
    <col min="15614" max="15614" width="6.7109375" style="14" customWidth="1"/>
    <col min="15615" max="15615" width="48.42578125" style="14" customWidth="1"/>
    <col min="15616" max="15616" width="33.28515625" style="14" customWidth="1"/>
    <col min="15617" max="15617" width="56" style="14" customWidth="1"/>
    <col min="15618" max="15618" width="25.42578125" style="14" customWidth="1"/>
    <col min="15619" max="15619" width="24.5703125" style="14" customWidth="1"/>
    <col min="15620" max="15869" width="9.140625" style="14"/>
    <col min="15870" max="15870" width="6.7109375" style="14" customWidth="1"/>
    <col min="15871" max="15871" width="48.42578125" style="14" customWidth="1"/>
    <col min="15872" max="15872" width="33.28515625" style="14" customWidth="1"/>
    <col min="15873" max="15873" width="56" style="14" customWidth="1"/>
    <col min="15874" max="15874" width="25.42578125" style="14" customWidth="1"/>
    <col min="15875" max="15875" width="24.5703125" style="14" customWidth="1"/>
    <col min="15876" max="16125" width="9.140625" style="14"/>
    <col min="16126" max="16126" width="6.7109375" style="14" customWidth="1"/>
    <col min="16127" max="16127" width="48.42578125" style="14" customWidth="1"/>
    <col min="16128" max="16128" width="33.28515625" style="14" customWidth="1"/>
    <col min="16129" max="16129" width="56" style="14" customWidth="1"/>
    <col min="16130" max="16130" width="25.42578125" style="14" customWidth="1"/>
    <col min="16131" max="16131" width="24.5703125" style="14" customWidth="1"/>
    <col min="16132" max="16384" width="9.140625" style="14"/>
  </cols>
  <sheetData>
    <row r="2" spans="1:18" x14ac:dyDescent="0.25">
      <c r="B2" s="112" t="s">
        <v>3238</v>
      </c>
      <c r="C2" s="113"/>
      <c r="D2" s="113"/>
      <c r="E2" s="113"/>
      <c r="F2" s="113"/>
      <c r="G2" s="113"/>
      <c r="H2" s="113"/>
      <c r="I2" s="113"/>
      <c r="J2" s="66"/>
    </row>
    <row r="3" spans="1:18" ht="36.75" x14ac:dyDescent="0.25">
      <c r="B3" s="113"/>
      <c r="C3" s="113"/>
      <c r="D3" s="113"/>
      <c r="E3" s="113"/>
      <c r="F3" s="113"/>
      <c r="G3" s="113"/>
      <c r="H3" s="113"/>
      <c r="I3" s="113"/>
      <c r="J3" s="67" t="s">
        <v>1516</v>
      </c>
    </row>
    <row r="4" spans="1:18" x14ac:dyDescent="0.25">
      <c r="B4" s="113"/>
      <c r="C4" s="113"/>
      <c r="D4" s="113"/>
      <c r="E4" s="113"/>
      <c r="F4" s="113"/>
      <c r="G4" s="113"/>
      <c r="H4" s="113"/>
      <c r="I4" s="113"/>
    </row>
    <row r="5" spans="1:18" s="70" customFormat="1" ht="90" x14ac:dyDescent="0.25">
      <c r="A5" s="47" t="s">
        <v>114</v>
      </c>
      <c r="B5" s="32" t="s">
        <v>0</v>
      </c>
      <c r="C5" s="32" t="s">
        <v>1</v>
      </c>
      <c r="D5" s="32" t="s">
        <v>2</v>
      </c>
      <c r="E5" s="32" t="s">
        <v>109</v>
      </c>
      <c r="F5" s="32" t="s">
        <v>110</v>
      </c>
      <c r="G5" s="32" t="s">
        <v>111</v>
      </c>
      <c r="H5" s="32" t="s">
        <v>112</v>
      </c>
      <c r="I5" s="32" t="s">
        <v>113</v>
      </c>
      <c r="J5" s="32" t="s">
        <v>3</v>
      </c>
      <c r="K5" s="69"/>
      <c r="L5" s="69"/>
      <c r="M5" s="69"/>
      <c r="N5" s="69"/>
      <c r="O5" s="69"/>
      <c r="P5" s="69"/>
      <c r="Q5" s="69"/>
      <c r="R5" s="69"/>
    </row>
    <row r="6" spans="1:18" s="72" customFormat="1" x14ac:dyDescent="0.25">
      <c r="A6" s="71">
        <v>1</v>
      </c>
      <c r="B6" s="32">
        <v>2</v>
      </c>
      <c r="C6" s="48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48">
        <v>10</v>
      </c>
      <c r="K6" s="68"/>
      <c r="L6" s="68"/>
      <c r="M6" s="68"/>
      <c r="N6" s="68"/>
      <c r="O6" s="68"/>
      <c r="P6" s="68"/>
      <c r="Q6" s="68"/>
      <c r="R6" s="68"/>
    </row>
    <row r="7" spans="1:18" s="13" customFormat="1" ht="30" x14ac:dyDescent="0.25">
      <c r="A7" s="73">
        <v>1</v>
      </c>
      <c r="B7" s="26" t="s">
        <v>1519</v>
      </c>
      <c r="C7" s="26" t="s">
        <v>1519</v>
      </c>
      <c r="D7" s="74" t="s">
        <v>3120</v>
      </c>
      <c r="E7" s="32">
        <v>333.99</v>
      </c>
      <c r="F7" s="32">
        <v>333.99</v>
      </c>
      <c r="G7" s="33" t="s">
        <v>115</v>
      </c>
      <c r="H7" s="75">
        <v>2.4</v>
      </c>
      <c r="I7" s="75">
        <v>2.1761509999999999</v>
      </c>
      <c r="J7" s="76">
        <v>0.22384899999999996</v>
      </c>
      <c r="K7" s="11"/>
      <c r="L7" s="11"/>
      <c r="M7" s="11"/>
      <c r="N7" s="11"/>
      <c r="O7" s="11"/>
      <c r="P7" s="11"/>
      <c r="Q7" s="11"/>
      <c r="R7" s="11"/>
    </row>
    <row r="8" spans="1:18" s="13" customFormat="1" ht="30" x14ac:dyDescent="0.25">
      <c r="A8" s="73">
        <v>2</v>
      </c>
      <c r="B8" s="26" t="s">
        <v>1519</v>
      </c>
      <c r="C8" s="26" t="s">
        <v>1519</v>
      </c>
      <c r="D8" s="74" t="s">
        <v>3121</v>
      </c>
      <c r="E8" s="32">
        <v>333.99</v>
      </c>
      <c r="F8" s="32">
        <v>333.99</v>
      </c>
      <c r="G8" s="33" t="s">
        <v>116</v>
      </c>
      <c r="H8" s="75">
        <v>1.4</v>
      </c>
      <c r="I8" s="75">
        <v>2.7915559999999999</v>
      </c>
      <c r="J8" s="76">
        <v>-1.391556</v>
      </c>
      <c r="K8" s="11"/>
      <c r="L8" s="11"/>
      <c r="M8" s="11"/>
      <c r="N8" s="11"/>
      <c r="O8" s="11"/>
      <c r="P8" s="11"/>
      <c r="Q8" s="11"/>
      <c r="R8" s="11"/>
    </row>
    <row r="9" spans="1:18" s="13" customFormat="1" ht="30" x14ac:dyDescent="0.25">
      <c r="A9" s="73">
        <v>3</v>
      </c>
      <c r="B9" s="26" t="s">
        <v>1519</v>
      </c>
      <c r="C9" s="26" t="s">
        <v>1519</v>
      </c>
      <c r="D9" s="74" t="s">
        <v>117</v>
      </c>
      <c r="E9" s="32">
        <v>460.47</v>
      </c>
      <c r="F9" s="32">
        <v>460.47</v>
      </c>
      <c r="G9" s="33" t="s">
        <v>118</v>
      </c>
      <c r="H9" s="75">
        <v>0.1</v>
      </c>
      <c r="I9" s="75">
        <v>7.7724999999999989E-2</v>
      </c>
      <c r="J9" s="76">
        <v>2.2275000000000017E-2</v>
      </c>
      <c r="K9" s="11"/>
      <c r="L9" s="11"/>
      <c r="M9" s="11"/>
      <c r="N9" s="11"/>
      <c r="O9" s="11"/>
      <c r="P9" s="11"/>
      <c r="Q9" s="11"/>
      <c r="R9" s="11"/>
    </row>
    <row r="10" spans="1:18" s="12" customFormat="1" x14ac:dyDescent="0.25">
      <c r="A10" s="73">
        <v>4</v>
      </c>
      <c r="B10" s="7" t="s">
        <v>1519</v>
      </c>
      <c r="C10" s="7" t="s">
        <v>1519</v>
      </c>
      <c r="D10" s="8"/>
      <c r="E10" s="1"/>
      <c r="F10" s="1"/>
      <c r="G10" s="9"/>
      <c r="H10" s="10">
        <f>SUM(H7:H9)</f>
        <v>3.9</v>
      </c>
      <c r="I10" s="10">
        <f t="shared" ref="I10:J10" si="0">SUM(I7:I9)</f>
        <v>5.0454319999999999</v>
      </c>
      <c r="J10" s="10">
        <f t="shared" si="0"/>
        <v>-1.145432</v>
      </c>
      <c r="K10" s="11"/>
      <c r="L10" s="11"/>
      <c r="M10" s="11"/>
      <c r="N10" s="11"/>
      <c r="O10" s="11"/>
      <c r="P10" s="11"/>
      <c r="Q10" s="11"/>
      <c r="R10" s="11"/>
    </row>
    <row r="11" spans="1:18" s="13" customFormat="1" ht="30" x14ac:dyDescent="0.25">
      <c r="A11" s="73">
        <v>5</v>
      </c>
      <c r="B11" s="26" t="s">
        <v>4</v>
      </c>
      <c r="C11" s="26" t="s">
        <v>4</v>
      </c>
      <c r="D11" s="74" t="s">
        <v>1756</v>
      </c>
      <c r="E11" s="32">
        <v>460.47</v>
      </c>
      <c r="F11" s="32">
        <v>460.47</v>
      </c>
      <c r="G11" s="33" t="s">
        <v>1757</v>
      </c>
      <c r="H11" s="75">
        <v>0.5</v>
      </c>
      <c r="I11" s="75">
        <v>0.34017599999999998</v>
      </c>
      <c r="J11" s="76">
        <v>0.15982400000000002</v>
      </c>
      <c r="K11" s="11"/>
      <c r="L11" s="11"/>
      <c r="M11" s="11"/>
      <c r="N11" s="11"/>
      <c r="O11" s="11"/>
      <c r="P11" s="11"/>
      <c r="Q11" s="11"/>
      <c r="R11" s="11"/>
    </row>
    <row r="12" spans="1:18" s="17" customFormat="1" ht="30" x14ac:dyDescent="0.25">
      <c r="A12" s="73">
        <v>6</v>
      </c>
      <c r="B12" s="26" t="s">
        <v>4</v>
      </c>
      <c r="C12" s="26" t="s">
        <v>4</v>
      </c>
      <c r="D12" s="74" t="s">
        <v>2218</v>
      </c>
      <c r="E12" s="32">
        <v>460.47</v>
      </c>
      <c r="F12" s="32">
        <v>460.47</v>
      </c>
      <c r="G12" s="33" t="s">
        <v>2710</v>
      </c>
      <c r="H12" s="75">
        <v>0.17</v>
      </c>
      <c r="I12" s="75">
        <v>0.12690600000000002</v>
      </c>
      <c r="J12" s="76">
        <v>4.3093999999999993E-2</v>
      </c>
    </row>
    <row r="13" spans="1:18" ht="30" x14ac:dyDescent="0.25">
      <c r="A13" s="73">
        <v>7</v>
      </c>
      <c r="B13" s="26" t="s">
        <v>4</v>
      </c>
      <c r="C13" s="26" t="s">
        <v>4</v>
      </c>
      <c r="D13" s="74" t="s">
        <v>1643</v>
      </c>
      <c r="E13" s="32">
        <v>460.47</v>
      </c>
      <c r="F13" s="32">
        <v>460.47</v>
      </c>
      <c r="G13" s="33" t="s">
        <v>128</v>
      </c>
      <c r="H13" s="75">
        <v>0.13</v>
      </c>
      <c r="I13" s="75">
        <v>0.15459100000000001</v>
      </c>
      <c r="J13" s="76">
        <v>-2.4591000000000002E-2</v>
      </c>
    </row>
    <row r="14" spans="1:18" ht="30" x14ac:dyDescent="0.25">
      <c r="A14" s="73">
        <v>8</v>
      </c>
      <c r="B14" s="26" t="s">
        <v>4</v>
      </c>
      <c r="C14" s="26" t="s">
        <v>4</v>
      </c>
      <c r="D14" s="74" t="s">
        <v>2219</v>
      </c>
      <c r="E14" s="32">
        <v>460.47</v>
      </c>
      <c r="F14" s="32">
        <v>460.47</v>
      </c>
      <c r="G14" s="33" t="s">
        <v>2711</v>
      </c>
      <c r="H14" s="75">
        <v>0.29099999999999998</v>
      </c>
      <c r="I14" s="75">
        <v>0.29505100000000001</v>
      </c>
      <c r="J14" s="76">
        <v>-4.0510000000000268E-3</v>
      </c>
    </row>
    <row r="15" spans="1:18" ht="30" x14ac:dyDescent="0.25">
      <c r="A15" s="73">
        <v>9</v>
      </c>
      <c r="B15" s="26" t="s">
        <v>4</v>
      </c>
      <c r="C15" s="26" t="s">
        <v>4</v>
      </c>
      <c r="D15" s="74" t="s">
        <v>1643</v>
      </c>
      <c r="E15" s="32">
        <v>460.47</v>
      </c>
      <c r="F15" s="32">
        <v>460.47</v>
      </c>
      <c r="G15" s="33" t="s">
        <v>129</v>
      </c>
      <c r="H15" s="75">
        <v>0.41599999999999998</v>
      </c>
      <c r="I15" s="75">
        <v>0.32598200000000005</v>
      </c>
      <c r="J15" s="76">
        <v>9.0017999999999931E-2</v>
      </c>
    </row>
    <row r="16" spans="1:18" ht="45" x14ac:dyDescent="0.25">
      <c r="A16" s="73">
        <v>10</v>
      </c>
      <c r="B16" s="26" t="s">
        <v>4</v>
      </c>
      <c r="C16" s="26" t="s">
        <v>4</v>
      </c>
      <c r="D16" s="74" t="s">
        <v>152</v>
      </c>
      <c r="E16" s="32">
        <v>460.47</v>
      </c>
      <c r="F16" s="32">
        <v>460.47</v>
      </c>
      <c r="G16" s="33" t="s">
        <v>153</v>
      </c>
      <c r="H16" s="75">
        <v>0.16750000000000001</v>
      </c>
      <c r="I16" s="75">
        <v>0.184058</v>
      </c>
      <c r="J16" s="76">
        <v>-1.6557999999999989E-2</v>
      </c>
    </row>
    <row r="17" spans="1:10" ht="45" x14ac:dyDescent="0.25">
      <c r="A17" s="73">
        <v>11</v>
      </c>
      <c r="B17" s="26" t="s">
        <v>4</v>
      </c>
      <c r="C17" s="26" t="s">
        <v>4</v>
      </c>
      <c r="D17" s="74" t="s">
        <v>156</v>
      </c>
      <c r="E17" s="32">
        <v>460.47</v>
      </c>
      <c r="F17" s="32">
        <v>460.47</v>
      </c>
      <c r="G17" s="33" t="s">
        <v>157</v>
      </c>
      <c r="H17" s="75">
        <v>0.23</v>
      </c>
      <c r="I17" s="75">
        <v>0.21861000000000003</v>
      </c>
      <c r="J17" s="76">
        <v>1.1389999999999983E-2</v>
      </c>
    </row>
    <row r="18" spans="1:10" ht="45" x14ac:dyDescent="0.25">
      <c r="A18" s="73">
        <v>12</v>
      </c>
      <c r="B18" s="26" t="s">
        <v>4</v>
      </c>
      <c r="C18" s="26" t="s">
        <v>4</v>
      </c>
      <c r="D18" s="74" t="s">
        <v>160</v>
      </c>
      <c r="E18" s="32">
        <v>460.47</v>
      </c>
      <c r="F18" s="32">
        <v>460.47</v>
      </c>
      <c r="G18" s="33" t="s">
        <v>161</v>
      </c>
      <c r="H18" s="75">
        <v>0.18099999999999999</v>
      </c>
      <c r="I18" s="75">
        <v>0.179535</v>
      </c>
      <c r="J18" s="76">
        <v>1.4649999999999941E-3</v>
      </c>
    </row>
    <row r="19" spans="1:10" ht="45" x14ac:dyDescent="0.25">
      <c r="A19" s="73">
        <v>13</v>
      </c>
      <c r="B19" s="26" t="s">
        <v>4</v>
      </c>
      <c r="C19" s="26" t="s">
        <v>4</v>
      </c>
      <c r="D19" s="74" t="s">
        <v>1754</v>
      </c>
      <c r="E19" s="32">
        <v>500.99</v>
      </c>
      <c r="F19" s="32">
        <v>500.99</v>
      </c>
      <c r="G19" s="33" t="s">
        <v>1755</v>
      </c>
      <c r="H19" s="75">
        <v>1.7000000000000001E-2</v>
      </c>
      <c r="I19" s="75">
        <v>1.495E-2</v>
      </c>
      <c r="J19" s="76">
        <v>2.0500000000000015E-3</v>
      </c>
    </row>
    <row r="20" spans="1:10" ht="30" x14ac:dyDescent="0.25">
      <c r="A20" s="73">
        <v>14</v>
      </c>
      <c r="B20" s="26" t="s">
        <v>4</v>
      </c>
      <c r="C20" s="26" t="s">
        <v>4</v>
      </c>
      <c r="D20" s="74" t="s">
        <v>2218</v>
      </c>
      <c r="E20" s="32">
        <v>500.99</v>
      </c>
      <c r="F20" s="32">
        <v>500.99</v>
      </c>
      <c r="G20" s="33" t="s">
        <v>2712</v>
      </c>
      <c r="H20" s="75">
        <v>3.5000000000000003E-2</v>
      </c>
      <c r="I20" s="75">
        <v>3.2476999999999999E-2</v>
      </c>
      <c r="J20" s="76">
        <v>2.5230000000000044E-3</v>
      </c>
    </row>
    <row r="21" spans="1:10" ht="30" x14ac:dyDescent="0.25">
      <c r="A21" s="73">
        <v>15</v>
      </c>
      <c r="B21" s="26" t="s">
        <v>4</v>
      </c>
      <c r="C21" s="26" t="s">
        <v>4</v>
      </c>
      <c r="D21" s="74" t="s">
        <v>2219</v>
      </c>
      <c r="E21" s="32">
        <v>500.99</v>
      </c>
      <c r="F21" s="32">
        <v>500.99</v>
      </c>
      <c r="G21" s="33" t="s">
        <v>2713</v>
      </c>
      <c r="H21" s="75">
        <v>5.8999999999999997E-2</v>
      </c>
      <c r="I21" s="75">
        <v>6.2003999999999997E-2</v>
      </c>
      <c r="J21" s="76">
        <v>-3.0039999999999997E-3</v>
      </c>
    </row>
    <row r="22" spans="1:10" ht="45" x14ac:dyDescent="0.25">
      <c r="A22" s="73">
        <v>16</v>
      </c>
      <c r="B22" s="26" t="s">
        <v>4</v>
      </c>
      <c r="C22" s="26" t="s">
        <v>4</v>
      </c>
      <c r="D22" s="74" t="s">
        <v>130</v>
      </c>
      <c r="E22" s="32">
        <v>500.99</v>
      </c>
      <c r="F22" s="32">
        <v>500.99</v>
      </c>
      <c r="G22" s="33" t="s">
        <v>131</v>
      </c>
      <c r="H22" s="75">
        <v>3.5000000000000003E-2</v>
      </c>
      <c r="I22" s="75">
        <v>3.1699999999999999E-2</v>
      </c>
      <c r="J22" s="76">
        <v>3.3000000000000043E-3</v>
      </c>
    </row>
    <row r="23" spans="1:10" ht="45" x14ac:dyDescent="0.25">
      <c r="A23" s="73">
        <v>17</v>
      </c>
      <c r="B23" s="26" t="s">
        <v>4</v>
      </c>
      <c r="C23" s="26" t="s">
        <v>4</v>
      </c>
      <c r="D23" s="74" t="s">
        <v>132</v>
      </c>
      <c r="E23" s="32">
        <v>500.99</v>
      </c>
      <c r="F23" s="32">
        <v>500.99</v>
      </c>
      <c r="G23" s="33" t="s">
        <v>133</v>
      </c>
      <c r="H23" s="75">
        <v>0</v>
      </c>
      <c r="I23" s="75">
        <v>2.2898999999999999E-2</v>
      </c>
      <c r="J23" s="76">
        <v>-2.2898999999999999E-2</v>
      </c>
    </row>
    <row r="24" spans="1:10" ht="45" x14ac:dyDescent="0.25">
      <c r="A24" s="73">
        <v>18</v>
      </c>
      <c r="B24" s="26" t="s">
        <v>4</v>
      </c>
      <c r="C24" s="26" t="s">
        <v>4</v>
      </c>
      <c r="D24" s="74" t="s">
        <v>136</v>
      </c>
      <c r="E24" s="32">
        <v>500.99</v>
      </c>
      <c r="F24" s="32">
        <v>500.99</v>
      </c>
      <c r="G24" s="33" t="s">
        <v>137</v>
      </c>
      <c r="H24" s="75">
        <v>0.1</v>
      </c>
      <c r="I24" s="75">
        <v>0.13725499999999999</v>
      </c>
      <c r="J24" s="76">
        <v>-3.7254999999999983E-2</v>
      </c>
    </row>
    <row r="25" spans="1:10" ht="30" x14ac:dyDescent="0.25">
      <c r="A25" s="73">
        <v>19</v>
      </c>
      <c r="B25" s="26" t="s">
        <v>4</v>
      </c>
      <c r="C25" s="26" t="s">
        <v>4</v>
      </c>
      <c r="D25" s="74" t="s">
        <v>139</v>
      </c>
      <c r="E25" s="32">
        <v>500.99</v>
      </c>
      <c r="F25" s="32">
        <v>500.99</v>
      </c>
      <c r="G25" s="33" t="s">
        <v>140</v>
      </c>
      <c r="H25" s="75">
        <v>0.02</v>
      </c>
      <c r="I25" s="75">
        <v>1.6003E-2</v>
      </c>
      <c r="J25" s="76">
        <v>3.9970000000000006E-3</v>
      </c>
    </row>
    <row r="26" spans="1:10" ht="30" x14ac:dyDescent="0.25">
      <c r="A26" s="73">
        <v>20</v>
      </c>
      <c r="B26" s="26" t="s">
        <v>4</v>
      </c>
      <c r="C26" s="26" t="s">
        <v>4</v>
      </c>
      <c r="D26" s="74" t="s">
        <v>146</v>
      </c>
      <c r="E26" s="32">
        <v>500.99</v>
      </c>
      <c r="F26" s="32">
        <v>500.99</v>
      </c>
      <c r="G26" s="33" t="s">
        <v>147</v>
      </c>
      <c r="H26" s="75">
        <v>0.02</v>
      </c>
      <c r="I26" s="75">
        <v>1.4285000000000001E-2</v>
      </c>
      <c r="J26" s="76">
        <v>5.7149999999999996E-3</v>
      </c>
    </row>
    <row r="27" spans="1:10" ht="30" x14ac:dyDescent="0.25">
      <c r="A27" s="73">
        <v>21</v>
      </c>
      <c r="B27" s="26" t="s">
        <v>4</v>
      </c>
      <c r="C27" s="26" t="s">
        <v>4</v>
      </c>
      <c r="D27" s="74" t="s">
        <v>119</v>
      </c>
      <c r="E27" s="32">
        <v>553.95000000000005</v>
      </c>
      <c r="F27" s="32">
        <v>553.95000000000005</v>
      </c>
      <c r="G27" s="33" t="s">
        <v>120</v>
      </c>
      <c r="H27" s="75">
        <v>1E-3</v>
      </c>
      <c r="I27" s="75">
        <v>2.4429999999999999E-3</v>
      </c>
      <c r="J27" s="76">
        <v>-1.4429999999999998E-3</v>
      </c>
    </row>
    <row r="28" spans="1:10" ht="30" x14ac:dyDescent="0.25">
      <c r="A28" s="73">
        <v>22</v>
      </c>
      <c r="B28" s="26" t="s">
        <v>4</v>
      </c>
      <c r="C28" s="26" t="s">
        <v>4</v>
      </c>
      <c r="D28" s="74" t="s">
        <v>121</v>
      </c>
      <c r="E28" s="32">
        <v>553.95000000000005</v>
      </c>
      <c r="F28" s="32">
        <v>553.95000000000005</v>
      </c>
      <c r="G28" s="33" t="s">
        <v>122</v>
      </c>
      <c r="H28" s="75">
        <v>2.5000000000000001E-3</v>
      </c>
      <c r="I28" s="75">
        <v>2.3140000000000001E-3</v>
      </c>
      <c r="J28" s="76">
        <v>1.8599999999999997E-4</v>
      </c>
    </row>
    <row r="29" spans="1:10" ht="30" x14ac:dyDescent="0.25">
      <c r="A29" s="73">
        <v>23</v>
      </c>
      <c r="B29" s="26" t="s">
        <v>4</v>
      </c>
      <c r="C29" s="26" t="s">
        <v>4</v>
      </c>
      <c r="D29" s="74" t="s">
        <v>2220</v>
      </c>
      <c r="E29" s="32">
        <v>553.95000000000005</v>
      </c>
      <c r="F29" s="32">
        <v>553.95000000000005</v>
      </c>
      <c r="G29" s="33" t="s">
        <v>2714</v>
      </c>
      <c r="H29" s="75">
        <v>8.3000000000000001E-3</v>
      </c>
      <c r="I29" s="75">
        <v>8.3000000000000001E-3</v>
      </c>
      <c r="J29" s="76">
        <v>0</v>
      </c>
    </row>
    <row r="30" spans="1:10" ht="45" x14ac:dyDescent="0.25">
      <c r="A30" s="73">
        <v>24</v>
      </c>
      <c r="B30" s="26" t="s">
        <v>4</v>
      </c>
      <c r="C30" s="26" t="s">
        <v>4</v>
      </c>
      <c r="D30" s="74" t="s">
        <v>1758</v>
      </c>
      <c r="E30" s="32">
        <v>553.95000000000005</v>
      </c>
      <c r="F30" s="32">
        <v>553.95000000000005</v>
      </c>
      <c r="G30" s="33" t="s">
        <v>1759</v>
      </c>
      <c r="H30" s="75">
        <v>6.7000000000000002E-3</v>
      </c>
      <c r="I30" s="75">
        <v>6.3E-3</v>
      </c>
      <c r="J30" s="76">
        <v>4.0000000000000018E-4</v>
      </c>
    </row>
    <row r="31" spans="1:10" ht="30" x14ac:dyDescent="0.25">
      <c r="A31" s="73">
        <v>25</v>
      </c>
      <c r="B31" s="26" t="s">
        <v>4</v>
      </c>
      <c r="C31" s="26" t="s">
        <v>4</v>
      </c>
      <c r="D31" s="74" t="s">
        <v>123</v>
      </c>
      <c r="E31" s="32">
        <v>553.95000000000005</v>
      </c>
      <c r="F31" s="32">
        <v>553.95000000000005</v>
      </c>
      <c r="G31" s="33" t="s">
        <v>124</v>
      </c>
      <c r="H31" s="75">
        <v>8.0000000000000002E-3</v>
      </c>
      <c r="I31" s="75">
        <v>7.894E-3</v>
      </c>
      <c r="J31" s="76">
        <v>1.0600000000000019E-4</v>
      </c>
    </row>
    <row r="32" spans="1:10" ht="45" x14ac:dyDescent="0.25">
      <c r="A32" s="73">
        <v>26</v>
      </c>
      <c r="B32" s="26" t="s">
        <v>4</v>
      </c>
      <c r="C32" s="26" t="s">
        <v>4</v>
      </c>
      <c r="D32" s="74" t="s">
        <v>126</v>
      </c>
      <c r="E32" s="32">
        <v>553.95000000000005</v>
      </c>
      <c r="F32" s="32">
        <v>553.95000000000005</v>
      </c>
      <c r="G32" s="33" t="s">
        <v>127</v>
      </c>
      <c r="H32" s="75">
        <v>7.0000000000000001E-3</v>
      </c>
      <c r="I32" s="75">
        <v>6.0869999999999995E-3</v>
      </c>
      <c r="J32" s="76">
        <v>9.1300000000000062E-4</v>
      </c>
    </row>
    <row r="33" spans="1:18" ht="30" x14ac:dyDescent="0.25">
      <c r="A33" s="73">
        <v>27</v>
      </c>
      <c r="B33" s="26" t="s">
        <v>4</v>
      </c>
      <c r="C33" s="26" t="s">
        <v>4</v>
      </c>
      <c r="D33" s="74" t="s">
        <v>2220</v>
      </c>
      <c r="E33" s="32">
        <v>553.95000000000005</v>
      </c>
      <c r="F33" s="32">
        <v>553.95000000000005</v>
      </c>
      <c r="G33" s="33" t="s">
        <v>2714</v>
      </c>
      <c r="H33" s="75">
        <v>3.7000000000000002E-3</v>
      </c>
      <c r="I33" s="75">
        <v>3.6489999999999999E-3</v>
      </c>
      <c r="J33" s="76">
        <v>5.1000000000000264E-5</v>
      </c>
    </row>
    <row r="34" spans="1:18" ht="30" x14ac:dyDescent="0.25">
      <c r="A34" s="73">
        <v>28</v>
      </c>
      <c r="B34" s="26" t="s">
        <v>4</v>
      </c>
      <c r="C34" s="26" t="s">
        <v>4</v>
      </c>
      <c r="D34" s="74" t="s">
        <v>134</v>
      </c>
      <c r="E34" s="32">
        <v>553.95000000000005</v>
      </c>
      <c r="F34" s="32">
        <v>553.95000000000005</v>
      </c>
      <c r="G34" s="33" t="s">
        <v>135</v>
      </c>
      <c r="H34" s="75">
        <v>1.8E-3</v>
      </c>
      <c r="I34" s="75">
        <v>1.526E-3</v>
      </c>
      <c r="J34" s="76">
        <v>2.7399999999999994E-4</v>
      </c>
    </row>
    <row r="35" spans="1:18" s="11" customFormat="1" ht="30" x14ac:dyDescent="0.25">
      <c r="A35" s="73">
        <v>29</v>
      </c>
      <c r="B35" s="26" t="s">
        <v>4</v>
      </c>
      <c r="C35" s="26" t="s">
        <v>4</v>
      </c>
      <c r="D35" s="74" t="s">
        <v>2221</v>
      </c>
      <c r="E35" s="32">
        <v>553.95000000000005</v>
      </c>
      <c r="F35" s="32">
        <v>553.95000000000005</v>
      </c>
      <c r="G35" s="33" t="s">
        <v>2715</v>
      </c>
      <c r="H35" s="75">
        <v>8.0000000000000002E-3</v>
      </c>
      <c r="I35" s="75">
        <v>9.2550000000000011E-3</v>
      </c>
      <c r="J35" s="75">
        <v>-1.2550000000000009E-3</v>
      </c>
    </row>
    <row r="36" spans="1:18" ht="30" x14ac:dyDescent="0.25">
      <c r="A36" s="73">
        <v>30</v>
      </c>
      <c r="B36" s="26" t="s">
        <v>4</v>
      </c>
      <c r="C36" s="26" t="s">
        <v>4</v>
      </c>
      <c r="D36" s="74" t="s">
        <v>3122</v>
      </c>
      <c r="E36" s="32">
        <v>553.95000000000005</v>
      </c>
      <c r="F36" s="32">
        <v>553.95000000000005</v>
      </c>
      <c r="G36" s="33" t="s">
        <v>2716</v>
      </c>
      <c r="H36" s="75">
        <v>2E-3</v>
      </c>
      <c r="I36" s="75">
        <v>4.6300000000000003E-4</v>
      </c>
      <c r="J36" s="76">
        <v>1.537E-3</v>
      </c>
    </row>
    <row r="37" spans="1:18" ht="30" x14ac:dyDescent="0.25">
      <c r="A37" s="73">
        <v>31</v>
      </c>
      <c r="B37" s="26" t="s">
        <v>4</v>
      </c>
      <c r="C37" s="26" t="s">
        <v>4</v>
      </c>
      <c r="D37" s="74" t="s">
        <v>3123</v>
      </c>
      <c r="E37" s="32">
        <v>553.95000000000005</v>
      </c>
      <c r="F37" s="32">
        <v>553.95000000000005</v>
      </c>
      <c r="G37" s="33" t="s">
        <v>138</v>
      </c>
      <c r="H37" s="75">
        <v>1.8E-3</v>
      </c>
      <c r="I37" s="75">
        <v>7.8400000000000008E-4</v>
      </c>
      <c r="J37" s="76">
        <v>1.016E-3</v>
      </c>
    </row>
    <row r="38" spans="1:18" s="11" customFormat="1" ht="45" x14ac:dyDescent="0.25">
      <c r="A38" s="73">
        <v>32</v>
      </c>
      <c r="B38" s="26" t="s">
        <v>4</v>
      </c>
      <c r="C38" s="26" t="s">
        <v>4</v>
      </c>
      <c r="D38" s="74" t="s">
        <v>141</v>
      </c>
      <c r="E38" s="32">
        <v>553.95000000000005</v>
      </c>
      <c r="F38" s="32">
        <v>553.95000000000005</v>
      </c>
      <c r="G38" s="33" t="s">
        <v>142</v>
      </c>
      <c r="H38" s="75">
        <v>5.4999999999999997E-3</v>
      </c>
      <c r="I38" s="75">
        <v>8.8170000000000002E-3</v>
      </c>
      <c r="J38" s="75">
        <v>-3.3170000000000005E-3</v>
      </c>
    </row>
    <row r="39" spans="1:18" ht="30" x14ac:dyDescent="0.25">
      <c r="A39" s="73">
        <v>33</v>
      </c>
      <c r="B39" s="26" t="s">
        <v>4</v>
      </c>
      <c r="C39" s="26" t="s">
        <v>4</v>
      </c>
      <c r="D39" s="74" t="s">
        <v>5</v>
      </c>
      <c r="E39" s="32">
        <v>553.95000000000005</v>
      </c>
      <c r="F39" s="32">
        <v>553.95000000000005</v>
      </c>
      <c r="G39" s="33" t="s">
        <v>143</v>
      </c>
      <c r="H39" s="75">
        <v>5.0000000000000001E-3</v>
      </c>
      <c r="I39" s="75">
        <v>3.0000000000000001E-3</v>
      </c>
      <c r="J39" s="76">
        <v>2E-3</v>
      </c>
    </row>
    <row r="40" spans="1:18" ht="45" x14ac:dyDescent="0.25">
      <c r="A40" s="73">
        <v>34</v>
      </c>
      <c r="B40" s="26" t="s">
        <v>4</v>
      </c>
      <c r="C40" s="26" t="s">
        <v>4</v>
      </c>
      <c r="D40" s="74" t="s">
        <v>144</v>
      </c>
      <c r="E40" s="32">
        <v>553.95000000000005</v>
      </c>
      <c r="F40" s="32">
        <v>553.95000000000005</v>
      </c>
      <c r="G40" s="33" t="s">
        <v>145</v>
      </c>
      <c r="H40" s="75">
        <v>4.0999999999999995E-3</v>
      </c>
      <c r="I40" s="75">
        <v>4.1009999999999996E-3</v>
      </c>
      <c r="J40" s="76">
        <v>-1.0000000000001327E-6</v>
      </c>
    </row>
    <row r="41" spans="1:18" ht="45" x14ac:dyDescent="0.25">
      <c r="A41" s="73">
        <v>35</v>
      </c>
      <c r="B41" s="26" t="s">
        <v>4</v>
      </c>
      <c r="C41" s="26" t="s">
        <v>4</v>
      </c>
      <c r="D41" s="74" t="s">
        <v>150</v>
      </c>
      <c r="E41" s="32">
        <v>553.95000000000005</v>
      </c>
      <c r="F41" s="32">
        <v>553.95000000000005</v>
      </c>
      <c r="G41" s="33" t="s">
        <v>151</v>
      </c>
      <c r="H41" s="75">
        <v>2.3999999999999998E-3</v>
      </c>
      <c r="I41" s="75">
        <v>8.0500000000000005E-4</v>
      </c>
      <c r="J41" s="76">
        <v>1.5949999999999996E-3</v>
      </c>
    </row>
    <row r="42" spans="1:18" ht="30" x14ac:dyDescent="0.25">
      <c r="A42" s="73">
        <v>36</v>
      </c>
      <c r="B42" s="26" t="s">
        <v>4</v>
      </c>
      <c r="C42" s="26" t="s">
        <v>4</v>
      </c>
      <c r="D42" s="74" t="s">
        <v>154</v>
      </c>
      <c r="E42" s="32">
        <v>553.95000000000005</v>
      </c>
      <c r="F42" s="32">
        <v>553.95000000000005</v>
      </c>
      <c r="G42" s="33" t="s">
        <v>155</v>
      </c>
      <c r="H42" s="75">
        <v>1.5E-3</v>
      </c>
      <c r="I42" s="75">
        <v>6.1499999999999999E-4</v>
      </c>
      <c r="J42" s="76">
        <v>8.8500000000000004E-4</v>
      </c>
    </row>
    <row r="43" spans="1:18" ht="45" x14ac:dyDescent="0.25">
      <c r="A43" s="73">
        <v>37</v>
      </c>
      <c r="B43" s="26" t="s">
        <v>4</v>
      </c>
      <c r="C43" s="26" t="s">
        <v>4</v>
      </c>
      <c r="D43" s="74" t="s">
        <v>158</v>
      </c>
      <c r="E43" s="32">
        <v>553.95000000000005</v>
      </c>
      <c r="F43" s="32">
        <v>553.95000000000005</v>
      </c>
      <c r="G43" s="33" t="s">
        <v>159</v>
      </c>
      <c r="H43" s="75">
        <v>0.01</v>
      </c>
      <c r="I43" s="75">
        <v>5.9690000000000003E-3</v>
      </c>
      <c r="J43" s="76">
        <v>4.0309999999999999E-3</v>
      </c>
    </row>
    <row r="44" spans="1:18" ht="45" x14ac:dyDescent="0.25">
      <c r="A44" s="73">
        <v>38</v>
      </c>
      <c r="B44" s="26" t="s">
        <v>4</v>
      </c>
      <c r="C44" s="26" t="s">
        <v>4</v>
      </c>
      <c r="D44" s="74" t="s">
        <v>338</v>
      </c>
      <c r="E44" s="32">
        <v>553.95000000000005</v>
      </c>
      <c r="F44" s="32">
        <v>553.95000000000005</v>
      </c>
      <c r="G44" s="33" t="s">
        <v>2717</v>
      </c>
      <c r="H44" s="75">
        <v>3.8E-3</v>
      </c>
      <c r="I44" s="75">
        <v>2.2800000000000001E-4</v>
      </c>
      <c r="J44" s="76">
        <v>3.5720000000000001E-3</v>
      </c>
    </row>
    <row r="45" spans="1:18" ht="30" x14ac:dyDescent="0.25">
      <c r="A45" s="73">
        <v>39</v>
      </c>
      <c r="B45" s="26" t="s">
        <v>4</v>
      </c>
      <c r="C45" s="26" t="s">
        <v>4</v>
      </c>
      <c r="D45" s="74" t="s">
        <v>6</v>
      </c>
      <c r="E45" s="32">
        <v>574.19000000000005</v>
      </c>
      <c r="F45" s="32">
        <v>574.19000000000005</v>
      </c>
      <c r="G45" s="33" t="s">
        <v>125</v>
      </c>
      <c r="H45" s="75">
        <v>1E-3</v>
      </c>
      <c r="I45" s="75">
        <v>1.2410000000000001E-3</v>
      </c>
      <c r="J45" s="76">
        <v>-2.4100000000000011E-4</v>
      </c>
    </row>
    <row r="46" spans="1:18" s="13" customFormat="1" ht="45" x14ac:dyDescent="0.25">
      <c r="A46" s="73">
        <v>40</v>
      </c>
      <c r="B46" s="26" t="s">
        <v>4</v>
      </c>
      <c r="C46" s="26" t="s">
        <v>4</v>
      </c>
      <c r="D46" s="74" t="s">
        <v>1801</v>
      </c>
      <c r="E46" s="32">
        <v>574.19000000000005</v>
      </c>
      <c r="F46" s="32">
        <v>574.19000000000005</v>
      </c>
      <c r="G46" s="33" t="s">
        <v>2718</v>
      </c>
      <c r="H46" s="75">
        <v>8.9999999999999998E-4</v>
      </c>
      <c r="I46" s="75">
        <v>2.9999999999999997E-4</v>
      </c>
      <c r="J46" s="76">
        <v>6.0000000000000006E-4</v>
      </c>
      <c r="K46" s="11"/>
      <c r="L46" s="11"/>
      <c r="M46" s="11"/>
      <c r="N46" s="11"/>
      <c r="O46" s="11"/>
      <c r="P46" s="11"/>
      <c r="Q46" s="11"/>
      <c r="R46" s="11"/>
    </row>
    <row r="47" spans="1:18" ht="45" x14ac:dyDescent="0.25">
      <c r="A47" s="73">
        <v>41</v>
      </c>
      <c r="B47" s="26" t="s">
        <v>4</v>
      </c>
      <c r="C47" s="26" t="s">
        <v>4</v>
      </c>
      <c r="D47" s="74" t="s">
        <v>148</v>
      </c>
      <c r="E47" s="32">
        <v>574.19000000000005</v>
      </c>
      <c r="F47" s="32">
        <v>574.19000000000005</v>
      </c>
      <c r="G47" s="33" t="s">
        <v>149</v>
      </c>
      <c r="H47" s="75">
        <v>5.0000000000000001E-4</v>
      </c>
      <c r="I47" s="75">
        <v>2.9399999999999999E-4</v>
      </c>
      <c r="J47" s="76">
        <v>2.0600000000000002E-4</v>
      </c>
    </row>
    <row r="48" spans="1:18" s="12" customFormat="1" x14ac:dyDescent="0.25">
      <c r="A48" s="73">
        <v>42</v>
      </c>
      <c r="B48" s="7" t="s">
        <v>1520</v>
      </c>
      <c r="C48" s="7" t="s">
        <v>1520</v>
      </c>
      <c r="D48" s="8"/>
      <c r="E48" s="1"/>
      <c r="F48" s="1"/>
      <c r="G48" s="9"/>
      <c r="H48" s="10">
        <f>SUM(H11:H47)</f>
        <v>2.4569999999999999</v>
      </c>
      <c r="I48" s="10">
        <f t="shared" ref="I48:J48" si="1">SUM(I11:I47)</f>
        <v>2.2308669999999999</v>
      </c>
      <c r="J48" s="10">
        <f t="shared" si="1"/>
        <v>0.22613299999999992</v>
      </c>
    </row>
    <row r="49" spans="1:10" ht="45" x14ac:dyDescent="0.25">
      <c r="A49" s="73">
        <v>43</v>
      </c>
      <c r="B49" s="26" t="s">
        <v>3124</v>
      </c>
      <c r="C49" s="26" t="s">
        <v>3124</v>
      </c>
      <c r="D49" s="74" t="s">
        <v>165</v>
      </c>
      <c r="E49" s="32">
        <v>460.47</v>
      </c>
      <c r="F49" s="32">
        <v>460.47</v>
      </c>
      <c r="G49" s="33" t="s">
        <v>166</v>
      </c>
      <c r="H49" s="75">
        <v>0.09</v>
      </c>
      <c r="I49" s="75">
        <v>7.4768000000000001E-2</v>
      </c>
      <c r="J49" s="76">
        <v>1.5231999999999996E-2</v>
      </c>
    </row>
    <row r="50" spans="1:10" s="17" customFormat="1" ht="45" x14ac:dyDescent="0.25">
      <c r="A50" s="73">
        <v>44</v>
      </c>
      <c r="B50" s="26" t="s">
        <v>3124</v>
      </c>
      <c r="C50" s="26" t="s">
        <v>3124</v>
      </c>
      <c r="D50" s="74" t="s">
        <v>1644</v>
      </c>
      <c r="E50" s="32">
        <v>500.99</v>
      </c>
      <c r="F50" s="32">
        <v>500.99</v>
      </c>
      <c r="G50" s="33" t="s">
        <v>1645</v>
      </c>
      <c r="H50" s="75">
        <v>2.1999999999999999E-2</v>
      </c>
      <c r="I50" s="75">
        <v>2.4933E-2</v>
      </c>
      <c r="J50" s="76">
        <v>-2.9330000000000016E-3</v>
      </c>
    </row>
    <row r="51" spans="1:10" ht="30" x14ac:dyDescent="0.25">
      <c r="A51" s="73">
        <v>45</v>
      </c>
      <c r="B51" s="26" t="s">
        <v>3124</v>
      </c>
      <c r="C51" s="26" t="s">
        <v>3124</v>
      </c>
      <c r="D51" s="74" t="s">
        <v>2222</v>
      </c>
      <c r="E51" s="32">
        <v>500.99</v>
      </c>
      <c r="F51" s="32">
        <v>500.99</v>
      </c>
      <c r="G51" s="33" t="s">
        <v>2719</v>
      </c>
      <c r="H51" s="75">
        <v>1.7999999999999999E-2</v>
      </c>
      <c r="I51" s="75">
        <v>2.034E-2</v>
      </c>
      <c r="J51" s="76">
        <v>-2.3400000000000018E-3</v>
      </c>
    </row>
    <row r="52" spans="1:10" ht="30" x14ac:dyDescent="0.25">
      <c r="A52" s="73">
        <v>46</v>
      </c>
      <c r="B52" s="26" t="s">
        <v>3124</v>
      </c>
      <c r="C52" s="26" t="s">
        <v>3124</v>
      </c>
      <c r="D52" s="74" t="s">
        <v>9</v>
      </c>
      <c r="E52" s="32">
        <v>500.99</v>
      </c>
      <c r="F52" s="32">
        <v>500.99</v>
      </c>
      <c r="G52" s="33" t="s">
        <v>173</v>
      </c>
      <c r="H52" s="75">
        <v>0.02</v>
      </c>
      <c r="I52" s="75">
        <v>1.5939000000000002E-2</v>
      </c>
      <c r="J52" s="76">
        <v>4.0609999999999986E-3</v>
      </c>
    </row>
    <row r="53" spans="1:10" ht="30" x14ac:dyDescent="0.25">
      <c r="A53" s="73">
        <v>47</v>
      </c>
      <c r="B53" s="26" t="s">
        <v>3124</v>
      </c>
      <c r="C53" s="26" t="s">
        <v>3124</v>
      </c>
      <c r="D53" s="74" t="s">
        <v>2223</v>
      </c>
      <c r="E53" s="32">
        <v>500.99</v>
      </c>
      <c r="F53" s="32">
        <v>500.99</v>
      </c>
      <c r="G53" s="33" t="s">
        <v>2720</v>
      </c>
      <c r="H53" s="75">
        <v>1.9E-2</v>
      </c>
      <c r="I53" s="75">
        <v>2.3394999999999999E-2</v>
      </c>
      <c r="J53" s="76">
        <v>-4.3949999999999996E-3</v>
      </c>
    </row>
    <row r="54" spans="1:10" s="11" customFormat="1" ht="30" x14ac:dyDescent="0.25">
      <c r="A54" s="73">
        <v>48</v>
      </c>
      <c r="B54" s="26" t="s">
        <v>3124</v>
      </c>
      <c r="C54" s="26" t="s">
        <v>3124</v>
      </c>
      <c r="D54" s="74" t="s">
        <v>188</v>
      </c>
      <c r="E54" s="32">
        <v>500.99</v>
      </c>
      <c r="F54" s="32">
        <v>500.99</v>
      </c>
      <c r="G54" s="33" t="s">
        <v>189</v>
      </c>
      <c r="H54" s="75">
        <v>1.5E-3</v>
      </c>
      <c r="I54" s="75">
        <v>1.2150000000000002E-3</v>
      </c>
      <c r="J54" s="75">
        <v>2.8499999999999988E-4</v>
      </c>
    </row>
    <row r="55" spans="1:10" ht="30" x14ac:dyDescent="0.25">
      <c r="A55" s="73">
        <v>49</v>
      </c>
      <c r="B55" s="26" t="s">
        <v>3124</v>
      </c>
      <c r="C55" s="26" t="s">
        <v>3124</v>
      </c>
      <c r="D55" s="74" t="s">
        <v>1760</v>
      </c>
      <c r="E55" s="32">
        <v>553.95000000000005</v>
      </c>
      <c r="F55" s="32">
        <v>553.95000000000005</v>
      </c>
      <c r="G55" s="33" t="s">
        <v>1761</v>
      </c>
      <c r="H55" s="75">
        <v>5.9999999999999995E-4</v>
      </c>
      <c r="I55" s="75">
        <v>1.9039999999999999E-3</v>
      </c>
      <c r="J55" s="76">
        <v>-1.304E-3</v>
      </c>
    </row>
    <row r="56" spans="1:10" s="11" customFormat="1" ht="45" x14ac:dyDescent="0.25">
      <c r="A56" s="73">
        <v>50</v>
      </c>
      <c r="B56" s="26" t="s">
        <v>3124</v>
      </c>
      <c r="C56" s="26" t="s">
        <v>3124</v>
      </c>
      <c r="D56" s="74" t="s">
        <v>11</v>
      </c>
      <c r="E56" s="32">
        <v>553.95000000000005</v>
      </c>
      <c r="F56" s="32">
        <v>553.95000000000005</v>
      </c>
      <c r="G56" s="33" t="s">
        <v>162</v>
      </c>
      <c r="H56" s="75">
        <v>5.4999999999999997E-3</v>
      </c>
      <c r="I56" s="75">
        <v>1.2440000000000001E-3</v>
      </c>
      <c r="J56" s="76">
        <v>4.2559999999999994E-3</v>
      </c>
    </row>
    <row r="57" spans="1:10" ht="30" x14ac:dyDescent="0.25">
      <c r="A57" s="73">
        <v>51</v>
      </c>
      <c r="B57" s="26" t="s">
        <v>3124</v>
      </c>
      <c r="C57" s="26" t="s">
        <v>3124</v>
      </c>
      <c r="D57" s="74" t="s">
        <v>2224</v>
      </c>
      <c r="E57" s="32">
        <v>553.95000000000005</v>
      </c>
      <c r="F57" s="32">
        <v>553.95000000000005</v>
      </c>
      <c r="G57" s="33" t="s">
        <v>2721</v>
      </c>
      <c r="H57" s="75">
        <v>1.2999999999999999E-3</v>
      </c>
      <c r="I57" s="75">
        <v>1.1279999999999999E-3</v>
      </c>
      <c r="J57" s="76">
        <v>1.7200000000000006E-4</v>
      </c>
    </row>
    <row r="58" spans="1:10" ht="30" x14ac:dyDescent="0.25">
      <c r="A58" s="73">
        <v>52</v>
      </c>
      <c r="B58" s="26" t="s">
        <v>3124</v>
      </c>
      <c r="C58" s="26" t="s">
        <v>3124</v>
      </c>
      <c r="D58" s="74" t="s">
        <v>10</v>
      </c>
      <c r="E58" s="32">
        <v>553.95000000000005</v>
      </c>
      <c r="F58" s="32">
        <v>553.95000000000005</v>
      </c>
      <c r="G58" s="33" t="s">
        <v>164</v>
      </c>
      <c r="H58" s="75">
        <v>1.5E-3</v>
      </c>
      <c r="I58" s="75">
        <v>1.4959999999999999E-3</v>
      </c>
      <c r="J58" s="76">
        <v>4.0000000000000972E-6</v>
      </c>
    </row>
    <row r="59" spans="1:10" ht="30" x14ac:dyDescent="0.25">
      <c r="A59" s="73">
        <v>53</v>
      </c>
      <c r="B59" s="26" t="s">
        <v>3124</v>
      </c>
      <c r="C59" s="26" t="s">
        <v>3124</v>
      </c>
      <c r="D59" s="74" t="s">
        <v>167</v>
      </c>
      <c r="E59" s="32">
        <v>553.95000000000005</v>
      </c>
      <c r="F59" s="32">
        <v>553.95000000000005</v>
      </c>
      <c r="G59" s="33" t="s">
        <v>168</v>
      </c>
      <c r="H59" s="75">
        <v>1.5E-3</v>
      </c>
      <c r="I59" s="75">
        <v>1.508E-3</v>
      </c>
      <c r="J59" s="76">
        <v>-7.9999999999999776E-6</v>
      </c>
    </row>
    <row r="60" spans="1:10" ht="45" x14ac:dyDescent="0.25">
      <c r="A60" s="73">
        <v>54</v>
      </c>
      <c r="B60" s="26" t="s">
        <v>3124</v>
      </c>
      <c r="C60" s="26" t="s">
        <v>3124</v>
      </c>
      <c r="D60" s="74" t="s">
        <v>169</v>
      </c>
      <c r="E60" s="32">
        <v>553.95000000000005</v>
      </c>
      <c r="F60" s="32">
        <v>553.95000000000005</v>
      </c>
      <c r="G60" s="33" t="s">
        <v>170</v>
      </c>
      <c r="H60" s="75">
        <v>2.5999999999999999E-3</v>
      </c>
      <c r="I60" s="75">
        <v>3.137E-3</v>
      </c>
      <c r="J60" s="76">
        <v>-5.3700000000000015E-4</v>
      </c>
    </row>
    <row r="61" spans="1:10" ht="30" x14ac:dyDescent="0.25">
      <c r="A61" s="73">
        <v>55</v>
      </c>
      <c r="B61" s="26" t="s">
        <v>3124</v>
      </c>
      <c r="C61" s="26" t="s">
        <v>3124</v>
      </c>
      <c r="D61" s="74" t="s">
        <v>1764</v>
      </c>
      <c r="E61" s="32">
        <v>553.95000000000005</v>
      </c>
      <c r="F61" s="32">
        <v>553.95000000000005</v>
      </c>
      <c r="G61" s="33" t="s">
        <v>1765</v>
      </c>
      <c r="H61" s="75">
        <v>3.8E-3</v>
      </c>
      <c r="I61" s="75">
        <v>3.9919999999999999E-3</v>
      </c>
      <c r="J61" s="76">
        <v>-1.919999999999999E-4</v>
      </c>
    </row>
    <row r="62" spans="1:10" ht="30" x14ac:dyDescent="0.25">
      <c r="A62" s="73">
        <v>56</v>
      </c>
      <c r="B62" s="26" t="s">
        <v>3124</v>
      </c>
      <c r="C62" s="26" t="s">
        <v>3124</v>
      </c>
      <c r="D62" s="74" t="s">
        <v>174</v>
      </c>
      <c r="E62" s="32">
        <v>553.95000000000005</v>
      </c>
      <c r="F62" s="32">
        <v>553.95000000000005</v>
      </c>
      <c r="G62" s="33" t="s">
        <v>175</v>
      </c>
      <c r="H62" s="75">
        <v>5.7999999999999996E-3</v>
      </c>
      <c r="I62" s="75">
        <v>2.3809999999999999E-3</v>
      </c>
      <c r="J62" s="76">
        <v>3.4189999999999997E-3</v>
      </c>
    </row>
    <row r="63" spans="1:10" ht="45" x14ac:dyDescent="0.25">
      <c r="A63" s="73">
        <v>57</v>
      </c>
      <c r="B63" s="26" t="s">
        <v>3124</v>
      </c>
      <c r="C63" s="26" t="s">
        <v>3124</v>
      </c>
      <c r="D63" s="74" t="s">
        <v>1727</v>
      </c>
      <c r="E63" s="32">
        <v>553.95000000000005</v>
      </c>
      <c r="F63" s="32">
        <v>553.95000000000005</v>
      </c>
      <c r="G63" s="33" t="s">
        <v>176</v>
      </c>
      <c r="H63" s="75">
        <v>4.4999999999999997E-3</v>
      </c>
      <c r="I63" s="75">
        <v>4.6440000000000006E-3</v>
      </c>
      <c r="J63" s="76">
        <v>-1.440000000000009E-4</v>
      </c>
    </row>
    <row r="64" spans="1:10" ht="45" x14ac:dyDescent="0.25">
      <c r="A64" s="73">
        <v>58</v>
      </c>
      <c r="B64" s="26" t="s">
        <v>3124</v>
      </c>
      <c r="C64" s="26" t="s">
        <v>3124</v>
      </c>
      <c r="D64" s="74" t="s">
        <v>1728</v>
      </c>
      <c r="E64" s="32">
        <v>553.95000000000005</v>
      </c>
      <c r="F64" s="32">
        <v>553.95000000000005</v>
      </c>
      <c r="G64" s="33" t="s">
        <v>177</v>
      </c>
      <c r="H64" s="75">
        <v>1.0999999999999999E-2</v>
      </c>
      <c r="I64" s="75">
        <v>6.4219999999999998E-3</v>
      </c>
      <c r="J64" s="76">
        <v>4.5779999999999996E-3</v>
      </c>
    </row>
    <row r="65" spans="1:18" ht="45" x14ac:dyDescent="0.25">
      <c r="A65" s="73">
        <v>59</v>
      </c>
      <c r="B65" s="26" t="s">
        <v>3124</v>
      </c>
      <c r="C65" s="26" t="s">
        <v>3124</v>
      </c>
      <c r="D65" s="74" t="s">
        <v>178</v>
      </c>
      <c r="E65" s="32">
        <v>553.95000000000005</v>
      </c>
      <c r="F65" s="32">
        <v>553.95000000000005</v>
      </c>
      <c r="G65" s="33" t="s">
        <v>179</v>
      </c>
      <c r="H65" s="75">
        <v>8.0000000000000002E-3</v>
      </c>
      <c r="I65" s="75">
        <v>8.6E-3</v>
      </c>
      <c r="J65" s="75">
        <v>-5.9999999999999984E-4</v>
      </c>
    </row>
    <row r="66" spans="1:18" ht="45" x14ac:dyDescent="0.25">
      <c r="A66" s="73">
        <v>60</v>
      </c>
      <c r="B66" s="26" t="s">
        <v>3124</v>
      </c>
      <c r="C66" s="26" t="s">
        <v>3124</v>
      </c>
      <c r="D66" s="74" t="s">
        <v>180</v>
      </c>
      <c r="E66" s="32">
        <v>553.95000000000005</v>
      </c>
      <c r="F66" s="32">
        <v>553.95000000000005</v>
      </c>
      <c r="G66" s="33" t="s">
        <v>181</v>
      </c>
      <c r="H66" s="75">
        <v>6.45E-3</v>
      </c>
      <c r="I66" s="75">
        <v>2.4039999999999999E-3</v>
      </c>
      <c r="J66" s="76">
        <v>4.0460000000000001E-3</v>
      </c>
    </row>
    <row r="67" spans="1:18" ht="30" x14ac:dyDescent="0.25">
      <c r="A67" s="73">
        <v>61</v>
      </c>
      <c r="B67" s="26" t="s">
        <v>3124</v>
      </c>
      <c r="C67" s="26" t="s">
        <v>3124</v>
      </c>
      <c r="D67" s="74" t="s">
        <v>1768</v>
      </c>
      <c r="E67" s="32">
        <v>553.95000000000005</v>
      </c>
      <c r="F67" s="32">
        <v>553.95000000000005</v>
      </c>
      <c r="G67" s="33" t="s">
        <v>1769</v>
      </c>
      <c r="H67" s="75">
        <v>1.1999999999999999E-3</v>
      </c>
      <c r="I67" s="75">
        <v>1.73E-3</v>
      </c>
      <c r="J67" s="76">
        <v>-5.3000000000000009E-4</v>
      </c>
    </row>
    <row r="68" spans="1:18" ht="45" x14ac:dyDescent="0.25">
      <c r="A68" s="73">
        <v>62</v>
      </c>
      <c r="B68" s="26" t="s">
        <v>3124</v>
      </c>
      <c r="C68" s="26" t="s">
        <v>3124</v>
      </c>
      <c r="D68" s="74" t="s">
        <v>182</v>
      </c>
      <c r="E68" s="32">
        <v>553.95000000000005</v>
      </c>
      <c r="F68" s="32">
        <v>553.95000000000005</v>
      </c>
      <c r="G68" s="33" t="s">
        <v>183</v>
      </c>
      <c r="H68" s="75">
        <v>1.8E-3</v>
      </c>
      <c r="I68" s="75">
        <v>1.328E-3</v>
      </c>
      <c r="J68" s="76">
        <v>4.7199999999999998E-4</v>
      </c>
    </row>
    <row r="69" spans="1:18" ht="30" x14ac:dyDescent="0.25">
      <c r="A69" s="73">
        <v>63</v>
      </c>
      <c r="B69" s="26" t="s">
        <v>3124</v>
      </c>
      <c r="C69" s="26" t="s">
        <v>3124</v>
      </c>
      <c r="D69" s="74" t="s">
        <v>184</v>
      </c>
      <c r="E69" s="32">
        <v>553.95000000000005</v>
      </c>
      <c r="F69" s="32">
        <v>553.95000000000005</v>
      </c>
      <c r="G69" s="33" t="s">
        <v>185</v>
      </c>
      <c r="H69" s="75">
        <v>8.0000000000000002E-3</v>
      </c>
      <c r="I69" s="75">
        <v>4.2190000000000005E-3</v>
      </c>
      <c r="J69" s="76">
        <v>3.7809999999999996E-3</v>
      </c>
    </row>
    <row r="70" spans="1:18" ht="30" x14ac:dyDescent="0.25">
      <c r="A70" s="73">
        <v>64</v>
      </c>
      <c r="B70" s="26" t="s">
        <v>3124</v>
      </c>
      <c r="C70" s="26" t="s">
        <v>3124</v>
      </c>
      <c r="D70" s="74" t="s">
        <v>2226</v>
      </c>
      <c r="E70" s="77">
        <v>553.95000000000005</v>
      </c>
      <c r="F70" s="77">
        <v>553.95000000000005</v>
      </c>
      <c r="G70" s="78" t="s">
        <v>187</v>
      </c>
      <c r="H70" s="75">
        <v>2.7799999999999999E-3</v>
      </c>
      <c r="I70" s="75">
        <v>2.6549999999999998E-3</v>
      </c>
      <c r="J70" s="76">
        <v>1.2500000000000011E-4</v>
      </c>
    </row>
    <row r="71" spans="1:18" s="11" customFormat="1" ht="30" x14ac:dyDescent="0.25">
      <c r="A71" s="73">
        <v>65</v>
      </c>
      <c r="B71" s="26" t="s">
        <v>3124</v>
      </c>
      <c r="C71" s="26" t="s">
        <v>3124</v>
      </c>
      <c r="D71" s="74" t="s">
        <v>8</v>
      </c>
      <c r="E71" s="32">
        <v>574.19000000000005</v>
      </c>
      <c r="F71" s="32">
        <v>574.19000000000005</v>
      </c>
      <c r="G71" s="33" t="s">
        <v>163</v>
      </c>
      <c r="H71" s="75">
        <v>1E-3</v>
      </c>
      <c r="I71" s="75">
        <v>9.3999999999999997E-4</v>
      </c>
      <c r="J71" s="75">
        <v>6.0000000000000049E-5</v>
      </c>
    </row>
    <row r="72" spans="1:18" ht="30" x14ac:dyDescent="0.25">
      <c r="A72" s="73">
        <v>66</v>
      </c>
      <c r="B72" s="26" t="s">
        <v>3124</v>
      </c>
      <c r="C72" s="26" t="s">
        <v>3124</v>
      </c>
      <c r="D72" s="74" t="s">
        <v>1646</v>
      </c>
      <c r="E72" s="32">
        <v>574.19000000000005</v>
      </c>
      <c r="F72" s="32">
        <v>574.19000000000005</v>
      </c>
      <c r="G72" s="33" t="s">
        <v>1647</v>
      </c>
      <c r="H72" s="75">
        <v>8.0000000000000004E-4</v>
      </c>
      <c r="I72" s="75">
        <v>8.1000000000000006E-4</v>
      </c>
      <c r="J72" s="76">
        <v>-1.0000000000000026E-5</v>
      </c>
    </row>
    <row r="73" spans="1:18" ht="30" x14ac:dyDescent="0.25">
      <c r="A73" s="73">
        <v>67</v>
      </c>
      <c r="B73" s="26" t="s">
        <v>3124</v>
      </c>
      <c r="C73" s="26" t="s">
        <v>3124</v>
      </c>
      <c r="D73" s="74" t="s">
        <v>1762</v>
      </c>
      <c r="E73" s="32">
        <v>574.19000000000005</v>
      </c>
      <c r="F73" s="32">
        <v>574.19000000000005</v>
      </c>
      <c r="G73" s="33" t="s">
        <v>1763</v>
      </c>
      <c r="H73" s="75">
        <v>5.9999999999999995E-4</v>
      </c>
      <c r="I73" s="75">
        <v>5.0000000000000001E-4</v>
      </c>
      <c r="J73" s="76">
        <v>9.9999999999999937E-5</v>
      </c>
    </row>
    <row r="74" spans="1:18" ht="45" x14ac:dyDescent="0.25">
      <c r="A74" s="73">
        <v>68</v>
      </c>
      <c r="B74" s="26" t="s">
        <v>3124</v>
      </c>
      <c r="C74" s="26" t="s">
        <v>3124</v>
      </c>
      <c r="D74" s="74" t="s">
        <v>171</v>
      </c>
      <c r="E74" s="32">
        <v>574.19000000000005</v>
      </c>
      <c r="F74" s="32">
        <v>574.19000000000005</v>
      </c>
      <c r="G74" s="33" t="s">
        <v>172</v>
      </c>
      <c r="H74" s="75">
        <v>5.5000000000000003E-4</v>
      </c>
      <c r="I74" s="75">
        <v>5.1900000000000004E-4</v>
      </c>
      <c r="J74" s="76">
        <v>3.0999999999999995E-5</v>
      </c>
    </row>
    <row r="75" spans="1:18" ht="30" x14ac:dyDescent="0.25">
      <c r="A75" s="73">
        <v>69</v>
      </c>
      <c r="B75" s="26" t="s">
        <v>3124</v>
      </c>
      <c r="C75" s="26" t="s">
        <v>3124</v>
      </c>
      <c r="D75" s="74" t="s">
        <v>1766</v>
      </c>
      <c r="E75" s="32">
        <v>574.19000000000005</v>
      </c>
      <c r="F75" s="32">
        <v>574.19000000000005</v>
      </c>
      <c r="G75" s="33" t="s">
        <v>1767</v>
      </c>
      <c r="H75" s="75">
        <v>1E-3</v>
      </c>
      <c r="I75" s="75">
        <v>6.730000000000001E-4</v>
      </c>
      <c r="J75" s="76">
        <v>3.2699999999999993E-4</v>
      </c>
    </row>
    <row r="76" spans="1:18" ht="30" x14ac:dyDescent="0.25">
      <c r="A76" s="73">
        <v>70</v>
      </c>
      <c r="B76" s="26" t="s">
        <v>3124</v>
      </c>
      <c r="C76" s="26" t="s">
        <v>3124</v>
      </c>
      <c r="D76" s="74" t="s">
        <v>2226</v>
      </c>
      <c r="E76" s="32">
        <v>574.19000000000005</v>
      </c>
      <c r="F76" s="32">
        <v>574.19000000000005</v>
      </c>
      <c r="G76" s="33" t="s">
        <v>186</v>
      </c>
      <c r="H76" s="75">
        <v>6.9999999999999999E-4</v>
      </c>
      <c r="I76" s="75">
        <v>2.5599999999999999E-4</v>
      </c>
      <c r="J76" s="76">
        <v>4.44E-4</v>
      </c>
    </row>
    <row r="77" spans="1:18" ht="45" x14ac:dyDescent="0.25">
      <c r="A77" s="73">
        <v>71</v>
      </c>
      <c r="B77" s="26" t="s">
        <v>3124</v>
      </c>
      <c r="C77" s="26" t="s">
        <v>3124</v>
      </c>
      <c r="D77" s="74" t="s">
        <v>1770</v>
      </c>
      <c r="E77" s="32">
        <v>574.19000000000005</v>
      </c>
      <c r="F77" s="32">
        <v>574.19000000000005</v>
      </c>
      <c r="G77" s="33" t="s">
        <v>1771</v>
      </c>
      <c r="H77" s="75">
        <v>9.8999999999999999E-4</v>
      </c>
      <c r="I77" s="75">
        <v>7.36E-4</v>
      </c>
      <c r="J77" s="76">
        <v>2.5399999999999999E-4</v>
      </c>
    </row>
    <row r="78" spans="1:18" s="13" customFormat="1" x14ac:dyDescent="0.25">
      <c r="A78" s="73">
        <v>72</v>
      </c>
      <c r="B78" s="7" t="s">
        <v>3125</v>
      </c>
      <c r="C78" s="7" t="s">
        <v>3125</v>
      </c>
      <c r="D78" s="8"/>
      <c r="E78" s="1"/>
      <c r="F78" s="1"/>
      <c r="G78" s="9"/>
      <c r="H78" s="10">
        <f>SUM(H49:H77)</f>
        <v>0.24246999999999996</v>
      </c>
      <c r="I78" s="10">
        <f t="shared" ref="I78:J78" si="2">SUM(I49:I77)</f>
        <v>0.21381599999999995</v>
      </c>
      <c r="J78" s="10">
        <f t="shared" si="2"/>
        <v>2.8653999999999995E-2</v>
      </c>
      <c r="K78" s="11"/>
      <c r="L78" s="11"/>
      <c r="M78" s="11"/>
      <c r="N78" s="11"/>
      <c r="O78" s="11"/>
      <c r="P78" s="11"/>
      <c r="Q78" s="11"/>
      <c r="R78" s="11"/>
    </row>
    <row r="79" spans="1:18" s="13" customFormat="1" ht="45" x14ac:dyDescent="0.25">
      <c r="A79" s="73">
        <v>73</v>
      </c>
      <c r="B79" s="26" t="s">
        <v>12</v>
      </c>
      <c r="C79" s="26" t="s">
        <v>12</v>
      </c>
      <c r="D79" s="74" t="s">
        <v>192</v>
      </c>
      <c r="E79" s="32">
        <v>333.99</v>
      </c>
      <c r="F79" s="32">
        <v>333.99</v>
      </c>
      <c r="G79" s="33" t="s">
        <v>193</v>
      </c>
      <c r="H79" s="75">
        <v>1.72</v>
      </c>
      <c r="I79" s="75">
        <v>1.7916159999999999</v>
      </c>
      <c r="J79" s="76">
        <v>-7.1615999999999902E-2</v>
      </c>
      <c r="K79" s="11"/>
      <c r="L79" s="11"/>
      <c r="M79" s="11"/>
      <c r="N79" s="11"/>
      <c r="O79" s="11"/>
      <c r="P79" s="11"/>
      <c r="Q79" s="11"/>
      <c r="R79" s="11"/>
    </row>
    <row r="80" spans="1:18" s="13" customFormat="1" ht="30" x14ac:dyDescent="0.25">
      <c r="A80" s="73">
        <v>74</v>
      </c>
      <c r="B80" s="26" t="s">
        <v>12</v>
      </c>
      <c r="C80" s="26" t="s">
        <v>12</v>
      </c>
      <c r="D80" s="74" t="s">
        <v>1774</v>
      </c>
      <c r="E80" s="32">
        <v>460.47</v>
      </c>
      <c r="F80" s="32">
        <v>460.47</v>
      </c>
      <c r="G80" s="33" t="s">
        <v>194</v>
      </c>
      <c r="H80" s="75">
        <v>0.25195400000000001</v>
      </c>
      <c r="I80" s="75">
        <v>0.25195400000000001</v>
      </c>
      <c r="J80" s="76">
        <v>0</v>
      </c>
      <c r="K80" s="11"/>
      <c r="L80" s="11"/>
      <c r="M80" s="11"/>
      <c r="N80" s="11"/>
      <c r="O80" s="11"/>
      <c r="P80" s="11"/>
      <c r="Q80" s="11"/>
      <c r="R80" s="11"/>
    </row>
    <row r="81" spans="1:18" s="13" customFormat="1" ht="30" x14ac:dyDescent="0.25">
      <c r="A81" s="73">
        <v>75</v>
      </c>
      <c r="B81" s="26" t="s">
        <v>12</v>
      </c>
      <c r="C81" s="26" t="s">
        <v>12</v>
      </c>
      <c r="D81" s="74" t="s">
        <v>196</v>
      </c>
      <c r="E81" s="32">
        <v>460.47</v>
      </c>
      <c r="F81" s="32">
        <v>460.47</v>
      </c>
      <c r="G81" s="33" t="s">
        <v>197</v>
      </c>
      <c r="H81" s="75">
        <v>0.14000000000000001</v>
      </c>
      <c r="I81" s="75">
        <v>0.16140299999999999</v>
      </c>
      <c r="J81" s="76">
        <v>-2.1402999999999978E-2</v>
      </c>
      <c r="K81" s="11"/>
      <c r="L81" s="11"/>
      <c r="M81" s="11"/>
      <c r="N81" s="11"/>
      <c r="O81" s="11"/>
      <c r="P81" s="11"/>
      <c r="Q81" s="11"/>
      <c r="R81" s="11"/>
    </row>
    <row r="82" spans="1:18" ht="60" x14ac:dyDescent="0.25">
      <c r="A82" s="73">
        <v>76</v>
      </c>
      <c r="B82" s="26" t="s">
        <v>12</v>
      </c>
      <c r="C82" s="26" t="s">
        <v>12</v>
      </c>
      <c r="D82" s="74" t="s">
        <v>206</v>
      </c>
      <c r="E82" s="32">
        <v>460.47</v>
      </c>
      <c r="F82" s="32">
        <v>460.47</v>
      </c>
      <c r="G82" s="33" t="s">
        <v>207</v>
      </c>
      <c r="H82" s="75">
        <v>0.2</v>
      </c>
      <c r="I82" s="75">
        <v>0.13454099999999999</v>
      </c>
      <c r="J82" s="76">
        <v>6.5459000000000017E-2</v>
      </c>
    </row>
    <row r="83" spans="1:18" s="79" customFormat="1" ht="30" x14ac:dyDescent="0.25">
      <c r="A83" s="73">
        <v>77</v>
      </c>
      <c r="B83" s="26" t="s">
        <v>12</v>
      </c>
      <c r="C83" s="26" t="s">
        <v>12</v>
      </c>
      <c r="D83" s="74" t="s">
        <v>216</v>
      </c>
      <c r="E83" s="32">
        <v>460.47</v>
      </c>
      <c r="F83" s="32">
        <v>460.47</v>
      </c>
      <c r="G83" s="33" t="s">
        <v>217</v>
      </c>
      <c r="H83" s="75">
        <v>0.159</v>
      </c>
      <c r="I83" s="75">
        <v>3.6563999999999999E-2</v>
      </c>
      <c r="J83" s="76">
        <v>0.122436</v>
      </c>
      <c r="K83" s="17"/>
      <c r="L83" s="17"/>
      <c r="M83" s="17"/>
      <c r="N83" s="17"/>
      <c r="O83" s="17"/>
      <c r="P83" s="17"/>
      <c r="Q83" s="17"/>
      <c r="R83" s="17"/>
    </row>
    <row r="84" spans="1:18" ht="45" x14ac:dyDescent="0.25">
      <c r="A84" s="73">
        <v>78</v>
      </c>
      <c r="B84" s="26" t="s">
        <v>12</v>
      </c>
      <c r="C84" s="26" t="s">
        <v>12</v>
      </c>
      <c r="D84" s="74" t="s">
        <v>2722</v>
      </c>
      <c r="E84" s="32">
        <v>460.47</v>
      </c>
      <c r="F84" s="32">
        <v>460.47</v>
      </c>
      <c r="G84" s="33" t="s">
        <v>2723</v>
      </c>
      <c r="H84" s="75">
        <v>9.2420000000000002E-3</v>
      </c>
      <c r="I84" s="75">
        <v>9.2420000000000002E-3</v>
      </c>
      <c r="J84" s="76">
        <v>0</v>
      </c>
    </row>
    <row r="85" spans="1:18" s="11" customFormat="1" ht="30" x14ac:dyDescent="0.25">
      <c r="A85" s="73">
        <v>79</v>
      </c>
      <c r="B85" s="26" t="s">
        <v>12</v>
      </c>
      <c r="C85" s="26" t="s">
        <v>12</v>
      </c>
      <c r="D85" s="74" t="s">
        <v>3127</v>
      </c>
      <c r="E85" s="32">
        <v>500.99</v>
      </c>
      <c r="F85" s="32">
        <v>500.99</v>
      </c>
      <c r="G85" s="33" t="s">
        <v>195</v>
      </c>
      <c r="H85" s="75">
        <v>9.1686999999999991E-2</v>
      </c>
      <c r="I85" s="75">
        <v>9.1686999999999991E-2</v>
      </c>
      <c r="J85" s="75">
        <v>0</v>
      </c>
    </row>
    <row r="86" spans="1:18" ht="30" x14ac:dyDescent="0.25">
      <c r="A86" s="73">
        <v>80</v>
      </c>
      <c r="B86" s="26" t="s">
        <v>12</v>
      </c>
      <c r="C86" s="26" t="s">
        <v>12</v>
      </c>
      <c r="D86" s="74" t="s">
        <v>198</v>
      </c>
      <c r="E86" s="32">
        <v>500.99</v>
      </c>
      <c r="F86" s="32">
        <v>500.99</v>
      </c>
      <c r="G86" s="33" t="s">
        <v>199</v>
      </c>
      <c r="H86" s="75">
        <v>1.2E-2</v>
      </c>
      <c r="I86" s="75">
        <v>1.4504E-2</v>
      </c>
      <c r="J86" s="76">
        <v>-2.5039999999999993E-3</v>
      </c>
    </row>
    <row r="87" spans="1:18" s="11" customFormat="1" ht="45" x14ac:dyDescent="0.25">
      <c r="A87" s="73">
        <v>81</v>
      </c>
      <c r="B87" s="26" t="s">
        <v>12</v>
      </c>
      <c r="C87" s="26" t="s">
        <v>12</v>
      </c>
      <c r="D87" s="74" t="s">
        <v>200</v>
      </c>
      <c r="E87" s="32">
        <v>500.99</v>
      </c>
      <c r="F87" s="32">
        <v>500.99</v>
      </c>
      <c r="G87" s="33" t="s">
        <v>201</v>
      </c>
      <c r="H87" s="75">
        <v>2.1999999999999999E-2</v>
      </c>
      <c r="I87" s="75">
        <v>2.4851999999999999E-2</v>
      </c>
      <c r="J87" s="75">
        <v>-2.8520000000000004E-3</v>
      </c>
    </row>
    <row r="88" spans="1:18" ht="30" x14ac:dyDescent="0.25">
      <c r="A88" s="73">
        <v>82</v>
      </c>
      <c r="B88" s="26" t="s">
        <v>12</v>
      </c>
      <c r="C88" s="26" t="s">
        <v>12</v>
      </c>
      <c r="D88" s="74" t="s">
        <v>208</v>
      </c>
      <c r="E88" s="32">
        <v>500.99</v>
      </c>
      <c r="F88" s="32">
        <v>500.99</v>
      </c>
      <c r="G88" s="33" t="s">
        <v>209</v>
      </c>
      <c r="H88" s="75">
        <v>0.04</v>
      </c>
      <c r="I88" s="75">
        <v>1.8748999999999998E-2</v>
      </c>
      <c r="J88" s="76">
        <v>2.1251000000000003E-2</v>
      </c>
    </row>
    <row r="89" spans="1:18" ht="60" x14ac:dyDescent="0.25">
      <c r="A89" s="73">
        <v>83</v>
      </c>
      <c r="B89" s="26" t="s">
        <v>12</v>
      </c>
      <c r="C89" s="26" t="s">
        <v>12</v>
      </c>
      <c r="D89" s="74" t="s">
        <v>210</v>
      </c>
      <c r="E89" s="32">
        <v>500.99</v>
      </c>
      <c r="F89" s="32">
        <v>500.99</v>
      </c>
      <c r="G89" s="33" t="s">
        <v>211</v>
      </c>
      <c r="H89" s="75">
        <v>3.7999999999999999E-2</v>
      </c>
      <c r="I89" s="75">
        <v>3.3424999999999996E-2</v>
      </c>
      <c r="J89" s="76">
        <v>4.5750000000000027E-3</v>
      </c>
    </row>
    <row r="90" spans="1:18" ht="30" x14ac:dyDescent="0.25">
      <c r="A90" s="73">
        <v>84</v>
      </c>
      <c r="B90" s="26" t="s">
        <v>12</v>
      </c>
      <c r="C90" s="26" t="s">
        <v>12</v>
      </c>
      <c r="D90" s="74" t="s">
        <v>214</v>
      </c>
      <c r="E90" s="32">
        <v>500.99</v>
      </c>
      <c r="F90" s="32">
        <v>500.99</v>
      </c>
      <c r="G90" s="33" t="s">
        <v>215</v>
      </c>
      <c r="H90" s="75">
        <v>5.8700000000000002E-2</v>
      </c>
      <c r="I90" s="75">
        <v>2.1759000000000001E-2</v>
      </c>
      <c r="J90" s="76">
        <v>3.6941000000000002E-2</v>
      </c>
    </row>
    <row r="91" spans="1:18" ht="38.25" customHeight="1" x14ac:dyDescent="0.25">
      <c r="A91" s="73">
        <v>85</v>
      </c>
      <c r="B91" s="26" t="s">
        <v>12</v>
      </c>
      <c r="C91" s="26" t="s">
        <v>12</v>
      </c>
      <c r="D91" s="74" t="s">
        <v>216</v>
      </c>
      <c r="E91" s="32">
        <v>500.99</v>
      </c>
      <c r="F91" s="32">
        <v>500.99</v>
      </c>
      <c r="G91" s="33" t="s">
        <v>2724</v>
      </c>
      <c r="H91" s="75">
        <v>1.2E-2</v>
      </c>
      <c r="I91" s="75">
        <v>8.5109999999999995E-3</v>
      </c>
      <c r="J91" s="76">
        <v>3.4890000000000008E-3</v>
      </c>
    </row>
    <row r="92" spans="1:18" ht="30" x14ac:dyDescent="0.25">
      <c r="A92" s="73">
        <v>86</v>
      </c>
      <c r="B92" s="26" t="s">
        <v>12</v>
      </c>
      <c r="C92" s="26" t="s">
        <v>12</v>
      </c>
      <c r="D92" s="74" t="s">
        <v>2227</v>
      </c>
      <c r="E92" s="32">
        <v>500.99</v>
      </c>
      <c r="F92" s="32">
        <v>500.99</v>
      </c>
      <c r="G92" s="33" t="s">
        <v>2725</v>
      </c>
      <c r="H92" s="75">
        <v>0.06</v>
      </c>
      <c r="I92" s="75">
        <v>4.147E-2</v>
      </c>
      <c r="J92" s="76">
        <v>1.8529999999999998E-2</v>
      </c>
    </row>
    <row r="93" spans="1:18" ht="30" x14ac:dyDescent="0.25">
      <c r="A93" s="73">
        <v>87</v>
      </c>
      <c r="B93" s="26" t="s">
        <v>12</v>
      </c>
      <c r="C93" s="26" t="s">
        <v>12</v>
      </c>
      <c r="D93" s="74" t="s">
        <v>192</v>
      </c>
      <c r="E93" s="32">
        <v>500.99</v>
      </c>
      <c r="F93" s="32">
        <v>500.99</v>
      </c>
      <c r="G93" s="33" t="s">
        <v>1779</v>
      </c>
      <c r="H93" s="75">
        <v>2.4E-2</v>
      </c>
      <c r="I93" s="75">
        <v>2.2952E-2</v>
      </c>
      <c r="J93" s="76">
        <v>1.0480000000000003E-3</v>
      </c>
    </row>
    <row r="94" spans="1:18" ht="30" x14ac:dyDescent="0.25">
      <c r="A94" s="73">
        <v>88</v>
      </c>
      <c r="B94" s="26" t="s">
        <v>12</v>
      </c>
      <c r="C94" s="26" t="s">
        <v>12</v>
      </c>
      <c r="D94" s="74" t="s">
        <v>190</v>
      </c>
      <c r="E94" s="32">
        <v>500.99</v>
      </c>
      <c r="F94" s="32">
        <v>500.99</v>
      </c>
      <c r="G94" s="33" t="s">
        <v>191</v>
      </c>
      <c r="H94" s="75">
        <v>2.9999999999999997E-4</v>
      </c>
      <c r="I94" s="75">
        <v>2.9999999999999997E-4</v>
      </c>
      <c r="J94" s="76">
        <v>0</v>
      </c>
    </row>
    <row r="95" spans="1:18" ht="45" x14ac:dyDescent="0.25">
      <c r="A95" s="73">
        <v>89</v>
      </c>
      <c r="B95" s="26" t="s">
        <v>12</v>
      </c>
      <c r="C95" s="26" t="s">
        <v>12</v>
      </c>
      <c r="D95" s="74" t="s">
        <v>1772</v>
      </c>
      <c r="E95" s="32">
        <v>500.99</v>
      </c>
      <c r="F95" s="32">
        <v>500.99</v>
      </c>
      <c r="G95" s="33" t="s">
        <v>1773</v>
      </c>
      <c r="H95" s="75">
        <v>2.1000000000000003E-3</v>
      </c>
      <c r="I95" s="75">
        <v>2.183E-3</v>
      </c>
      <c r="J95" s="76">
        <v>-8.2999999999999741E-5</v>
      </c>
    </row>
    <row r="96" spans="1:18" ht="45" x14ac:dyDescent="0.25">
      <c r="A96" s="73">
        <v>90</v>
      </c>
      <c r="B96" s="26" t="s">
        <v>12</v>
      </c>
      <c r="C96" s="26" t="s">
        <v>12</v>
      </c>
      <c r="D96" s="74" t="s">
        <v>2228</v>
      </c>
      <c r="E96" s="32">
        <v>500.99</v>
      </c>
      <c r="F96" s="32">
        <v>500.99</v>
      </c>
      <c r="G96" s="33" t="s">
        <v>2726</v>
      </c>
      <c r="H96" s="75">
        <v>4.4000000000000003E-3</v>
      </c>
      <c r="I96" s="75">
        <v>3.2139999999999998E-3</v>
      </c>
      <c r="J96" s="76">
        <v>1.1860000000000004E-3</v>
      </c>
    </row>
    <row r="97" spans="1:10" ht="30" x14ac:dyDescent="0.25">
      <c r="A97" s="73">
        <v>91</v>
      </c>
      <c r="B97" s="26" t="s">
        <v>12</v>
      </c>
      <c r="C97" s="26" t="s">
        <v>12</v>
      </c>
      <c r="D97" s="74" t="s">
        <v>190</v>
      </c>
      <c r="E97" s="32">
        <v>500.99</v>
      </c>
      <c r="F97" s="32">
        <v>500.99</v>
      </c>
      <c r="G97" s="33" t="s">
        <v>191</v>
      </c>
      <c r="H97" s="75">
        <v>4.3E-3</v>
      </c>
      <c r="I97" s="75">
        <v>2.9489999999999998E-3</v>
      </c>
      <c r="J97" s="76">
        <v>1.3510000000000002E-3</v>
      </c>
    </row>
    <row r="98" spans="1:10" ht="45" x14ac:dyDescent="0.25">
      <c r="A98" s="73">
        <v>92</v>
      </c>
      <c r="B98" s="26" t="s">
        <v>12</v>
      </c>
      <c r="C98" s="26" t="s">
        <v>12</v>
      </c>
      <c r="D98" s="74" t="s">
        <v>1772</v>
      </c>
      <c r="E98" s="32">
        <v>500.99</v>
      </c>
      <c r="F98" s="32">
        <v>500.99</v>
      </c>
      <c r="G98" s="33" t="s">
        <v>1773</v>
      </c>
      <c r="H98" s="75">
        <v>1E-3</v>
      </c>
      <c r="I98" s="75">
        <v>1E-3</v>
      </c>
      <c r="J98" s="76">
        <v>0</v>
      </c>
    </row>
    <row r="99" spans="1:10" ht="30" x14ac:dyDescent="0.25">
      <c r="A99" s="73">
        <v>93</v>
      </c>
      <c r="B99" s="26" t="s">
        <v>12</v>
      </c>
      <c r="C99" s="26" t="s">
        <v>12</v>
      </c>
      <c r="D99" s="74" t="s">
        <v>2727</v>
      </c>
      <c r="E99" s="32">
        <v>500.99</v>
      </c>
      <c r="F99" s="32">
        <v>500.99</v>
      </c>
      <c r="G99" s="33" t="s">
        <v>2728</v>
      </c>
      <c r="H99" s="75">
        <v>2.7E-2</v>
      </c>
      <c r="I99" s="75">
        <v>4.7580000000000001E-3</v>
      </c>
      <c r="J99" s="76">
        <v>2.2241999999999998E-2</v>
      </c>
    </row>
    <row r="100" spans="1:10" ht="30" x14ac:dyDescent="0.25">
      <c r="A100" s="73">
        <v>94</v>
      </c>
      <c r="B100" s="26" t="s">
        <v>12</v>
      </c>
      <c r="C100" s="26" t="s">
        <v>12</v>
      </c>
      <c r="D100" s="74" t="s">
        <v>2229</v>
      </c>
      <c r="E100" s="32">
        <v>500.99</v>
      </c>
      <c r="F100" s="32">
        <v>500.99</v>
      </c>
      <c r="G100" s="33" t="s">
        <v>2729</v>
      </c>
      <c r="H100" s="75">
        <v>2.5000000000000001E-3</v>
      </c>
      <c r="I100" s="75">
        <v>2.5000000000000001E-3</v>
      </c>
      <c r="J100" s="76">
        <v>0</v>
      </c>
    </row>
    <row r="101" spans="1:10" ht="45" x14ac:dyDescent="0.25">
      <c r="A101" s="73">
        <v>95</v>
      </c>
      <c r="B101" s="26" t="s">
        <v>12</v>
      </c>
      <c r="C101" s="26" t="s">
        <v>12</v>
      </c>
      <c r="D101" s="74" t="s">
        <v>202</v>
      </c>
      <c r="E101" s="32">
        <v>500.99</v>
      </c>
      <c r="F101" s="32">
        <v>500.99</v>
      </c>
      <c r="G101" s="33" t="s">
        <v>203</v>
      </c>
      <c r="H101" s="75">
        <v>6.4999999999999997E-3</v>
      </c>
      <c r="I101" s="75">
        <v>6.6230000000000004E-3</v>
      </c>
      <c r="J101" s="76">
        <v>-1.2300000000000071E-4</v>
      </c>
    </row>
    <row r="102" spans="1:10" s="11" customFormat="1" ht="45" x14ac:dyDescent="0.25">
      <c r="A102" s="73">
        <v>96</v>
      </c>
      <c r="B102" s="26" t="s">
        <v>12</v>
      </c>
      <c r="C102" s="26" t="s">
        <v>12</v>
      </c>
      <c r="D102" s="74" t="s">
        <v>1775</v>
      </c>
      <c r="E102" s="32">
        <v>500.99</v>
      </c>
      <c r="F102" s="32">
        <v>500.99</v>
      </c>
      <c r="G102" s="33" t="s">
        <v>1776</v>
      </c>
      <c r="H102" s="75">
        <v>4.2000000000000006E-3</v>
      </c>
      <c r="I102" s="75">
        <v>4.248E-3</v>
      </c>
      <c r="J102" s="75">
        <v>-4.7999999999999432E-5</v>
      </c>
    </row>
    <row r="103" spans="1:10" s="11" customFormat="1" ht="45" x14ac:dyDescent="0.25">
      <c r="A103" s="73">
        <v>97</v>
      </c>
      <c r="B103" s="26" t="s">
        <v>12</v>
      </c>
      <c r="C103" s="26" t="s">
        <v>12</v>
      </c>
      <c r="D103" s="74" t="s">
        <v>204</v>
      </c>
      <c r="E103" s="32">
        <v>500.99</v>
      </c>
      <c r="F103" s="32">
        <v>500.99</v>
      </c>
      <c r="G103" s="33" t="s">
        <v>205</v>
      </c>
      <c r="H103" s="75">
        <v>5.1999999999999998E-3</v>
      </c>
      <c r="I103" s="75">
        <v>4.9299999999999995E-3</v>
      </c>
      <c r="J103" s="75">
        <v>2.7000000000000027E-4</v>
      </c>
    </row>
    <row r="104" spans="1:10" ht="30" x14ac:dyDescent="0.25">
      <c r="A104" s="73">
        <v>98</v>
      </c>
      <c r="B104" s="26" t="s">
        <v>12</v>
      </c>
      <c r="C104" s="26" t="s">
        <v>12</v>
      </c>
      <c r="D104" s="74" t="s">
        <v>1777</v>
      </c>
      <c r="E104" s="32">
        <v>500.99</v>
      </c>
      <c r="F104" s="32">
        <v>500.99</v>
      </c>
      <c r="G104" s="33" t="s">
        <v>1778</v>
      </c>
      <c r="H104" s="75">
        <v>1.6999999999999999E-3</v>
      </c>
      <c r="I104" s="75">
        <v>5.1000000000000004E-4</v>
      </c>
      <c r="J104" s="76">
        <v>1.1899999999999999E-3</v>
      </c>
    </row>
    <row r="105" spans="1:10" ht="45" x14ac:dyDescent="0.25">
      <c r="A105" s="73">
        <v>99</v>
      </c>
      <c r="B105" s="26" t="s">
        <v>12</v>
      </c>
      <c r="C105" s="26" t="s">
        <v>12</v>
      </c>
      <c r="D105" s="74" t="s">
        <v>212</v>
      </c>
      <c r="E105" s="32">
        <v>500.99</v>
      </c>
      <c r="F105" s="32">
        <v>500.99</v>
      </c>
      <c r="G105" s="33" t="s">
        <v>213</v>
      </c>
      <c r="H105" s="75">
        <v>3.8E-3</v>
      </c>
      <c r="I105" s="75">
        <v>1.062E-3</v>
      </c>
      <c r="J105" s="76">
        <v>2.738E-3</v>
      </c>
    </row>
    <row r="106" spans="1:10" ht="30" x14ac:dyDescent="0.25">
      <c r="A106" s="73">
        <v>100</v>
      </c>
      <c r="B106" s="26" t="s">
        <v>12</v>
      </c>
      <c r="C106" s="26" t="s">
        <v>12</v>
      </c>
      <c r="D106" s="74" t="s">
        <v>2722</v>
      </c>
      <c r="E106" s="32">
        <v>500.99</v>
      </c>
      <c r="F106" s="32">
        <v>500.99</v>
      </c>
      <c r="G106" s="33" t="s">
        <v>2730</v>
      </c>
      <c r="H106" s="75">
        <v>2.04E-4</v>
      </c>
      <c r="I106" s="75">
        <v>2.04E-4</v>
      </c>
      <c r="J106" s="76">
        <v>0</v>
      </c>
    </row>
    <row r="107" spans="1:10" x14ac:dyDescent="0.25">
      <c r="A107" s="73">
        <v>101</v>
      </c>
      <c r="B107" s="7" t="s">
        <v>3126</v>
      </c>
      <c r="C107" s="7" t="s">
        <v>3126</v>
      </c>
      <c r="D107" s="8"/>
      <c r="E107" s="1"/>
      <c r="F107" s="1"/>
      <c r="G107" s="9"/>
      <c r="H107" s="10">
        <f>SUM(H79:H106)</f>
        <v>2.9017869999999997</v>
      </c>
      <c r="I107" s="10">
        <f>SUM(I79:I106)</f>
        <v>2.6977099999999989</v>
      </c>
      <c r="J107" s="10">
        <f t="shared" ref="J107" si="3">SUM(J79:J106)</f>
        <v>0.20407700000000009</v>
      </c>
    </row>
    <row r="108" spans="1:10" ht="30" x14ac:dyDescent="0.25">
      <c r="A108" s="73">
        <v>102</v>
      </c>
      <c r="B108" s="26" t="s">
        <v>3128</v>
      </c>
      <c r="C108" s="26" t="s">
        <v>3128</v>
      </c>
      <c r="D108" s="74" t="s">
        <v>220</v>
      </c>
      <c r="E108" s="32">
        <v>333.99</v>
      </c>
      <c r="F108" s="32">
        <v>333.99</v>
      </c>
      <c r="G108" s="33" t="s">
        <v>221</v>
      </c>
      <c r="H108" s="75">
        <v>0.95</v>
      </c>
      <c r="I108" s="75">
        <v>1.0568360000000001</v>
      </c>
      <c r="J108" s="76">
        <v>-0.10683600000000015</v>
      </c>
    </row>
    <row r="109" spans="1:10" s="17" customFormat="1" ht="45" x14ac:dyDescent="0.25">
      <c r="A109" s="73">
        <v>103</v>
      </c>
      <c r="B109" s="26" t="s">
        <v>3128</v>
      </c>
      <c r="C109" s="26" t="s">
        <v>3128</v>
      </c>
      <c r="D109" s="74" t="s">
        <v>2230</v>
      </c>
      <c r="E109" s="32">
        <v>460.47</v>
      </c>
      <c r="F109" s="32">
        <v>460.47</v>
      </c>
      <c r="G109" s="33" t="s">
        <v>2731</v>
      </c>
      <c r="H109" s="75">
        <v>1.1000000000000001</v>
      </c>
      <c r="I109" s="75">
        <v>0.97899999999999998</v>
      </c>
      <c r="J109" s="76">
        <v>0.12100000000000011</v>
      </c>
    </row>
    <row r="110" spans="1:10" ht="45" x14ac:dyDescent="0.25">
      <c r="A110" s="73">
        <v>104</v>
      </c>
      <c r="B110" s="26" t="s">
        <v>3128</v>
      </c>
      <c r="C110" s="26" t="s">
        <v>3128</v>
      </c>
      <c r="D110" s="74" t="s">
        <v>230</v>
      </c>
      <c r="E110" s="32">
        <v>460.47</v>
      </c>
      <c r="F110" s="32">
        <v>460.47</v>
      </c>
      <c r="G110" s="33" t="s">
        <v>232</v>
      </c>
      <c r="H110" s="75">
        <v>0.3</v>
      </c>
      <c r="I110" s="75">
        <v>0.25310100000000002</v>
      </c>
      <c r="J110" s="76">
        <v>4.6898999999999968E-2</v>
      </c>
    </row>
    <row r="111" spans="1:10" ht="30" x14ac:dyDescent="0.25">
      <c r="A111" s="73">
        <v>105</v>
      </c>
      <c r="B111" s="26" t="s">
        <v>3128</v>
      </c>
      <c r="C111" s="26" t="s">
        <v>3128</v>
      </c>
      <c r="D111" s="74" t="s">
        <v>230</v>
      </c>
      <c r="E111" s="32">
        <v>460.47</v>
      </c>
      <c r="F111" s="32">
        <v>460.47</v>
      </c>
      <c r="G111" s="33" t="s">
        <v>1781</v>
      </c>
      <c r="H111" s="75">
        <v>0.5</v>
      </c>
      <c r="I111" s="75">
        <v>0.62021999999999999</v>
      </c>
      <c r="J111" s="76">
        <v>-0.12021999999999999</v>
      </c>
    </row>
    <row r="112" spans="1:10" ht="30" x14ac:dyDescent="0.25">
      <c r="A112" s="73">
        <v>106</v>
      </c>
      <c r="B112" s="26" t="s">
        <v>3128</v>
      </c>
      <c r="C112" s="26" t="s">
        <v>3128</v>
      </c>
      <c r="D112" s="74" t="s">
        <v>2732</v>
      </c>
      <c r="E112" s="32">
        <v>460.47</v>
      </c>
      <c r="F112" s="32">
        <v>460.47</v>
      </c>
      <c r="G112" s="33" t="s">
        <v>245</v>
      </c>
      <c r="H112" s="75">
        <v>0.48</v>
      </c>
      <c r="I112" s="75">
        <v>0.31618499999999999</v>
      </c>
      <c r="J112" s="76">
        <v>0.16381499999999999</v>
      </c>
    </row>
    <row r="113" spans="1:10" ht="30" x14ac:dyDescent="0.25">
      <c r="A113" s="73">
        <v>107</v>
      </c>
      <c r="B113" s="26" t="s">
        <v>3128</v>
      </c>
      <c r="C113" s="26" t="s">
        <v>3128</v>
      </c>
      <c r="D113" s="74" t="s">
        <v>228</v>
      </c>
      <c r="E113" s="32">
        <v>500.99</v>
      </c>
      <c r="F113" s="32">
        <v>500.99</v>
      </c>
      <c r="G113" s="33" t="s">
        <v>229</v>
      </c>
      <c r="H113" s="75">
        <v>0.02</v>
      </c>
      <c r="I113" s="75">
        <v>2.1144E-2</v>
      </c>
      <c r="J113" s="76">
        <v>-1.1439999999999992E-3</v>
      </c>
    </row>
    <row r="114" spans="1:10" ht="30" x14ac:dyDescent="0.25">
      <c r="A114" s="73">
        <v>108</v>
      </c>
      <c r="B114" s="26" t="s">
        <v>3128</v>
      </c>
      <c r="C114" s="26" t="s">
        <v>3128</v>
      </c>
      <c r="D114" s="74" t="s">
        <v>230</v>
      </c>
      <c r="E114" s="32">
        <v>500.99</v>
      </c>
      <c r="F114" s="32">
        <v>500.99</v>
      </c>
      <c r="G114" s="33" t="s">
        <v>231</v>
      </c>
      <c r="H114" s="75">
        <v>4.2000000000000003E-2</v>
      </c>
      <c r="I114" s="75">
        <v>3.6905E-2</v>
      </c>
      <c r="J114" s="76">
        <v>5.0950000000000023E-3</v>
      </c>
    </row>
    <row r="115" spans="1:10" ht="45" x14ac:dyDescent="0.25">
      <c r="A115" s="73">
        <v>109</v>
      </c>
      <c r="B115" s="26" t="s">
        <v>3128</v>
      </c>
      <c r="C115" s="26" t="s">
        <v>3128</v>
      </c>
      <c r="D115" s="74" t="s">
        <v>230</v>
      </c>
      <c r="E115" s="32">
        <v>500.99</v>
      </c>
      <c r="F115" s="32">
        <v>500.99</v>
      </c>
      <c r="G115" s="33" t="s">
        <v>239</v>
      </c>
      <c r="H115" s="75">
        <v>0.03</v>
      </c>
      <c r="I115" s="75">
        <v>4.4491000000000003E-2</v>
      </c>
      <c r="J115" s="76">
        <v>-1.4491000000000004E-2</v>
      </c>
    </row>
    <row r="116" spans="1:10" ht="30" x14ac:dyDescent="0.25">
      <c r="A116" s="73">
        <v>110</v>
      </c>
      <c r="B116" s="26" t="s">
        <v>3128</v>
      </c>
      <c r="C116" s="26" t="s">
        <v>3128</v>
      </c>
      <c r="D116" s="74" t="s">
        <v>242</v>
      </c>
      <c r="E116" s="32">
        <v>500.99</v>
      </c>
      <c r="F116" s="32">
        <v>500.99</v>
      </c>
      <c r="G116" s="33" t="s">
        <v>243</v>
      </c>
      <c r="H116" s="75">
        <v>1.9E-3</v>
      </c>
      <c r="I116" s="75">
        <v>9.59E-4</v>
      </c>
      <c r="J116" s="76">
        <v>9.41E-4</v>
      </c>
    </row>
    <row r="117" spans="1:10" ht="30" x14ac:dyDescent="0.25">
      <c r="A117" s="73">
        <v>111</v>
      </c>
      <c r="B117" s="26" t="s">
        <v>3128</v>
      </c>
      <c r="C117" s="26" t="s">
        <v>3128</v>
      </c>
      <c r="D117" s="74" t="s">
        <v>2231</v>
      </c>
      <c r="E117" s="32">
        <v>553.95000000000005</v>
      </c>
      <c r="F117" s="32">
        <v>553.95000000000005</v>
      </c>
      <c r="G117" s="33" t="s">
        <v>2733</v>
      </c>
      <c r="H117" s="75">
        <v>2.3E-3</v>
      </c>
      <c r="I117" s="75">
        <v>2.836E-3</v>
      </c>
      <c r="J117" s="76">
        <v>-5.3600000000000002E-4</v>
      </c>
    </row>
    <row r="118" spans="1:10" ht="30" x14ac:dyDescent="0.25">
      <c r="A118" s="73">
        <v>112</v>
      </c>
      <c r="B118" s="26" t="s">
        <v>3128</v>
      </c>
      <c r="C118" s="26" t="s">
        <v>3128</v>
      </c>
      <c r="D118" s="74" t="s">
        <v>218</v>
      </c>
      <c r="E118" s="32">
        <v>553.95000000000005</v>
      </c>
      <c r="F118" s="32">
        <v>553.95000000000005</v>
      </c>
      <c r="G118" s="33" t="s">
        <v>219</v>
      </c>
      <c r="H118" s="75">
        <v>8.0000000000000002E-3</v>
      </c>
      <c r="I118" s="75">
        <v>7.6159999999999995E-3</v>
      </c>
      <c r="J118" s="76">
        <v>3.8400000000000066E-4</v>
      </c>
    </row>
    <row r="119" spans="1:10" s="11" customFormat="1" ht="45" x14ac:dyDescent="0.25">
      <c r="A119" s="73">
        <v>113</v>
      </c>
      <c r="B119" s="26" t="s">
        <v>3128</v>
      </c>
      <c r="C119" s="26" t="s">
        <v>3128</v>
      </c>
      <c r="D119" s="74" t="s">
        <v>222</v>
      </c>
      <c r="E119" s="32">
        <v>553.95000000000005</v>
      </c>
      <c r="F119" s="32">
        <v>553.95000000000005</v>
      </c>
      <c r="G119" s="33" t="s">
        <v>223</v>
      </c>
      <c r="H119" s="75">
        <v>2.7000000000000001E-3</v>
      </c>
      <c r="I119" s="75">
        <v>2.1849999999999999E-3</v>
      </c>
      <c r="J119" s="75">
        <v>5.1500000000000027E-4</v>
      </c>
    </row>
    <row r="120" spans="1:10" ht="30" x14ac:dyDescent="0.25">
      <c r="A120" s="73">
        <v>114</v>
      </c>
      <c r="B120" s="26" t="s">
        <v>3128</v>
      </c>
      <c r="C120" s="26" t="s">
        <v>3128</v>
      </c>
      <c r="D120" s="74" t="s">
        <v>2232</v>
      </c>
      <c r="E120" s="32">
        <v>553.95000000000005</v>
      </c>
      <c r="F120" s="32">
        <v>553.95000000000005</v>
      </c>
      <c r="G120" s="33" t="s">
        <v>2734</v>
      </c>
      <c r="H120" s="75">
        <v>8.0999999999999996E-3</v>
      </c>
      <c r="I120" s="75">
        <v>6.0260000000000001E-3</v>
      </c>
      <c r="J120" s="76">
        <v>2.0739999999999995E-3</v>
      </c>
    </row>
    <row r="121" spans="1:10" ht="45" x14ac:dyDescent="0.25">
      <c r="A121" s="73">
        <v>115</v>
      </c>
      <c r="B121" s="26" t="s">
        <v>3128</v>
      </c>
      <c r="C121" s="26" t="s">
        <v>3128</v>
      </c>
      <c r="D121" s="74" t="s">
        <v>226</v>
      </c>
      <c r="E121" s="32">
        <v>553.95000000000005</v>
      </c>
      <c r="F121" s="32">
        <v>553.95000000000005</v>
      </c>
      <c r="G121" s="33" t="s">
        <v>227</v>
      </c>
      <c r="H121" s="75">
        <v>1.5E-3</v>
      </c>
      <c r="I121" s="75">
        <v>1.2649999999999998E-3</v>
      </c>
      <c r="J121" s="76">
        <v>2.3500000000000018E-4</v>
      </c>
    </row>
    <row r="122" spans="1:10" ht="30" x14ac:dyDescent="0.25">
      <c r="A122" s="73">
        <v>116</v>
      </c>
      <c r="B122" s="26" t="s">
        <v>3128</v>
      </c>
      <c r="C122" s="26" t="s">
        <v>3128</v>
      </c>
      <c r="D122" s="74" t="s">
        <v>235</v>
      </c>
      <c r="E122" s="32">
        <v>553.95000000000005</v>
      </c>
      <c r="F122" s="32">
        <v>553.95000000000005</v>
      </c>
      <c r="G122" s="33" t="s">
        <v>236</v>
      </c>
      <c r="H122" s="75">
        <v>2E-3</v>
      </c>
      <c r="I122" s="75">
        <v>1.56E-3</v>
      </c>
      <c r="J122" s="76">
        <v>4.4000000000000007E-4</v>
      </c>
    </row>
    <row r="123" spans="1:10" ht="30" x14ac:dyDescent="0.25">
      <c r="A123" s="73">
        <v>117</v>
      </c>
      <c r="B123" s="26" t="s">
        <v>3128</v>
      </c>
      <c r="C123" s="26" t="s">
        <v>3128</v>
      </c>
      <c r="D123" s="74" t="s">
        <v>1782</v>
      </c>
      <c r="E123" s="32">
        <v>553.95000000000005</v>
      </c>
      <c r="F123" s="32">
        <v>553.95000000000005</v>
      </c>
      <c r="G123" s="33" t="s">
        <v>1783</v>
      </c>
      <c r="H123" s="75">
        <v>1.6000000000000001E-3</v>
      </c>
      <c r="I123" s="75">
        <v>1.6299999999999999E-3</v>
      </c>
      <c r="J123" s="76">
        <v>-2.9999999999999862E-5</v>
      </c>
    </row>
    <row r="124" spans="1:10" ht="60" x14ac:dyDescent="0.25">
      <c r="A124" s="73">
        <v>118</v>
      </c>
      <c r="B124" s="26" t="s">
        <v>3128</v>
      </c>
      <c r="C124" s="26" t="s">
        <v>3128</v>
      </c>
      <c r="D124" s="74" t="s">
        <v>240</v>
      </c>
      <c r="E124" s="32">
        <v>553.95000000000005</v>
      </c>
      <c r="F124" s="32">
        <v>553.95000000000005</v>
      </c>
      <c r="G124" s="33" t="s">
        <v>241</v>
      </c>
      <c r="H124" s="75">
        <v>6.0000000000000001E-3</v>
      </c>
      <c r="I124" s="75">
        <v>5.7300000000000007E-3</v>
      </c>
      <c r="J124" s="76">
        <v>2.6999999999999941E-4</v>
      </c>
    </row>
    <row r="125" spans="1:10" ht="30" x14ac:dyDescent="0.25">
      <c r="A125" s="73">
        <v>119</v>
      </c>
      <c r="B125" s="26" t="s">
        <v>3128</v>
      </c>
      <c r="C125" s="26" t="s">
        <v>3128</v>
      </c>
      <c r="D125" s="74" t="s">
        <v>2233</v>
      </c>
      <c r="E125" s="32">
        <v>574.19000000000005</v>
      </c>
      <c r="F125" s="32">
        <v>574.19000000000005</v>
      </c>
      <c r="G125" s="33" t="s">
        <v>2735</v>
      </c>
      <c r="H125" s="75">
        <v>8.0000000000000004E-4</v>
      </c>
      <c r="I125" s="75">
        <v>6.9799999999999994E-4</v>
      </c>
      <c r="J125" s="76">
        <v>1.0200000000000009E-4</v>
      </c>
    </row>
    <row r="126" spans="1:10" ht="45" x14ac:dyDescent="0.25">
      <c r="A126" s="73">
        <v>120</v>
      </c>
      <c r="B126" s="26" t="s">
        <v>3128</v>
      </c>
      <c r="C126" s="26" t="s">
        <v>3128</v>
      </c>
      <c r="D126" s="74" t="s">
        <v>224</v>
      </c>
      <c r="E126" s="32">
        <v>574.19000000000005</v>
      </c>
      <c r="F126" s="32">
        <v>574.19000000000005</v>
      </c>
      <c r="G126" s="33" t="s">
        <v>225</v>
      </c>
      <c r="H126" s="75">
        <v>1.1000000000000001E-3</v>
      </c>
      <c r="I126" s="75">
        <v>5.3499999999999999E-4</v>
      </c>
      <c r="J126" s="76">
        <v>5.6500000000000007E-4</v>
      </c>
    </row>
    <row r="127" spans="1:10" ht="30" x14ac:dyDescent="0.25">
      <c r="A127" s="73">
        <v>121</v>
      </c>
      <c r="B127" s="26" t="s">
        <v>3128</v>
      </c>
      <c r="C127" s="26" t="s">
        <v>3128</v>
      </c>
      <c r="D127" s="74" t="s">
        <v>2234</v>
      </c>
      <c r="E127" s="32">
        <v>574.19000000000005</v>
      </c>
      <c r="F127" s="32">
        <v>574.19000000000005</v>
      </c>
      <c r="G127" s="33" t="s">
        <v>2736</v>
      </c>
      <c r="H127" s="75">
        <v>1.2999999999999999E-3</v>
      </c>
      <c r="I127" s="75">
        <v>9.8499999999999998E-4</v>
      </c>
      <c r="J127" s="76">
        <v>3.1499999999999996E-4</v>
      </c>
    </row>
    <row r="128" spans="1:10" ht="30" x14ac:dyDescent="0.25">
      <c r="A128" s="73">
        <v>122</v>
      </c>
      <c r="B128" s="26" t="s">
        <v>3128</v>
      </c>
      <c r="C128" s="26" t="s">
        <v>3128</v>
      </c>
      <c r="D128" s="74" t="s">
        <v>233</v>
      </c>
      <c r="E128" s="32">
        <v>574.19000000000005</v>
      </c>
      <c r="F128" s="32">
        <v>574.19000000000005</v>
      </c>
      <c r="G128" s="33" t="s">
        <v>234</v>
      </c>
      <c r="H128" s="75">
        <v>5.0000000000000001E-4</v>
      </c>
      <c r="I128" s="75">
        <v>4.0999999999999999E-4</v>
      </c>
      <c r="J128" s="76">
        <v>9.0000000000000019E-5</v>
      </c>
    </row>
    <row r="129" spans="1:18" s="13" customFormat="1" ht="45" x14ac:dyDescent="0.25">
      <c r="A129" s="73">
        <v>123</v>
      </c>
      <c r="B129" s="26" t="s">
        <v>3128</v>
      </c>
      <c r="C129" s="26" t="s">
        <v>3128</v>
      </c>
      <c r="D129" s="74" t="s">
        <v>2737</v>
      </c>
      <c r="E129" s="32">
        <v>574.19000000000005</v>
      </c>
      <c r="F129" s="32">
        <v>574.19000000000005</v>
      </c>
      <c r="G129" s="33" t="s">
        <v>2738</v>
      </c>
      <c r="H129" s="75">
        <v>1.1999999999999999E-3</v>
      </c>
      <c r="I129" s="75">
        <v>2.8000000000000003E-4</v>
      </c>
      <c r="J129" s="76">
        <v>9.1999999999999981E-4</v>
      </c>
      <c r="K129" s="11"/>
      <c r="L129" s="11"/>
      <c r="M129" s="11"/>
      <c r="N129" s="11"/>
      <c r="O129" s="11"/>
      <c r="P129" s="11"/>
      <c r="Q129" s="11"/>
      <c r="R129" s="11"/>
    </row>
    <row r="130" spans="1:18" ht="30" x14ac:dyDescent="0.25">
      <c r="A130" s="73">
        <v>124</v>
      </c>
      <c r="B130" s="26" t="s">
        <v>3128</v>
      </c>
      <c r="C130" s="26" t="s">
        <v>3128</v>
      </c>
      <c r="D130" s="74" t="s">
        <v>237</v>
      </c>
      <c r="E130" s="32">
        <v>574.19000000000005</v>
      </c>
      <c r="F130" s="32">
        <v>574.19000000000005</v>
      </c>
      <c r="G130" s="33" t="s">
        <v>238</v>
      </c>
      <c r="H130" s="75">
        <v>1.4999999999999999E-4</v>
      </c>
      <c r="I130" s="75">
        <v>1.06E-4</v>
      </c>
      <c r="J130" s="76">
        <v>4.3999999999999985E-5</v>
      </c>
    </row>
    <row r="131" spans="1:18" x14ac:dyDescent="0.25">
      <c r="A131" s="73">
        <v>125</v>
      </c>
      <c r="B131" s="7" t="s">
        <v>3129</v>
      </c>
      <c r="C131" s="7" t="s">
        <v>3129</v>
      </c>
      <c r="D131" s="8"/>
      <c r="E131" s="1"/>
      <c r="F131" s="1"/>
      <c r="G131" s="9"/>
      <c r="H131" s="10">
        <f>SUM(H108:H130)</f>
        <v>3.4611499999999991</v>
      </c>
      <c r="I131" s="10">
        <f t="shared" ref="I131:J131" si="4">SUM(I108:I130)</f>
        <v>3.360703</v>
      </c>
      <c r="J131" s="10">
        <f t="shared" si="4"/>
        <v>0.10044699999999993</v>
      </c>
    </row>
    <row r="132" spans="1:18" ht="30" x14ac:dyDescent="0.25">
      <c r="A132" s="73">
        <v>126</v>
      </c>
      <c r="B132" s="26" t="s">
        <v>3130</v>
      </c>
      <c r="C132" s="26" t="s">
        <v>3130</v>
      </c>
      <c r="D132" s="74" t="s">
        <v>3134</v>
      </c>
      <c r="E132" s="32">
        <v>460.47</v>
      </c>
      <c r="F132" s="32">
        <v>460.47</v>
      </c>
      <c r="G132" s="33" t="s">
        <v>252</v>
      </c>
      <c r="H132" s="75">
        <v>0.4</v>
      </c>
      <c r="I132" s="75">
        <v>0.36904599999999999</v>
      </c>
      <c r="J132" s="76">
        <v>3.0954000000000037E-2</v>
      </c>
    </row>
    <row r="133" spans="1:18" ht="45" x14ac:dyDescent="0.25">
      <c r="A133" s="73">
        <v>127</v>
      </c>
      <c r="B133" s="26" t="s">
        <v>3130</v>
      </c>
      <c r="C133" s="26" t="s">
        <v>3130</v>
      </c>
      <c r="D133" s="74" t="s">
        <v>253</v>
      </c>
      <c r="E133" s="32">
        <v>460.47</v>
      </c>
      <c r="F133" s="32">
        <v>460.47</v>
      </c>
      <c r="G133" s="33" t="s">
        <v>254</v>
      </c>
      <c r="H133" s="75">
        <v>0.115</v>
      </c>
      <c r="I133" s="75">
        <v>0.10280400000000001</v>
      </c>
      <c r="J133" s="76">
        <v>1.2195999999999999E-2</v>
      </c>
    </row>
    <row r="134" spans="1:18" s="17" customFormat="1" ht="30" x14ac:dyDescent="0.25">
      <c r="A134" s="73">
        <v>128</v>
      </c>
      <c r="B134" s="26" t="s">
        <v>3130</v>
      </c>
      <c r="C134" s="26" t="s">
        <v>3130</v>
      </c>
      <c r="D134" s="74" t="s">
        <v>255</v>
      </c>
      <c r="E134" s="32">
        <v>460.47</v>
      </c>
      <c r="F134" s="32">
        <v>460.47</v>
      </c>
      <c r="G134" s="33" t="s">
        <v>256</v>
      </c>
      <c r="H134" s="75">
        <v>0.38569200000000003</v>
      </c>
      <c r="I134" s="75">
        <v>0.38569200000000003</v>
      </c>
      <c r="J134" s="76">
        <v>0</v>
      </c>
    </row>
    <row r="135" spans="1:18" ht="30" x14ac:dyDescent="0.25">
      <c r="A135" s="73">
        <v>129</v>
      </c>
      <c r="B135" s="26" t="s">
        <v>3130</v>
      </c>
      <c r="C135" s="26" t="s">
        <v>3130</v>
      </c>
      <c r="D135" s="74" t="s">
        <v>260</v>
      </c>
      <c r="E135" s="32">
        <v>460.47</v>
      </c>
      <c r="F135" s="32">
        <v>460.47</v>
      </c>
      <c r="G135" s="33" t="s">
        <v>261</v>
      </c>
      <c r="H135" s="75">
        <v>0.125</v>
      </c>
      <c r="I135" s="75">
        <v>0.19114599999999998</v>
      </c>
      <c r="J135" s="76">
        <v>-6.6145999999999983E-2</v>
      </c>
    </row>
    <row r="136" spans="1:18" ht="30" x14ac:dyDescent="0.25">
      <c r="A136" s="73">
        <v>130</v>
      </c>
      <c r="B136" s="26" t="s">
        <v>3130</v>
      </c>
      <c r="C136" s="26" t="s">
        <v>3130</v>
      </c>
      <c r="D136" s="74" t="s">
        <v>216</v>
      </c>
      <c r="E136" s="32">
        <v>460.47</v>
      </c>
      <c r="F136" s="32">
        <v>460.47</v>
      </c>
      <c r="G136" s="33" t="s">
        <v>1649</v>
      </c>
      <c r="H136" s="75">
        <v>0.15</v>
      </c>
      <c r="I136" s="75">
        <v>0.14041800000000002</v>
      </c>
      <c r="J136" s="76">
        <v>9.5819999999999794E-3</v>
      </c>
    </row>
    <row r="137" spans="1:18" ht="60" x14ac:dyDescent="0.25">
      <c r="A137" s="73">
        <v>131</v>
      </c>
      <c r="B137" s="26" t="s">
        <v>3130</v>
      </c>
      <c r="C137" s="26" t="s">
        <v>3130</v>
      </c>
      <c r="D137" s="74" t="s">
        <v>16</v>
      </c>
      <c r="E137" s="32">
        <v>131.72999999999999</v>
      </c>
      <c r="F137" s="32">
        <v>131.72999999999999</v>
      </c>
      <c r="G137" s="33" t="s">
        <v>248</v>
      </c>
      <c r="H137" s="75">
        <v>0.01</v>
      </c>
      <c r="I137" s="75">
        <v>1.2390999999999999E-2</v>
      </c>
      <c r="J137" s="76">
        <v>-2.390999999999999E-3</v>
      </c>
    </row>
    <row r="138" spans="1:18" s="17" customFormat="1" ht="30" x14ac:dyDescent="0.25">
      <c r="A138" s="73">
        <v>132</v>
      </c>
      <c r="B138" s="26" t="s">
        <v>3130</v>
      </c>
      <c r="C138" s="26" t="s">
        <v>3130</v>
      </c>
      <c r="D138" s="74" t="s">
        <v>246</v>
      </c>
      <c r="E138" s="32">
        <v>500.99</v>
      </c>
      <c r="F138" s="32">
        <v>500.99</v>
      </c>
      <c r="G138" s="33" t="s">
        <v>247</v>
      </c>
      <c r="H138" s="75">
        <v>4.1000000000000002E-2</v>
      </c>
      <c r="I138" s="75">
        <v>4.0920000000000005E-2</v>
      </c>
      <c r="J138" s="76">
        <v>7.999999999999674E-5</v>
      </c>
    </row>
    <row r="139" spans="1:18" ht="30" x14ac:dyDescent="0.25">
      <c r="A139" s="73">
        <v>133</v>
      </c>
      <c r="B139" s="26" t="s">
        <v>3130</v>
      </c>
      <c r="C139" s="26" t="s">
        <v>3130</v>
      </c>
      <c r="D139" s="74" t="s">
        <v>3132</v>
      </c>
      <c r="E139" s="32">
        <v>500.99</v>
      </c>
      <c r="F139" s="32">
        <v>500.99</v>
      </c>
      <c r="G139" s="33" t="s">
        <v>2739</v>
      </c>
      <c r="H139" s="75">
        <v>0.04</v>
      </c>
      <c r="I139" s="75">
        <v>4.0832E-2</v>
      </c>
      <c r="J139" s="76">
        <v>-8.3199999999999941E-4</v>
      </c>
    </row>
    <row r="140" spans="1:18" s="17" customFormat="1" ht="30" x14ac:dyDescent="0.25">
      <c r="A140" s="73">
        <v>134</v>
      </c>
      <c r="B140" s="26" t="s">
        <v>3130</v>
      </c>
      <c r="C140" s="26" t="s">
        <v>3130</v>
      </c>
      <c r="D140" s="74" t="s">
        <v>3133</v>
      </c>
      <c r="E140" s="32">
        <v>500.99</v>
      </c>
      <c r="F140" s="32">
        <v>500.99</v>
      </c>
      <c r="G140" s="33" t="s">
        <v>1784</v>
      </c>
      <c r="H140" s="75">
        <v>0.1</v>
      </c>
      <c r="I140" s="75">
        <v>9.6391999999999992E-2</v>
      </c>
      <c r="J140" s="76">
        <v>3.608000000000014E-3</v>
      </c>
    </row>
    <row r="141" spans="1:18" ht="30" x14ac:dyDescent="0.25">
      <c r="A141" s="73">
        <v>135</v>
      </c>
      <c r="B141" s="26" t="s">
        <v>3130</v>
      </c>
      <c r="C141" s="26" t="s">
        <v>3130</v>
      </c>
      <c r="D141" s="74" t="s">
        <v>249</v>
      </c>
      <c r="E141" s="32">
        <v>553.95000000000005</v>
      </c>
      <c r="F141" s="32">
        <v>553.95000000000005</v>
      </c>
      <c r="G141" s="33" t="s">
        <v>250</v>
      </c>
      <c r="H141" s="75">
        <v>1E-3</v>
      </c>
      <c r="I141" s="75">
        <v>1.3089999999999998E-3</v>
      </c>
      <c r="J141" s="76">
        <v>-3.0899999999999981E-4</v>
      </c>
    </row>
    <row r="142" spans="1:18" ht="30" x14ac:dyDescent="0.25">
      <c r="A142" s="73">
        <v>136</v>
      </c>
      <c r="B142" s="26" t="s">
        <v>3130</v>
      </c>
      <c r="C142" s="26" t="s">
        <v>3130</v>
      </c>
      <c r="D142" s="74" t="s">
        <v>249</v>
      </c>
      <c r="E142" s="32">
        <v>553.95000000000005</v>
      </c>
      <c r="F142" s="32">
        <v>553.95000000000005</v>
      </c>
      <c r="G142" s="33" t="s">
        <v>250</v>
      </c>
      <c r="H142" s="75">
        <v>5.0000000000000001E-4</v>
      </c>
      <c r="I142" s="75">
        <v>5.0000000000000001E-4</v>
      </c>
      <c r="J142" s="76">
        <v>0</v>
      </c>
    </row>
    <row r="143" spans="1:18" ht="30" x14ac:dyDescent="0.25">
      <c r="A143" s="73">
        <v>137</v>
      </c>
      <c r="B143" s="26" t="s">
        <v>3130</v>
      </c>
      <c r="C143" s="26" t="s">
        <v>3130</v>
      </c>
      <c r="D143" s="74" t="s">
        <v>3135</v>
      </c>
      <c r="E143" s="32">
        <v>553.95000000000005</v>
      </c>
      <c r="F143" s="32">
        <v>553.95000000000005</v>
      </c>
      <c r="G143" s="33" t="s">
        <v>2740</v>
      </c>
      <c r="H143" s="75">
        <v>0.01</v>
      </c>
      <c r="I143" s="75">
        <v>1.2021E-2</v>
      </c>
      <c r="J143" s="76">
        <v>-2.0210000000000002E-3</v>
      </c>
    </row>
    <row r="144" spans="1:18" ht="30" x14ac:dyDescent="0.25">
      <c r="A144" s="73">
        <v>138</v>
      </c>
      <c r="B144" s="26" t="s">
        <v>3130</v>
      </c>
      <c r="C144" s="26" t="s">
        <v>3130</v>
      </c>
      <c r="D144" s="74" t="s">
        <v>257</v>
      </c>
      <c r="E144" s="32">
        <v>553.95000000000005</v>
      </c>
      <c r="F144" s="32">
        <v>553.95000000000005</v>
      </c>
      <c r="G144" s="33" t="s">
        <v>258</v>
      </c>
      <c r="H144" s="75">
        <v>2E-3</v>
      </c>
      <c r="I144" s="75">
        <v>1.9690000000000003E-3</v>
      </c>
      <c r="J144" s="76">
        <v>3.0999999999999778E-5</v>
      </c>
    </row>
    <row r="145" spans="1:18" ht="30" x14ac:dyDescent="0.25">
      <c r="A145" s="73">
        <v>139</v>
      </c>
      <c r="B145" s="26" t="s">
        <v>3130</v>
      </c>
      <c r="C145" s="26" t="s">
        <v>3130</v>
      </c>
      <c r="D145" s="74" t="s">
        <v>15</v>
      </c>
      <c r="E145" s="32">
        <v>553.95000000000005</v>
      </c>
      <c r="F145" s="32">
        <v>553.95000000000005</v>
      </c>
      <c r="G145" s="33" t="s">
        <v>259</v>
      </c>
      <c r="H145" s="75">
        <v>1.8E-3</v>
      </c>
      <c r="I145" s="75">
        <v>6.38E-4</v>
      </c>
      <c r="J145" s="76">
        <v>1.1619999999999998E-3</v>
      </c>
    </row>
    <row r="146" spans="1:18" ht="45" x14ac:dyDescent="0.25">
      <c r="A146" s="73">
        <v>140</v>
      </c>
      <c r="B146" s="26" t="s">
        <v>3130</v>
      </c>
      <c r="C146" s="26" t="s">
        <v>3130</v>
      </c>
      <c r="D146" s="74" t="s">
        <v>1785</v>
      </c>
      <c r="E146" s="32">
        <v>553.95000000000005</v>
      </c>
      <c r="F146" s="32">
        <v>553.95000000000005</v>
      </c>
      <c r="G146" s="33" t="s">
        <v>1786</v>
      </c>
      <c r="H146" s="75">
        <v>3.5000000000000001E-3</v>
      </c>
      <c r="I146" s="75">
        <v>2.6800000000000001E-4</v>
      </c>
      <c r="J146" s="76">
        <v>3.2320000000000001E-3</v>
      </c>
    </row>
    <row r="147" spans="1:18" ht="45" x14ac:dyDescent="0.25">
      <c r="A147" s="73">
        <v>141</v>
      </c>
      <c r="B147" s="26" t="s">
        <v>3130</v>
      </c>
      <c r="C147" s="26" t="s">
        <v>3130</v>
      </c>
      <c r="D147" s="74" t="s">
        <v>2741</v>
      </c>
      <c r="E147" s="32">
        <v>553.95000000000005</v>
      </c>
      <c r="F147" s="32">
        <v>553.95000000000005</v>
      </c>
      <c r="G147" s="33" t="s">
        <v>2742</v>
      </c>
      <c r="H147" s="75">
        <v>2E-3</v>
      </c>
      <c r="I147" s="75">
        <v>8.5300000000000003E-4</v>
      </c>
      <c r="J147" s="76">
        <v>1.147E-3</v>
      </c>
    </row>
    <row r="148" spans="1:18" s="13" customFormat="1" ht="45" x14ac:dyDescent="0.25">
      <c r="A148" s="73">
        <v>142</v>
      </c>
      <c r="B148" s="26" t="s">
        <v>3130</v>
      </c>
      <c r="C148" s="26" t="s">
        <v>3130</v>
      </c>
      <c r="D148" s="74" t="s">
        <v>2235</v>
      </c>
      <c r="E148" s="32">
        <v>574.19000000000005</v>
      </c>
      <c r="F148" s="32">
        <v>574.19000000000005</v>
      </c>
      <c r="G148" s="33" t="s">
        <v>2743</v>
      </c>
      <c r="H148" s="75">
        <v>1E-3</v>
      </c>
      <c r="I148" s="75">
        <v>2.6499999999999999E-4</v>
      </c>
      <c r="J148" s="76">
        <v>7.3499999999999998E-4</v>
      </c>
      <c r="K148" s="11"/>
      <c r="L148" s="11"/>
      <c r="M148" s="11"/>
      <c r="N148" s="11"/>
      <c r="O148" s="11"/>
      <c r="P148" s="11"/>
      <c r="Q148" s="11"/>
      <c r="R148" s="11"/>
    </row>
    <row r="149" spans="1:18" s="13" customFormat="1" ht="45" x14ac:dyDescent="0.25">
      <c r="A149" s="73">
        <v>143</v>
      </c>
      <c r="B149" s="26" t="s">
        <v>3130</v>
      </c>
      <c r="C149" s="26" t="s">
        <v>3130</v>
      </c>
      <c r="D149" s="74" t="s">
        <v>262</v>
      </c>
      <c r="E149" s="32">
        <v>574.19000000000005</v>
      </c>
      <c r="F149" s="32">
        <v>574.19000000000005</v>
      </c>
      <c r="G149" s="33" t="s">
        <v>263</v>
      </c>
      <c r="H149" s="75">
        <v>1E-3</v>
      </c>
      <c r="I149" s="75">
        <v>1.8730000000000001E-3</v>
      </c>
      <c r="J149" s="76">
        <v>-8.7300000000000008E-4</v>
      </c>
      <c r="K149" s="11"/>
      <c r="L149" s="11"/>
      <c r="M149" s="11"/>
      <c r="N149" s="11"/>
      <c r="O149" s="11"/>
      <c r="P149" s="11"/>
      <c r="Q149" s="11"/>
      <c r="R149" s="11"/>
    </row>
    <row r="150" spans="1:18" s="13" customFormat="1" ht="30" x14ac:dyDescent="0.25">
      <c r="A150" s="73">
        <v>144</v>
      </c>
      <c r="B150" s="26" t="s">
        <v>3130</v>
      </c>
      <c r="C150" s="26" t="s">
        <v>3130</v>
      </c>
      <c r="D150" s="74" t="s">
        <v>17</v>
      </c>
      <c r="E150" s="32">
        <v>574.19000000000005</v>
      </c>
      <c r="F150" s="32">
        <v>574.19000000000005</v>
      </c>
      <c r="G150" s="33" t="s">
        <v>264</v>
      </c>
      <c r="H150" s="75">
        <v>8.0000000000000004E-4</v>
      </c>
      <c r="I150" s="75">
        <v>1.4000000000000001E-4</v>
      </c>
      <c r="J150" s="76">
        <v>6.6E-4</v>
      </c>
      <c r="K150" s="11"/>
      <c r="L150" s="11"/>
      <c r="M150" s="11"/>
      <c r="N150" s="11"/>
      <c r="O150" s="11"/>
      <c r="P150" s="11"/>
      <c r="Q150" s="11"/>
      <c r="R150" s="11"/>
    </row>
    <row r="151" spans="1:18" x14ac:dyDescent="0.25">
      <c r="A151" s="73">
        <v>145</v>
      </c>
      <c r="B151" s="7" t="s">
        <v>3131</v>
      </c>
      <c r="C151" s="7" t="s">
        <v>3131</v>
      </c>
      <c r="D151" s="8"/>
      <c r="E151" s="1"/>
      <c r="F151" s="1"/>
      <c r="G151" s="9"/>
      <c r="H151" s="10">
        <f>SUM(H132:H150)</f>
        <v>1.3902919999999996</v>
      </c>
      <c r="I151" s="10">
        <f t="shared" ref="I151:J151" si="5">SUM(I132:I150)</f>
        <v>1.3994770000000001</v>
      </c>
      <c r="J151" s="10">
        <f t="shared" si="5"/>
        <v>-9.1849999999999536E-3</v>
      </c>
    </row>
    <row r="152" spans="1:18" ht="30" x14ac:dyDescent="0.25">
      <c r="A152" s="73">
        <v>146</v>
      </c>
      <c r="B152" s="26" t="s">
        <v>1523</v>
      </c>
      <c r="C152" s="26" t="s">
        <v>1523</v>
      </c>
      <c r="D152" s="74" t="s">
        <v>290</v>
      </c>
      <c r="E152" s="32">
        <v>333.99</v>
      </c>
      <c r="F152" s="32">
        <v>333.99</v>
      </c>
      <c r="G152" s="33" t="s">
        <v>291</v>
      </c>
      <c r="H152" s="75">
        <v>3.899</v>
      </c>
      <c r="I152" s="75">
        <v>3.9322649999999997</v>
      </c>
      <c r="J152" s="76">
        <v>-3.3264999999999656E-2</v>
      </c>
    </row>
    <row r="153" spans="1:18" ht="30" x14ac:dyDescent="0.25">
      <c r="A153" s="73">
        <v>147</v>
      </c>
      <c r="B153" s="26" t="s">
        <v>1523</v>
      </c>
      <c r="C153" s="26" t="s">
        <v>1523</v>
      </c>
      <c r="D153" s="74" t="s">
        <v>265</v>
      </c>
      <c r="E153" s="77">
        <v>460.47</v>
      </c>
      <c r="F153" s="77">
        <v>460.47</v>
      </c>
      <c r="G153" s="78" t="s">
        <v>266</v>
      </c>
      <c r="H153" s="75">
        <v>0.14299999999999999</v>
      </c>
      <c r="I153" s="75">
        <v>0.14299999999999999</v>
      </c>
      <c r="J153" s="76">
        <v>0</v>
      </c>
    </row>
    <row r="154" spans="1:18" ht="30" x14ac:dyDescent="0.25">
      <c r="A154" s="73">
        <v>148</v>
      </c>
      <c r="B154" s="26" t="s">
        <v>1523</v>
      </c>
      <c r="C154" s="26" t="s">
        <v>1523</v>
      </c>
      <c r="D154" s="74" t="s">
        <v>2236</v>
      </c>
      <c r="E154" s="32">
        <v>460.47</v>
      </c>
      <c r="F154" s="32">
        <v>460.47</v>
      </c>
      <c r="G154" s="33" t="s">
        <v>2744</v>
      </c>
      <c r="H154" s="75">
        <v>0.16500000000000001</v>
      </c>
      <c r="I154" s="75">
        <v>0.16500000000000001</v>
      </c>
      <c r="J154" s="76">
        <v>0</v>
      </c>
    </row>
    <row r="155" spans="1:18" ht="30" x14ac:dyDescent="0.25">
      <c r="A155" s="73">
        <v>149</v>
      </c>
      <c r="B155" s="26" t="s">
        <v>1523</v>
      </c>
      <c r="C155" s="26" t="s">
        <v>1523</v>
      </c>
      <c r="D155" s="74" t="s">
        <v>290</v>
      </c>
      <c r="E155" s="32">
        <v>460.47</v>
      </c>
      <c r="F155" s="32">
        <v>460.47</v>
      </c>
      <c r="G155" s="33" t="s">
        <v>292</v>
      </c>
      <c r="H155" s="75">
        <v>0.26200000000000001</v>
      </c>
      <c r="I155" s="75">
        <v>0.26222800000000002</v>
      </c>
      <c r="J155" s="76">
        <v>-2.2800000000000598E-4</v>
      </c>
    </row>
    <row r="156" spans="1:18" ht="30" x14ac:dyDescent="0.25">
      <c r="A156" s="73">
        <v>150</v>
      </c>
      <c r="B156" s="26" t="s">
        <v>1523</v>
      </c>
      <c r="C156" s="26" t="s">
        <v>1523</v>
      </c>
      <c r="D156" s="74"/>
      <c r="E156" s="32">
        <v>460.47</v>
      </c>
      <c r="F156" s="32">
        <v>460.47</v>
      </c>
      <c r="G156" s="33" t="s">
        <v>2745</v>
      </c>
      <c r="H156" s="75">
        <v>0.34694799999999998</v>
      </c>
      <c r="I156" s="75">
        <v>0.35570499999999999</v>
      </c>
      <c r="J156" s="76">
        <v>-8.7570000000000148E-3</v>
      </c>
    </row>
    <row r="157" spans="1:18" s="13" customFormat="1" ht="30" x14ac:dyDescent="0.25">
      <c r="A157" s="73">
        <v>151</v>
      </c>
      <c r="B157" s="26" t="s">
        <v>1523</v>
      </c>
      <c r="C157" s="26" t="s">
        <v>1523</v>
      </c>
      <c r="D157" s="74" t="s">
        <v>1652</v>
      </c>
      <c r="E157" s="32">
        <v>460.47</v>
      </c>
      <c r="F157" s="32">
        <v>460.47</v>
      </c>
      <c r="G157" s="33" t="s">
        <v>294</v>
      </c>
      <c r="H157" s="75">
        <v>0.54</v>
      </c>
      <c r="I157" s="75">
        <v>0.51429400000000003</v>
      </c>
      <c r="J157" s="76">
        <v>2.5706000000000007E-2</v>
      </c>
      <c r="K157" s="11"/>
      <c r="L157" s="11"/>
      <c r="M157" s="11"/>
      <c r="N157" s="11"/>
      <c r="O157" s="11"/>
      <c r="P157" s="11"/>
      <c r="Q157" s="11"/>
      <c r="R157" s="11"/>
    </row>
    <row r="158" spans="1:18" s="79" customFormat="1" ht="30" x14ac:dyDescent="0.25">
      <c r="A158" s="73">
        <v>152</v>
      </c>
      <c r="B158" s="26" t="s">
        <v>1523</v>
      </c>
      <c r="C158" s="26" t="s">
        <v>1523</v>
      </c>
      <c r="D158" s="74" t="s">
        <v>255</v>
      </c>
      <c r="E158" s="32">
        <v>460.47</v>
      </c>
      <c r="F158" s="32">
        <v>460.47</v>
      </c>
      <c r="G158" s="33" t="s">
        <v>2746</v>
      </c>
      <c r="H158" s="75">
        <v>0.3</v>
      </c>
      <c r="I158" s="75">
        <v>0.28033400000000003</v>
      </c>
      <c r="J158" s="75">
        <v>1.9665999999999961E-2</v>
      </c>
      <c r="K158" s="17"/>
      <c r="L158" s="17"/>
      <c r="M158" s="17"/>
      <c r="N158" s="17"/>
      <c r="O158" s="17"/>
      <c r="P158" s="17"/>
      <c r="Q158" s="17"/>
      <c r="R158" s="17"/>
    </row>
    <row r="159" spans="1:18" ht="30" x14ac:dyDescent="0.25">
      <c r="A159" s="73">
        <v>153</v>
      </c>
      <c r="B159" s="26" t="s">
        <v>1523</v>
      </c>
      <c r="C159" s="26" t="s">
        <v>1523</v>
      </c>
      <c r="D159" s="74" t="s">
        <v>216</v>
      </c>
      <c r="E159" s="32">
        <v>460.47</v>
      </c>
      <c r="F159" s="32">
        <v>460.47</v>
      </c>
      <c r="G159" s="33" t="s">
        <v>300</v>
      </c>
      <c r="H159" s="75">
        <v>0.21</v>
      </c>
      <c r="I159" s="75">
        <v>0.20699999999999999</v>
      </c>
      <c r="J159" s="76">
        <v>3.0000000000000027E-3</v>
      </c>
    </row>
    <row r="160" spans="1:18" ht="30" x14ac:dyDescent="0.25">
      <c r="A160" s="73">
        <v>154</v>
      </c>
      <c r="B160" s="26" t="s">
        <v>1523</v>
      </c>
      <c r="C160" s="26" t="s">
        <v>1523</v>
      </c>
      <c r="D160" s="74" t="s">
        <v>1774</v>
      </c>
      <c r="E160" s="32">
        <v>460.47</v>
      </c>
      <c r="F160" s="32">
        <v>460.47</v>
      </c>
      <c r="G160" s="33" t="s">
        <v>295</v>
      </c>
      <c r="H160" s="75">
        <v>0.33255699999999999</v>
      </c>
      <c r="I160" s="75">
        <v>0.33255699999999999</v>
      </c>
      <c r="J160" s="76">
        <v>0</v>
      </c>
    </row>
    <row r="161" spans="1:10" ht="30" x14ac:dyDescent="0.25">
      <c r="A161" s="73">
        <v>155</v>
      </c>
      <c r="B161" s="26" t="s">
        <v>1523</v>
      </c>
      <c r="C161" s="26" t="s">
        <v>1523</v>
      </c>
      <c r="D161" s="74" t="s">
        <v>265</v>
      </c>
      <c r="E161" s="32">
        <v>460.47</v>
      </c>
      <c r="F161" s="32">
        <v>460.47</v>
      </c>
      <c r="G161" s="33" t="s">
        <v>266</v>
      </c>
      <c r="H161" s="75">
        <v>5.7000000000000002E-2</v>
      </c>
      <c r="I161" s="75">
        <v>5.5E-2</v>
      </c>
      <c r="J161" s="76">
        <v>2.0000000000000018E-3</v>
      </c>
    </row>
    <row r="162" spans="1:10" ht="30" x14ac:dyDescent="0.25">
      <c r="A162" s="73">
        <v>156</v>
      </c>
      <c r="B162" s="26" t="s">
        <v>1523</v>
      </c>
      <c r="C162" s="26" t="s">
        <v>1523</v>
      </c>
      <c r="D162" s="74" t="s">
        <v>2236</v>
      </c>
      <c r="E162" s="32">
        <v>460.47</v>
      </c>
      <c r="F162" s="32">
        <v>460.47</v>
      </c>
      <c r="G162" s="33" t="s">
        <v>2744</v>
      </c>
      <c r="H162" s="75">
        <v>0.05</v>
      </c>
      <c r="I162" s="75">
        <v>7.7617000000000005E-2</v>
      </c>
      <c r="J162" s="76">
        <v>-2.7617000000000003E-2</v>
      </c>
    </row>
    <row r="163" spans="1:10" ht="45" x14ac:dyDescent="0.25">
      <c r="A163" s="73">
        <v>157</v>
      </c>
      <c r="B163" s="26" t="s">
        <v>1523</v>
      </c>
      <c r="C163" s="26" t="s">
        <v>1523</v>
      </c>
      <c r="D163" s="74" t="s">
        <v>335</v>
      </c>
      <c r="E163" s="32">
        <v>460.47</v>
      </c>
      <c r="F163" s="32">
        <v>460.47</v>
      </c>
      <c r="G163" s="33" t="s">
        <v>336</v>
      </c>
      <c r="H163" s="75">
        <v>0.09</v>
      </c>
      <c r="I163" s="75">
        <v>5.5005000000000005E-2</v>
      </c>
      <c r="J163" s="76">
        <v>3.4994999999999991E-2</v>
      </c>
    </row>
    <row r="164" spans="1:10" ht="30" x14ac:dyDescent="0.25">
      <c r="A164" s="73">
        <v>158</v>
      </c>
      <c r="B164" s="26" t="s">
        <v>1523</v>
      </c>
      <c r="C164" s="26" t="s">
        <v>1523</v>
      </c>
      <c r="D164" s="74" t="s">
        <v>2237</v>
      </c>
      <c r="E164" s="32">
        <v>500.99</v>
      </c>
      <c r="F164" s="32">
        <v>500.99</v>
      </c>
      <c r="G164" s="33" t="s">
        <v>2747</v>
      </c>
      <c r="H164" s="75">
        <v>5.3999999999999999E-2</v>
      </c>
      <c r="I164" s="75">
        <v>4.4777999999999998E-2</v>
      </c>
      <c r="J164" s="76">
        <v>9.222000000000001E-3</v>
      </c>
    </row>
    <row r="165" spans="1:10" ht="30" x14ac:dyDescent="0.25">
      <c r="A165" s="73">
        <v>159</v>
      </c>
      <c r="B165" s="26" t="s">
        <v>1523</v>
      </c>
      <c r="C165" s="26" t="s">
        <v>1523</v>
      </c>
      <c r="D165" s="74" t="s">
        <v>271</v>
      </c>
      <c r="E165" s="32">
        <v>500.99</v>
      </c>
      <c r="F165" s="32">
        <v>500.99</v>
      </c>
      <c r="G165" s="33" t="s">
        <v>272</v>
      </c>
      <c r="H165" s="75">
        <v>3.5000000000000003E-2</v>
      </c>
      <c r="I165" s="75">
        <v>2.7963000000000002E-2</v>
      </c>
      <c r="J165" s="76">
        <v>7.0370000000000016E-3</v>
      </c>
    </row>
    <row r="166" spans="1:10" ht="30" x14ac:dyDescent="0.25">
      <c r="A166" s="73">
        <v>160</v>
      </c>
      <c r="B166" s="26" t="s">
        <v>1523</v>
      </c>
      <c r="C166" s="26" t="s">
        <v>1523</v>
      </c>
      <c r="D166" s="74" t="s">
        <v>288</v>
      </c>
      <c r="E166" s="32">
        <v>500.99</v>
      </c>
      <c r="F166" s="32">
        <v>500.99</v>
      </c>
      <c r="G166" s="33" t="s">
        <v>289</v>
      </c>
      <c r="H166" s="75">
        <v>2.9000000000000001E-2</v>
      </c>
      <c r="I166" s="75">
        <v>2.8588000000000002E-2</v>
      </c>
      <c r="J166" s="76">
        <v>4.1199999999999917E-4</v>
      </c>
    </row>
    <row r="167" spans="1:10" ht="30" x14ac:dyDescent="0.25">
      <c r="A167" s="73">
        <v>161</v>
      </c>
      <c r="B167" s="26" t="s">
        <v>1523</v>
      </c>
      <c r="C167" s="26" t="s">
        <v>1523</v>
      </c>
      <c r="D167" s="74" t="s">
        <v>290</v>
      </c>
      <c r="E167" s="32">
        <v>500.99</v>
      </c>
      <c r="F167" s="32">
        <v>500.99</v>
      </c>
      <c r="G167" s="33" t="s">
        <v>293</v>
      </c>
      <c r="H167" s="75">
        <v>0.11</v>
      </c>
      <c r="I167" s="75">
        <v>9.8867999999999998E-2</v>
      </c>
      <c r="J167" s="76">
        <v>1.1132000000000003E-2</v>
      </c>
    </row>
    <row r="168" spans="1:10" ht="30" x14ac:dyDescent="0.25">
      <c r="A168" s="73">
        <v>162</v>
      </c>
      <c r="B168" s="26" t="s">
        <v>1523</v>
      </c>
      <c r="C168" s="26" t="s">
        <v>1523</v>
      </c>
      <c r="D168" s="74" t="s">
        <v>271</v>
      </c>
      <c r="E168" s="32">
        <v>500.99</v>
      </c>
      <c r="F168" s="32">
        <v>500.99</v>
      </c>
      <c r="G168" s="33" t="s">
        <v>272</v>
      </c>
      <c r="H168" s="75">
        <v>5.0000000000000001E-3</v>
      </c>
      <c r="I168" s="75">
        <v>7.4999999999999993E-5</v>
      </c>
      <c r="J168" s="76">
        <v>4.9249999999999997E-3</v>
      </c>
    </row>
    <row r="169" spans="1:10" ht="45" x14ac:dyDescent="0.25">
      <c r="A169" s="73">
        <v>163</v>
      </c>
      <c r="B169" s="26" t="s">
        <v>1523</v>
      </c>
      <c r="C169" s="26" t="s">
        <v>1523</v>
      </c>
      <c r="D169" s="74" t="s">
        <v>305</v>
      </c>
      <c r="E169" s="32">
        <v>500.99</v>
      </c>
      <c r="F169" s="32">
        <v>500.99</v>
      </c>
      <c r="G169" s="33" t="s">
        <v>306</v>
      </c>
      <c r="H169" s="75">
        <v>0.04</v>
      </c>
      <c r="I169" s="75">
        <v>5.8515999999999999E-2</v>
      </c>
      <c r="J169" s="76">
        <v>-1.8515999999999998E-2</v>
      </c>
    </row>
    <row r="170" spans="1:10" ht="30" x14ac:dyDescent="0.25">
      <c r="A170" s="73">
        <v>164</v>
      </c>
      <c r="B170" s="26" t="s">
        <v>1523</v>
      </c>
      <c r="C170" s="26" t="s">
        <v>1523</v>
      </c>
      <c r="D170" s="74" t="s">
        <v>315</v>
      </c>
      <c r="E170" s="32">
        <v>500.99</v>
      </c>
      <c r="F170" s="32">
        <v>500.99</v>
      </c>
      <c r="G170" s="33" t="s">
        <v>316</v>
      </c>
      <c r="H170" s="75">
        <v>0.02</v>
      </c>
      <c r="I170" s="75">
        <v>1.6844999999999999E-2</v>
      </c>
      <c r="J170" s="76">
        <v>3.1550000000000016E-3</v>
      </c>
    </row>
    <row r="171" spans="1:10" ht="30" x14ac:dyDescent="0.25">
      <c r="A171" s="73">
        <v>165</v>
      </c>
      <c r="B171" s="26" t="s">
        <v>1523</v>
      </c>
      <c r="C171" s="26" t="s">
        <v>1523</v>
      </c>
      <c r="D171" s="74" t="s">
        <v>319</v>
      </c>
      <c r="E171" s="32">
        <v>500.99</v>
      </c>
      <c r="F171" s="32">
        <v>500.99</v>
      </c>
      <c r="G171" s="33" t="s">
        <v>320</v>
      </c>
      <c r="H171" s="75">
        <v>7.0000000000000007E-2</v>
      </c>
      <c r="I171" s="75">
        <v>7.2112999999999997E-2</v>
      </c>
      <c r="J171" s="76">
        <v>-2.1129999999999899E-3</v>
      </c>
    </row>
    <row r="172" spans="1:10" ht="30" x14ac:dyDescent="0.25">
      <c r="A172" s="73">
        <v>166</v>
      </c>
      <c r="B172" s="26" t="s">
        <v>1523</v>
      </c>
      <c r="C172" s="26" t="s">
        <v>1523</v>
      </c>
      <c r="D172" s="74" t="s">
        <v>323</v>
      </c>
      <c r="E172" s="32">
        <v>500.99</v>
      </c>
      <c r="F172" s="32">
        <v>500.99</v>
      </c>
      <c r="G172" s="33" t="s">
        <v>324</v>
      </c>
      <c r="H172" s="75">
        <v>1.4E-2</v>
      </c>
      <c r="I172" s="75">
        <v>1.0768000000000002E-2</v>
      </c>
      <c r="J172" s="76">
        <v>3.2319999999999988E-3</v>
      </c>
    </row>
    <row r="173" spans="1:10" ht="30" x14ac:dyDescent="0.25">
      <c r="A173" s="73">
        <v>167</v>
      </c>
      <c r="B173" s="26" t="s">
        <v>1523</v>
      </c>
      <c r="C173" s="26" t="s">
        <v>1523</v>
      </c>
      <c r="D173" s="74" t="s">
        <v>342</v>
      </c>
      <c r="E173" s="32">
        <v>500.99</v>
      </c>
      <c r="F173" s="32">
        <v>500.99</v>
      </c>
      <c r="G173" s="33" t="s">
        <v>343</v>
      </c>
      <c r="H173" s="75">
        <v>1.4999999999999999E-2</v>
      </c>
      <c r="I173" s="75">
        <v>2.6443999999999999E-2</v>
      </c>
      <c r="J173" s="76">
        <v>-1.1443999999999999E-2</v>
      </c>
    </row>
    <row r="174" spans="1:10" ht="30" x14ac:dyDescent="0.25">
      <c r="A174" s="73">
        <v>168</v>
      </c>
      <c r="B174" s="26" t="s">
        <v>1523</v>
      </c>
      <c r="C174" s="26" t="s">
        <v>1523</v>
      </c>
      <c r="D174" s="74" t="s">
        <v>344</v>
      </c>
      <c r="E174" s="32">
        <v>500.99</v>
      </c>
      <c r="F174" s="32">
        <v>500.99</v>
      </c>
      <c r="G174" s="33" t="s">
        <v>345</v>
      </c>
      <c r="H174" s="75">
        <v>2.5000000000000001E-2</v>
      </c>
      <c r="I174" s="75">
        <v>1.6841999999999999E-2</v>
      </c>
      <c r="J174" s="76">
        <v>8.1580000000000021E-3</v>
      </c>
    </row>
    <row r="175" spans="1:10" ht="30" x14ac:dyDescent="0.25">
      <c r="A175" s="73">
        <v>169</v>
      </c>
      <c r="B175" s="26" t="s">
        <v>1523</v>
      </c>
      <c r="C175" s="26" t="s">
        <v>1523</v>
      </c>
      <c r="D175" s="74" t="s">
        <v>2238</v>
      </c>
      <c r="E175" s="32">
        <v>500.99</v>
      </c>
      <c r="F175" s="32">
        <v>500.99</v>
      </c>
      <c r="G175" s="33" t="s">
        <v>2748</v>
      </c>
      <c r="H175" s="75">
        <v>3.5999999999999997E-2</v>
      </c>
      <c r="I175" s="75">
        <v>3.3125000000000002E-2</v>
      </c>
      <c r="J175" s="76">
        <v>2.8749999999999956E-3</v>
      </c>
    </row>
    <row r="176" spans="1:10" ht="30" x14ac:dyDescent="0.25">
      <c r="A176" s="73">
        <v>170</v>
      </c>
      <c r="B176" s="26" t="s">
        <v>1523</v>
      </c>
      <c r="C176" s="26" t="s">
        <v>1523</v>
      </c>
      <c r="D176" s="74" t="s">
        <v>2749</v>
      </c>
      <c r="E176" s="32">
        <v>553.95000000000005</v>
      </c>
      <c r="F176" s="32">
        <v>553.95000000000005</v>
      </c>
      <c r="G176" s="33" t="s">
        <v>268</v>
      </c>
      <c r="H176" s="75">
        <v>2.3999999999999998E-3</v>
      </c>
      <c r="I176" s="75">
        <v>2.2200000000000002E-3</v>
      </c>
      <c r="J176" s="76">
        <v>1.799999999999996E-4</v>
      </c>
    </row>
    <row r="177" spans="1:18" ht="30" x14ac:dyDescent="0.25">
      <c r="A177" s="73">
        <v>171</v>
      </c>
      <c r="B177" s="26" t="s">
        <v>1523</v>
      </c>
      <c r="C177" s="26" t="s">
        <v>1523</v>
      </c>
      <c r="D177" s="74" t="s">
        <v>269</v>
      </c>
      <c r="E177" s="32">
        <v>553.95000000000005</v>
      </c>
      <c r="F177" s="32">
        <v>553.95000000000005</v>
      </c>
      <c r="G177" s="33" t="s">
        <v>270</v>
      </c>
      <c r="H177" s="75">
        <v>4.4999999999999997E-3</v>
      </c>
      <c r="I177" s="75">
        <v>2.98E-3</v>
      </c>
      <c r="J177" s="76">
        <v>1.5199999999999997E-3</v>
      </c>
    </row>
    <row r="178" spans="1:18" ht="30" x14ac:dyDescent="0.25">
      <c r="A178" s="73">
        <v>172</v>
      </c>
      <c r="B178" s="26" t="s">
        <v>1523</v>
      </c>
      <c r="C178" s="26" t="s">
        <v>1523</v>
      </c>
      <c r="D178" s="74" t="s">
        <v>275</v>
      </c>
      <c r="E178" s="32">
        <v>553.95000000000005</v>
      </c>
      <c r="F178" s="32">
        <v>553.95000000000005</v>
      </c>
      <c r="G178" s="33" t="s">
        <v>276</v>
      </c>
      <c r="H178" s="75">
        <v>9.7799999999999988E-3</v>
      </c>
      <c r="I178" s="75">
        <v>9.7449999999999985E-3</v>
      </c>
      <c r="J178" s="76">
        <v>3.5000000000000309E-5</v>
      </c>
    </row>
    <row r="179" spans="1:18" ht="30" x14ac:dyDescent="0.25">
      <c r="A179" s="73">
        <v>173</v>
      </c>
      <c r="B179" s="26" t="s">
        <v>1523</v>
      </c>
      <c r="C179" s="26" t="s">
        <v>1523</v>
      </c>
      <c r="D179" s="74" t="s">
        <v>277</v>
      </c>
      <c r="E179" s="32">
        <v>553.95000000000005</v>
      </c>
      <c r="F179" s="32">
        <v>553.95000000000005</v>
      </c>
      <c r="G179" s="33" t="s">
        <v>276</v>
      </c>
      <c r="H179" s="75">
        <v>9.7799999999999988E-3</v>
      </c>
      <c r="I179" s="75">
        <v>9.7449999999999985E-3</v>
      </c>
      <c r="J179" s="76">
        <v>3.5000000000000309E-5</v>
      </c>
    </row>
    <row r="180" spans="1:18" ht="30" x14ac:dyDescent="0.25">
      <c r="A180" s="73">
        <v>174</v>
      </c>
      <c r="B180" s="26" t="s">
        <v>1523</v>
      </c>
      <c r="C180" s="26" t="s">
        <v>1523</v>
      </c>
      <c r="D180" s="74" t="s">
        <v>278</v>
      </c>
      <c r="E180" s="32">
        <v>553.95000000000005</v>
      </c>
      <c r="F180" s="32">
        <v>553.95000000000005</v>
      </c>
      <c r="G180" s="33" t="s">
        <v>279</v>
      </c>
      <c r="H180" s="75">
        <v>3.7000000000000002E-3</v>
      </c>
      <c r="I180" s="75">
        <v>3.6419999999999998E-3</v>
      </c>
      <c r="J180" s="76">
        <v>5.8000000000000326E-5</v>
      </c>
    </row>
    <row r="181" spans="1:18" ht="45" x14ac:dyDescent="0.25">
      <c r="A181" s="73">
        <v>175</v>
      </c>
      <c r="B181" s="26" t="s">
        <v>1523</v>
      </c>
      <c r="C181" s="26" t="s">
        <v>1523</v>
      </c>
      <c r="D181" s="74" t="s">
        <v>2239</v>
      </c>
      <c r="E181" s="32">
        <v>553.95000000000005</v>
      </c>
      <c r="F181" s="32">
        <v>553.95000000000005</v>
      </c>
      <c r="G181" s="33" t="s">
        <v>2750</v>
      </c>
      <c r="H181" s="75">
        <v>1.4E-3</v>
      </c>
      <c r="I181" s="75">
        <v>1.0989999999999999E-3</v>
      </c>
      <c r="J181" s="76">
        <v>3.0100000000000005E-4</v>
      </c>
    </row>
    <row r="182" spans="1:18" ht="30" x14ac:dyDescent="0.25">
      <c r="A182" s="73">
        <v>176</v>
      </c>
      <c r="B182" s="26" t="s">
        <v>1523</v>
      </c>
      <c r="C182" s="26" t="s">
        <v>1523</v>
      </c>
      <c r="D182" s="74" t="s">
        <v>280</v>
      </c>
      <c r="E182" s="32">
        <v>553.95000000000005</v>
      </c>
      <c r="F182" s="32">
        <v>553.95000000000005</v>
      </c>
      <c r="G182" s="33" t="s">
        <v>281</v>
      </c>
      <c r="H182" s="75">
        <v>1.2999999999999999E-3</v>
      </c>
      <c r="I182" s="75">
        <v>2.0939999999999999E-3</v>
      </c>
      <c r="J182" s="75">
        <v>-7.94E-4</v>
      </c>
    </row>
    <row r="183" spans="1:18" ht="30" x14ac:dyDescent="0.25">
      <c r="A183" s="73">
        <v>177</v>
      </c>
      <c r="B183" s="26" t="s">
        <v>1523</v>
      </c>
      <c r="C183" s="26" t="s">
        <v>1523</v>
      </c>
      <c r="D183" s="74" t="s">
        <v>284</v>
      </c>
      <c r="E183" s="32">
        <v>553.95000000000005</v>
      </c>
      <c r="F183" s="32">
        <v>553.95000000000005</v>
      </c>
      <c r="G183" s="33" t="s">
        <v>285</v>
      </c>
      <c r="H183" s="75">
        <v>3.0000000000000001E-3</v>
      </c>
      <c r="I183" s="75">
        <v>3.0000000000000001E-3</v>
      </c>
      <c r="J183" s="76">
        <v>0</v>
      </c>
    </row>
    <row r="184" spans="1:18" ht="30.75" customHeight="1" x14ac:dyDescent="0.25">
      <c r="A184" s="73">
        <v>178</v>
      </c>
      <c r="B184" s="26" t="s">
        <v>1523</v>
      </c>
      <c r="C184" s="26" t="s">
        <v>1523</v>
      </c>
      <c r="D184" s="74" t="s">
        <v>18</v>
      </c>
      <c r="E184" s="32">
        <v>553.95000000000005</v>
      </c>
      <c r="F184" s="32">
        <v>553.95000000000005</v>
      </c>
      <c r="G184" s="33" t="s">
        <v>286</v>
      </c>
      <c r="H184" s="75">
        <v>4.0000000000000001E-3</v>
      </c>
      <c r="I184" s="75">
        <v>4.156E-3</v>
      </c>
      <c r="J184" s="76">
        <v>-1.5599999999999989E-4</v>
      </c>
    </row>
    <row r="185" spans="1:18" ht="36.75" customHeight="1" x14ac:dyDescent="0.25">
      <c r="A185" s="73">
        <v>179</v>
      </c>
      <c r="B185" s="26" t="s">
        <v>1523</v>
      </c>
      <c r="C185" s="26" t="s">
        <v>1523</v>
      </c>
      <c r="D185" s="74" t="s">
        <v>287</v>
      </c>
      <c r="E185" s="32">
        <v>553.95000000000005</v>
      </c>
      <c r="F185" s="32">
        <v>553.95000000000005</v>
      </c>
      <c r="G185" s="33" t="s">
        <v>1787</v>
      </c>
      <c r="H185" s="75">
        <v>4.0000000000000001E-3</v>
      </c>
      <c r="I185" s="75">
        <v>3.5000000000000001E-3</v>
      </c>
      <c r="J185" s="76">
        <v>5.0000000000000001E-4</v>
      </c>
    </row>
    <row r="186" spans="1:18" ht="36.75" customHeight="1" x14ac:dyDescent="0.25">
      <c r="A186" s="73">
        <v>180</v>
      </c>
      <c r="B186" s="26" t="s">
        <v>1523</v>
      </c>
      <c r="C186" s="26" t="s">
        <v>1523</v>
      </c>
      <c r="D186" s="74" t="s">
        <v>290</v>
      </c>
      <c r="E186" s="32">
        <v>553.95000000000005</v>
      </c>
      <c r="F186" s="32">
        <v>553.95000000000005</v>
      </c>
      <c r="G186" s="33" t="s">
        <v>2751</v>
      </c>
      <c r="H186" s="75">
        <v>4.4999999999999997E-3</v>
      </c>
      <c r="I186" s="75">
        <v>4.3369999999999997E-3</v>
      </c>
      <c r="J186" s="76">
        <v>1.6299999999999995E-4</v>
      </c>
    </row>
    <row r="187" spans="1:18" ht="45" x14ac:dyDescent="0.25">
      <c r="A187" s="73">
        <v>181</v>
      </c>
      <c r="B187" s="26" t="s">
        <v>1523</v>
      </c>
      <c r="C187" s="26" t="s">
        <v>1523</v>
      </c>
      <c r="D187" s="74" t="s">
        <v>2240</v>
      </c>
      <c r="E187" s="32">
        <v>553.95000000000005</v>
      </c>
      <c r="F187" s="32">
        <v>553.95000000000005</v>
      </c>
      <c r="G187" s="33" t="s">
        <v>2752</v>
      </c>
      <c r="H187" s="75">
        <v>9.4999999999999998E-3</v>
      </c>
      <c r="I187" s="75">
        <v>8.0000000000000002E-3</v>
      </c>
      <c r="J187" s="76">
        <v>1.4999999999999996E-3</v>
      </c>
    </row>
    <row r="188" spans="1:18" ht="39.75" customHeight="1" x14ac:dyDescent="0.25">
      <c r="A188" s="73">
        <v>182</v>
      </c>
      <c r="B188" s="26" t="s">
        <v>1523</v>
      </c>
      <c r="C188" s="26" t="s">
        <v>1523</v>
      </c>
      <c r="D188" s="74" t="s">
        <v>296</v>
      </c>
      <c r="E188" s="32">
        <v>553.95000000000005</v>
      </c>
      <c r="F188" s="32">
        <v>553.95000000000005</v>
      </c>
      <c r="G188" s="33" t="s">
        <v>297</v>
      </c>
      <c r="H188" s="75">
        <v>1.2999999999999999E-3</v>
      </c>
      <c r="I188" s="75">
        <v>1.6439999999999998E-3</v>
      </c>
      <c r="J188" s="76">
        <v>-3.439999999999999E-4</v>
      </c>
    </row>
    <row r="189" spans="1:18" s="12" customFormat="1" ht="30" x14ac:dyDescent="0.25">
      <c r="A189" s="73">
        <v>183</v>
      </c>
      <c r="B189" s="26" t="s">
        <v>1523</v>
      </c>
      <c r="C189" s="26" t="s">
        <v>1523</v>
      </c>
      <c r="D189" s="74" t="s">
        <v>298</v>
      </c>
      <c r="E189" s="32">
        <v>553.95000000000005</v>
      </c>
      <c r="F189" s="32">
        <v>553.95000000000005</v>
      </c>
      <c r="G189" s="33" t="s">
        <v>299</v>
      </c>
      <c r="H189" s="75">
        <v>2E-3</v>
      </c>
      <c r="I189" s="75">
        <v>1.6479999999999999E-3</v>
      </c>
      <c r="J189" s="75">
        <v>3.520000000000001E-4</v>
      </c>
      <c r="K189" s="11"/>
      <c r="L189" s="11"/>
      <c r="M189" s="11"/>
      <c r="N189" s="11"/>
      <c r="O189" s="11"/>
      <c r="P189" s="11"/>
      <c r="Q189" s="11"/>
      <c r="R189" s="11"/>
    </row>
    <row r="190" spans="1:18" ht="30" x14ac:dyDescent="0.25">
      <c r="A190" s="73">
        <v>184</v>
      </c>
      <c r="B190" s="26" t="s">
        <v>1523</v>
      </c>
      <c r="C190" s="26" t="s">
        <v>1523</v>
      </c>
      <c r="D190" s="74" t="s">
        <v>1788</v>
      </c>
      <c r="E190" s="32">
        <v>553.95000000000005</v>
      </c>
      <c r="F190" s="32">
        <v>553.95000000000005</v>
      </c>
      <c r="G190" s="33" t="s">
        <v>1789</v>
      </c>
      <c r="H190" s="75">
        <v>4.4999999999999997E-3</v>
      </c>
      <c r="I190" s="75">
        <v>3.336E-3</v>
      </c>
      <c r="J190" s="76">
        <v>1.1639999999999997E-3</v>
      </c>
    </row>
    <row r="191" spans="1:18" ht="30" x14ac:dyDescent="0.25">
      <c r="A191" s="73">
        <v>185</v>
      </c>
      <c r="B191" s="26" t="s">
        <v>1523</v>
      </c>
      <c r="C191" s="26" t="s">
        <v>1523</v>
      </c>
      <c r="D191" s="74" t="s">
        <v>2459</v>
      </c>
      <c r="E191" s="32">
        <v>553.95000000000005</v>
      </c>
      <c r="F191" s="32">
        <v>553.95000000000005</v>
      </c>
      <c r="G191" s="33" t="s">
        <v>301</v>
      </c>
      <c r="H191" s="75">
        <v>2E-3</v>
      </c>
      <c r="I191" s="75">
        <v>2E-3</v>
      </c>
      <c r="J191" s="76">
        <v>0</v>
      </c>
    </row>
    <row r="192" spans="1:18" ht="30" x14ac:dyDescent="0.25">
      <c r="A192" s="73">
        <v>186</v>
      </c>
      <c r="B192" s="26" t="s">
        <v>1523</v>
      </c>
      <c r="C192" s="26" t="s">
        <v>1523</v>
      </c>
      <c r="D192" s="74" t="s">
        <v>2458</v>
      </c>
      <c r="E192" s="32">
        <v>553.95000000000005</v>
      </c>
      <c r="F192" s="32">
        <v>553.95000000000005</v>
      </c>
      <c r="G192" s="33" t="s">
        <v>302</v>
      </c>
      <c r="H192" s="75">
        <v>3.3999999999999998E-3</v>
      </c>
      <c r="I192" s="75">
        <v>2E-3</v>
      </c>
      <c r="J192" s="76">
        <v>1.3999999999999998E-3</v>
      </c>
    </row>
    <row r="193" spans="1:18" ht="30" x14ac:dyDescent="0.25">
      <c r="A193" s="73">
        <v>187</v>
      </c>
      <c r="B193" s="26" t="s">
        <v>1523</v>
      </c>
      <c r="C193" s="26" t="s">
        <v>1523</v>
      </c>
      <c r="D193" s="74" t="s">
        <v>2154</v>
      </c>
      <c r="E193" s="32">
        <v>553.95000000000005</v>
      </c>
      <c r="F193" s="32">
        <v>553.95000000000005</v>
      </c>
      <c r="G193" s="33" t="s">
        <v>303</v>
      </c>
      <c r="H193" s="75">
        <v>2E-3</v>
      </c>
      <c r="I193" s="75">
        <v>2E-3</v>
      </c>
      <c r="J193" s="76">
        <v>0</v>
      </c>
    </row>
    <row r="194" spans="1:18" ht="30" x14ac:dyDescent="0.25">
      <c r="A194" s="73">
        <v>188</v>
      </c>
      <c r="B194" s="26" t="s">
        <v>1523</v>
      </c>
      <c r="C194" s="26" t="s">
        <v>1523</v>
      </c>
      <c r="D194" s="74" t="s">
        <v>277</v>
      </c>
      <c r="E194" s="32">
        <v>553.95000000000005</v>
      </c>
      <c r="F194" s="32">
        <v>553.95000000000005</v>
      </c>
      <c r="G194" s="33" t="s">
        <v>304</v>
      </c>
      <c r="H194" s="75">
        <v>3.0000000000000001E-3</v>
      </c>
      <c r="I194" s="75">
        <v>2E-3</v>
      </c>
      <c r="J194" s="76">
        <v>1E-3</v>
      </c>
    </row>
    <row r="195" spans="1:18" ht="45" x14ac:dyDescent="0.25">
      <c r="A195" s="73">
        <v>189</v>
      </c>
      <c r="B195" s="26" t="s">
        <v>1523</v>
      </c>
      <c r="C195" s="26" t="s">
        <v>1523</v>
      </c>
      <c r="D195" s="74" t="s">
        <v>2240</v>
      </c>
      <c r="E195" s="32">
        <v>553.95000000000005</v>
      </c>
      <c r="F195" s="32">
        <v>553.95000000000005</v>
      </c>
      <c r="G195" s="33" t="s">
        <v>2752</v>
      </c>
      <c r="H195" s="75">
        <v>8.0000000000000002E-3</v>
      </c>
      <c r="I195" s="75">
        <v>3.0529999999999997E-3</v>
      </c>
      <c r="J195" s="76">
        <v>4.947E-3</v>
      </c>
    </row>
    <row r="196" spans="1:18" ht="30" x14ac:dyDescent="0.25">
      <c r="A196" s="73">
        <v>190</v>
      </c>
      <c r="B196" s="26" t="s">
        <v>1523</v>
      </c>
      <c r="C196" s="26" t="s">
        <v>1523</v>
      </c>
      <c r="D196" s="74" t="s">
        <v>2241</v>
      </c>
      <c r="E196" s="32">
        <v>553.95000000000005</v>
      </c>
      <c r="F196" s="32">
        <v>553.95000000000005</v>
      </c>
      <c r="G196" s="33" t="s">
        <v>2753</v>
      </c>
      <c r="H196" s="75">
        <v>4.4999999999999997E-3</v>
      </c>
      <c r="I196" s="75">
        <v>6.6310000000000006E-3</v>
      </c>
      <c r="J196" s="76">
        <v>-2.1310000000000009E-3</v>
      </c>
    </row>
    <row r="197" spans="1:18" ht="45" x14ac:dyDescent="0.25">
      <c r="A197" s="73">
        <v>191</v>
      </c>
      <c r="B197" s="26" t="s">
        <v>1523</v>
      </c>
      <c r="C197" s="26" t="s">
        <v>1523</v>
      </c>
      <c r="D197" s="74" t="s">
        <v>2242</v>
      </c>
      <c r="E197" s="32">
        <v>553.95000000000005</v>
      </c>
      <c r="F197" s="32">
        <v>553.95000000000005</v>
      </c>
      <c r="G197" s="33" t="s">
        <v>2754</v>
      </c>
      <c r="H197" s="75">
        <v>8.9999999999999993E-3</v>
      </c>
      <c r="I197" s="75">
        <v>7.7159999999999998E-3</v>
      </c>
      <c r="J197" s="76">
        <v>1.2839999999999996E-3</v>
      </c>
    </row>
    <row r="198" spans="1:18" ht="30" x14ac:dyDescent="0.25">
      <c r="A198" s="73">
        <v>192</v>
      </c>
      <c r="B198" s="26" t="s">
        <v>1523</v>
      </c>
      <c r="C198" s="26" t="s">
        <v>1523</v>
      </c>
      <c r="D198" s="74" t="s">
        <v>307</v>
      </c>
      <c r="E198" s="32">
        <v>553.95000000000005</v>
      </c>
      <c r="F198" s="32">
        <v>553.95000000000005</v>
      </c>
      <c r="G198" s="33" t="s">
        <v>308</v>
      </c>
      <c r="H198" s="75">
        <v>1.5E-3</v>
      </c>
      <c r="I198" s="75">
        <v>1.4290000000000001E-3</v>
      </c>
      <c r="J198" s="76">
        <v>7.0999999999999883E-5</v>
      </c>
    </row>
    <row r="199" spans="1:18" ht="30" x14ac:dyDescent="0.25">
      <c r="A199" s="73">
        <v>193</v>
      </c>
      <c r="B199" s="26" t="s">
        <v>1523</v>
      </c>
      <c r="C199" s="26" t="s">
        <v>1523</v>
      </c>
      <c r="D199" s="74" t="s">
        <v>2243</v>
      </c>
      <c r="E199" s="32">
        <v>553.95000000000005</v>
      </c>
      <c r="F199" s="32">
        <v>553.95000000000005</v>
      </c>
      <c r="G199" s="33" t="s">
        <v>2755</v>
      </c>
      <c r="H199" s="75">
        <v>1.9E-3</v>
      </c>
      <c r="I199" s="75">
        <v>3.4840000000000001E-3</v>
      </c>
      <c r="J199" s="76">
        <v>-1.5840000000000001E-3</v>
      </c>
    </row>
    <row r="200" spans="1:18" ht="30" x14ac:dyDescent="0.25">
      <c r="A200" s="73">
        <v>194</v>
      </c>
      <c r="B200" s="26" t="s">
        <v>1523</v>
      </c>
      <c r="C200" s="26" t="s">
        <v>1523</v>
      </c>
      <c r="D200" s="74" t="s">
        <v>309</v>
      </c>
      <c r="E200" s="32">
        <v>553.95000000000005</v>
      </c>
      <c r="F200" s="32">
        <v>553.95000000000005</v>
      </c>
      <c r="G200" s="33" t="s">
        <v>310</v>
      </c>
      <c r="H200" s="75">
        <v>2E-3</v>
      </c>
      <c r="I200" s="75">
        <v>3.088E-3</v>
      </c>
      <c r="J200" s="76">
        <v>-1.088E-3</v>
      </c>
    </row>
    <row r="201" spans="1:18" ht="30" x14ac:dyDescent="0.25">
      <c r="A201" s="73">
        <v>195</v>
      </c>
      <c r="B201" s="26" t="s">
        <v>1523</v>
      </c>
      <c r="C201" s="26" t="s">
        <v>1523</v>
      </c>
      <c r="D201" s="74" t="s">
        <v>2244</v>
      </c>
      <c r="E201" s="32">
        <v>553.95000000000005</v>
      </c>
      <c r="F201" s="32">
        <v>553.95000000000005</v>
      </c>
      <c r="G201" s="33" t="s">
        <v>2756</v>
      </c>
      <c r="H201" s="75">
        <v>3.8E-3</v>
      </c>
      <c r="I201" s="75">
        <v>3.2190000000000001E-3</v>
      </c>
      <c r="J201" s="76">
        <v>5.8099999999999992E-4</v>
      </c>
    </row>
    <row r="202" spans="1:18" ht="30" x14ac:dyDescent="0.25">
      <c r="A202" s="73">
        <v>196</v>
      </c>
      <c r="B202" s="26" t="s">
        <v>1523</v>
      </c>
      <c r="C202" s="26" t="s">
        <v>1523</v>
      </c>
      <c r="D202" s="74" t="s">
        <v>1790</v>
      </c>
      <c r="E202" s="32">
        <v>553.95000000000005</v>
      </c>
      <c r="F202" s="32">
        <v>553.95000000000005</v>
      </c>
      <c r="G202" s="33" t="s">
        <v>1791</v>
      </c>
      <c r="H202" s="75">
        <v>5.0000000000000001E-3</v>
      </c>
      <c r="I202" s="75">
        <v>3.0000000000000001E-3</v>
      </c>
      <c r="J202" s="76">
        <v>2E-3</v>
      </c>
    </row>
    <row r="203" spans="1:18" ht="30" x14ac:dyDescent="0.25">
      <c r="A203" s="73">
        <v>197</v>
      </c>
      <c r="B203" s="26" t="s">
        <v>1523</v>
      </c>
      <c r="C203" s="26" t="s">
        <v>1523</v>
      </c>
      <c r="D203" s="74" t="s">
        <v>313</v>
      </c>
      <c r="E203" s="32">
        <v>553.95000000000005</v>
      </c>
      <c r="F203" s="32">
        <v>553.95000000000005</v>
      </c>
      <c r="G203" s="33" t="s">
        <v>314</v>
      </c>
      <c r="H203" s="75">
        <v>3.5000000000000001E-3</v>
      </c>
      <c r="I203" s="75">
        <v>2.833E-3</v>
      </c>
      <c r="J203" s="76">
        <v>6.6700000000000006E-4</v>
      </c>
    </row>
    <row r="204" spans="1:18" ht="30" x14ac:dyDescent="0.25">
      <c r="A204" s="73">
        <v>198</v>
      </c>
      <c r="B204" s="26" t="s">
        <v>1523</v>
      </c>
      <c r="C204" s="26" t="s">
        <v>1523</v>
      </c>
      <c r="D204" s="74" t="s">
        <v>317</v>
      </c>
      <c r="E204" s="32">
        <v>553.95000000000005</v>
      </c>
      <c r="F204" s="32">
        <v>553.95000000000005</v>
      </c>
      <c r="G204" s="33" t="s">
        <v>318</v>
      </c>
      <c r="H204" s="75">
        <v>5.0000000000000001E-3</v>
      </c>
      <c r="I204" s="75">
        <v>4.96E-3</v>
      </c>
      <c r="J204" s="76">
        <v>4.0000000000000105E-5</v>
      </c>
    </row>
    <row r="205" spans="1:18" ht="30" x14ac:dyDescent="0.25">
      <c r="A205" s="73">
        <v>199</v>
      </c>
      <c r="B205" s="26" t="s">
        <v>1523</v>
      </c>
      <c r="C205" s="26" t="s">
        <v>1523</v>
      </c>
      <c r="D205" s="74" t="s">
        <v>321</v>
      </c>
      <c r="E205" s="32">
        <v>553.95000000000005</v>
      </c>
      <c r="F205" s="32">
        <v>553.95000000000005</v>
      </c>
      <c r="G205" s="33" t="s">
        <v>322</v>
      </c>
      <c r="H205" s="75">
        <v>1.1000000000000001E-3</v>
      </c>
      <c r="I205" s="75">
        <v>1.1000000000000001E-3</v>
      </c>
      <c r="J205" s="76">
        <v>0</v>
      </c>
    </row>
    <row r="206" spans="1:18" s="12" customFormat="1" ht="30" x14ac:dyDescent="0.25">
      <c r="A206" s="73">
        <v>200</v>
      </c>
      <c r="B206" s="26" t="s">
        <v>1523</v>
      </c>
      <c r="C206" s="26" t="s">
        <v>1523</v>
      </c>
      <c r="D206" s="74" t="s">
        <v>1792</v>
      </c>
      <c r="E206" s="32">
        <v>553.95000000000005</v>
      </c>
      <c r="F206" s="32">
        <v>553.95000000000005</v>
      </c>
      <c r="G206" s="33" t="s">
        <v>1793</v>
      </c>
      <c r="H206" s="75">
        <v>2E-3</v>
      </c>
      <c r="I206" s="75">
        <v>2.6979999999999999E-3</v>
      </c>
      <c r="J206" s="75">
        <v>-6.9799999999999984E-4</v>
      </c>
      <c r="K206" s="11"/>
      <c r="L206" s="11"/>
      <c r="M206" s="11"/>
      <c r="N206" s="11"/>
      <c r="O206" s="11"/>
      <c r="P206" s="11"/>
      <c r="Q206" s="11"/>
      <c r="R206" s="11"/>
    </row>
    <row r="207" spans="1:18" ht="30" x14ac:dyDescent="0.25">
      <c r="A207" s="73">
        <v>201</v>
      </c>
      <c r="B207" s="26" t="s">
        <v>1523</v>
      </c>
      <c r="C207" s="26" t="s">
        <v>1523</v>
      </c>
      <c r="D207" s="74" t="s">
        <v>2245</v>
      </c>
      <c r="E207" s="32">
        <v>553.95000000000005</v>
      </c>
      <c r="F207" s="32">
        <v>553.95000000000005</v>
      </c>
      <c r="G207" s="33" t="s">
        <v>2757</v>
      </c>
      <c r="H207" s="75">
        <v>3.0000000000000001E-3</v>
      </c>
      <c r="I207" s="75">
        <v>2.3519999999999999E-3</v>
      </c>
      <c r="J207" s="76">
        <v>6.4800000000000014E-4</v>
      </c>
    </row>
    <row r="208" spans="1:18" ht="30" x14ac:dyDescent="0.25">
      <c r="A208" s="73">
        <v>202</v>
      </c>
      <c r="B208" s="26" t="s">
        <v>1523</v>
      </c>
      <c r="C208" s="26" t="s">
        <v>1523</v>
      </c>
      <c r="D208" s="74" t="s">
        <v>325</v>
      </c>
      <c r="E208" s="32">
        <v>553.95000000000005</v>
      </c>
      <c r="F208" s="32">
        <v>553.95000000000005</v>
      </c>
      <c r="G208" s="33" t="s">
        <v>326</v>
      </c>
      <c r="H208" s="75">
        <v>3.0000000000000001E-3</v>
      </c>
      <c r="I208" s="75">
        <v>2.5800000000000003E-3</v>
      </c>
      <c r="J208" s="76">
        <v>4.199999999999998E-4</v>
      </c>
    </row>
    <row r="209" spans="1:18" s="12" customFormat="1" ht="30" x14ac:dyDescent="0.25">
      <c r="A209" s="73">
        <v>203</v>
      </c>
      <c r="B209" s="26" t="s">
        <v>1523</v>
      </c>
      <c r="C209" s="26" t="s">
        <v>1523</v>
      </c>
      <c r="D209" s="74" t="s">
        <v>327</v>
      </c>
      <c r="E209" s="32">
        <v>553.95000000000005</v>
      </c>
      <c r="F209" s="32">
        <v>553.95000000000005</v>
      </c>
      <c r="G209" s="33" t="s">
        <v>328</v>
      </c>
      <c r="H209" s="75">
        <v>1.9E-3</v>
      </c>
      <c r="I209" s="75">
        <v>1.1670000000000001E-3</v>
      </c>
      <c r="J209" s="75">
        <v>7.3299999999999993E-4</v>
      </c>
      <c r="K209" s="11"/>
      <c r="L209" s="11"/>
      <c r="M209" s="11"/>
      <c r="N209" s="11"/>
      <c r="O209" s="11"/>
      <c r="P209" s="11"/>
      <c r="Q209" s="11"/>
      <c r="R209" s="11"/>
    </row>
    <row r="210" spans="1:18" ht="30" x14ac:dyDescent="0.25">
      <c r="A210" s="73">
        <v>204</v>
      </c>
      <c r="B210" s="26" t="s">
        <v>1523</v>
      </c>
      <c r="C210" s="26" t="s">
        <v>1523</v>
      </c>
      <c r="D210" s="74" t="s">
        <v>329</v>
      </c>
      <c r="E210" s="32">
        <v>553.95000000000005</v>
      </c>
      <c r="F210" s="32">
        <v>553.95000000000005</v>
      </c>
      <c r="G210" s="33" t="s">
        <v>1796</v>
      </c>
      <c r="H210" s="75">
        <v>3.0000000000000001E-3</v>
      </c>
      <c r="I210" s="75">
        <v>2.5299999999999997E-3</v>
      </c>
      <c r="J210" s="76">
        <v>4.7000000000000037E-4</v>
      </c>
    </row>
    <row r="211" spans="1:18" ht="30" x14ac:dyDescent="0.25">
      <c r="A211" s="73">
        <v>205</v>
      </c>
      <c r="B211" s="26" t="s">
        <v>1523</v>
      </c>
      <c r="C211" s="26" t="s">
        <v>1523</v>
      </c>
      <c r="D211" s="74" t="s">
        <v>1797</v>
      </c>
      <c r="E211" s="32">
        <v>553.95000000000005</v>
      </c>
      <c r="F211" s="32">
        <v>553.95000000000005</v>
      </c>
      <c r="G211" s="33" t="s">
        <v>1798</v>
      </c>
      <c r="H211" s="75">
        <v>3.0000000000000001E-3</v>
      </c>
      <c r="I211" s="75">
        <v>2.4970000000000001E-3</v>
      </c>
      <c r="J211" s="76">
        <v>5.0299999999999997E-4</v>
      </c>
    </row>
    <row r="212" spans="1:18" ht="30" x14ac:dyDescent="0.25">
      <c r="A212" s="73">
        <v>206</v>
      </c>
      <c r="B212" s="26" t="s">
        <v>1523</v>
      </c>
      <c r="C212" s="26" t="s">
        <v>1523</v>
      </c>
      <c r="D212" s="74" t="s">
        <v>330</v>
      </c>
      <c r="E212" s="32">
        <v>553.95000000000005</v>
      </c>
      <c r="F212" s="32">
        <v>553.95000000000005</v>
      </c>
      <c r="G212" s="33" t="s">
        <v>331</v>
      </c>
      <c r="H212" s="75">
        <v>4.0000000000000001E-3</v>
      </c>
      <c r="I212" s="75">
        <v>2.8E-3</v>
      </c>
      <c r="J212" s="76">
        <v>1.2000000000000001E-3</v>
      </c>
    </row>
    <row r="213" spans="1:18" ht="30" x14ac:dyDescent="0.25">
      <c r="A213" s="73">
        <v>207</v>
      </c>
      <c r="B213" s="26" t="s">
        <v>1523</v>
      </c>
      <c r="C213" s="26" t="s">
        <v>1523</v>
      </c>
      <c r="D213" s="74" t="s">
        <v>2246</v>
      </c>
      <c r="E213" s="32">
        <v>553.95000000000005</v>
      </c>
      <c r="F213" s="32">
        <v>553.95000000000005</v>
      </c>
      <c r="G213" s="33" t="s">
        <v>2758</v>
      </c>
      <c r="H213" s="75">
        <v>1.5E-3</v>
      </c>
      <c r="I213" s="75">
        <v>1.2649999999999998E-3</v>
      </c>
      <c r="J213" s="76">
        <v>2.3500000000000018E-4</v>
      </c>
    </row>
    <row r="214" spans="1:18" ht="30" x14ac:dyDescent="0.25">
      <c r="A214" s="73">
        <v>208</v>
      </c>
      <c r="B214" s="26" t="s">
        <v>1523</v>
      </c>
      <c r="C214" s="26" t="s">
        <v>1523</v>
      </c>
      <c r="D214" s="74" t="s">
        <v>2707</v>
      </c>
      <c r="E214" s="32">
        <v>553.95000000000005</v>
      </c>
      <c r="F214" s="32">
        <v>553.95000000000005</v>
      </c>
      <c r="G214" s="33" t="s">
        <v>333</v>
      </c>
      <c r="H214" s="75">
        <v>7.0000000000000001E-3</v>
      </c>
      <c r="I214" s="75">
        <v>1.9664000000000001E-2</v>
      </c>
      <c r="J214" s="76">
        <v>-1.2664000000000002E-2</v>
      </c>
    </row>
    <row r="215" spans="1:18" ht="30" x14ac:dyDescent="0.25">
      <c r="A215" s="73">
        <v>209</v>
      </c>
      <c r="B215" s="26" t="s">
        <v>1523</v>
      </c>
      <c r="C215" s="26" t="s">
        <v>1523</v>
      </c>
      <c r="D215" s="74" t="s">
        <v>2463</v>
      </c>
      <c r="E215" s="32">
        <v>553.95000000000005</v>
      </c>
      <c r="F215" s="32">
        <v>553.95000000000005</v>
      </c>
      <c r="G215" s="33" t="s">
        <v>334</v>
      </c>
      <c r="H215" s="75">
        <v>4.4999999999999997E-3</v>
      </c>
      <c r="I215" s="75">
        <v>3.5000000000000001E-3</v>
      </c>
      <c r="J215" s="76">
        <v>9.9999999999999959E-4</v>
      </c>
    </row>
    <row r="216" spans="1:18" ht="45" x14ac:dyDescent="0.25">
      <c r="A216" s="73">
        <v>210</v>
      </c>
      <c r="B216" s="26" t="s">
        <v>1523</v>
      </c>
      <c r="C216" s="26" t="s">
        <v>1523</v>
      </c>
      <c r="D216" s="74" t="s">
        <v>2247</v>
      </c>
      <c r="E216" s="32">
        <v>553.95000000000005</v>
      </c>
      <c r="F216" s="32">
        <v>553.95000000000005</v>
      </c>
      <c r="G216" s="33" t="s">
        <v>2759</v>
      </c>
      <c r="H216" s="75">
        <v>2E-3</v>
      </c>
      <c r="I216" s="75">
        <v>1.7079999999999999E-3</v>
      </c>
      <c r="J216" s="75">
        <v>2.9200000000000016E-4</v>
      </c>
    </row>
    <row r="217" spans="1:18" ht="45" x14ac:dyDescent="0.25">
      <c r="A217" s="73">
        <v>211</v>
      </c>
      <c r="B217" s="26" t="s">
        <v>1523</v>
      </c>
      <c r="C217" s="26" t="s">
        <v>1523</v>
      </c>
      <c r="D217" s="74" t="s">
        <v>338</v>
      </c>
      <c r="E217" s="32">
        <v>553.95000000000005</v>
      </c>
      <c r="F217" s="32">
        <v>553.95000000000005</v>
      </c>
      <c r="G217" s="33" t="s">
        <v>339</v>
      </c>
      <c r="H217" s="75">
        <v>1.2E-2</v>
      </c>
      <c r="I217" s="75">
        <v>6.8929999999999998E-3</v>
      </c>
      <c r="J217" s="76">
        <v>5.1070000000000004E-3</v>
      </c>
    </row>
    <row r="218" spans="1:18" ht="30" x14ac:dyDescent="0.25">
      <c r="A218" s="73">
        <v>212</v>
      </c>
      <c r="B218" s="26" t="s">
        <v>1523</v>
      </c>
      <c r="C218" s="26" t="s">
        <v>1523</v>
      </c>
      <c r="D218" s="74" t="s">
        <v>2248</v>
      </c>
      <c r="E218" s="32">
        <v>553.95000000000005</v>
      </c>
      <c r="F218" s="32">
        <v>553.95000000000005</v>
      </c>
      <c r="G218" s="33" t="s">
        <v>2760</v>
      </c>
      <c r="H218" s="75">
        <v>2E-3</v>
      </c>
      <c r="I218" s="75">
        <v>1.3630000000000001E-3</v>
      </c>
      <c r="J218" s="76">
        <v>6.3699999999999998E-4</v>
      </c>
    </row>
    <row r="219" spans="1:18" ht="30" x14ac:dyDescent="0.25">
      <c r="A219" s="73">
        <v>213</v>
      </c>
      <c r="B219" s="26" t="s">
        <v>1523</v>
      </c>
      <c r="C219" s="26" t="s">
        <v>1523</v>
      </c>
      <c r="D219" s="74" t="s">
        <v>340</v>
      </c>
      <c r="E219" s="32">
        <v>553.95000000000005</v>
      </c>
      <c r="F219" s="32">
        <v>553.95000000000005</v>
      </c>
      <c r="G219" s="33" t="s">
        <v>341</v>
      </c>
      <c r="H219" s="75">
        <v>1.1000000000000001E-3</v>
      </c>
      <c r="I219" s="75">
        <v>4.0000000000000002E-4</v>
      </c>
      <c r="J219" s="76">
        <v>7.000000000000001E-4</v>
      </c>
    </row>
    <row r="220" spans="1:18" ht="46.5" customHeight="1" x14ac:dyDescent="0.25">
      <c r="A220" s="73">
        <v>214</v>
      </c>
      <c r="B220" s="26" t="s">
        <v>1523</v>
      </c>
      <c r="C220" s="26" t="s">
        <v>1523</v>
      </c>
      <c r="D220" s="74" t="s">
        <v>2249</v>
      </c>
      <c r="E220" s="32">
        <v>553.95000000000005</v>
      </c>
      <c r="F220" s="32">
        <v>553.95000000000005</v>
      </c>
      <c r="G220" s="33" t="s">
        <v>2761</v>
      </c>
      <c r="H220" s="75">
        <v>4.3E-3</v>
      </c>
      <c r="I220" s="75">
        <v>1.6050000000000001E-3</v>
      </c>
      <c r="J220" s="76">
        <v>2.6949999999999999E-3</v>
      </c>
    </row>
    <row r="221" spans="1:18" ht="30" x14ac:dyDescent="0.25">
      <c r="A221" s="73">
        <v>215</v>
      </c>
      <c r="B221" s="26" t="s">
        <v>1523</v>
      </c>
      <c r="C221" s="26" t="s">
        <v>1523</v>
      </c>
      <c r="D221" s="74" t="s">
        <v>2762</v>
      </c>
      <c r="E221" s="32">
        <v>553.95000000000005</v>
      </c>
      <c r="F221" s="32">
        <v>553.95000000000005</v>
      </c>
      <c r="G221" s="33" t="s">
        <v>2763</v>
      </c>
      <c r="H221" s="75">
        <v>2.1000000000000003E-3</v>
      </c>
      <c r="I221" s="75">
        <v>2.1000000000000003E-3</v>
      </c>
      <c r="J221" s="76">
        <v>0</v>
      </c>
    </row>
    <row r="222" spans="1:18" ht="30" x14ac:dyDescent="0.25">
      <c r="A222" s="73">
        <v>216</v>
      </c>
      <c r="B222" s="26" t="s">
        <v>1523</v>
      </c>
      <c r="C222" s="26" t="s">
        <v>1523</v>
      </c>
      <c r="D222" s="74" t="s">
        <v>2250</v>
      </c>
      <c r="E222" s="32">
        <v>553.95000000000005</v>
      </c>
      <c r="F222" s="32">
        <v>553.95000000000005</v>
      </c>
      <c r="G222" s="33" t="s">
        <v>2764</v>
      </c>
      <c r="H222" s="75">
        <v>5.0000000000000001E-3</v>
      </c>
      <c r="I222" s="75">
        <v>2.519E-3</v>
      </c>
      <c r="J222" s="76">
        <v>2.4810000000000001E-3</v>
      </c>
    </row>
    <row r="223" spans="1:18" s="12" customFormat="1" ht="30" x14ac:dyDescent="0.25">
      <c r="A223" s="73">
        <v>217</v>
      </c>
      <c r="B223" s="26" t="s">
        <v>1523</v>
      </c>
      <c r="C223" s="26" t="s">
        <v>1523</v>
      </c>
      <c r="D223" s="74" t="s">
        <v>20</v>
      </c>
      <c r="E223" s="32">
        <v>553.95000000000005</v>
      </c>
      <c r="F223" s="32">
        <v>553.95000000000005</v>
      </c>
      <c r="G223" s="33" t="s">
        <v>346</v>
      </c>
      <c r="H223" s="75">
        <v>1.6000000000000001E-3</v>
      </c>
      <c r="I223" s="75">
        <v>1.6000000000000001E-3</v>
      </c>
      <c r="J223" s="75">
        <v>0</v>
      </c>
      <c r="K223" s="11"/>
      <c r="L223" s="11"/>
      <c r="M223" s="11"/>
      <c r="N223" s="11"/>
      <c r="O223" s="11"/>
      <c r="P223" s="11"/>
      <c r="Q223" s="11"/>
      <c r="R223" s="11"/>
    </row>
    <row r="224" spans="1:18" ht="30" x14ac:dyDescent="0.25">
      <c r="A224" s="73">
        <v>218</v>
      </c>
      <c r="B224" s="26" t="s">
        <v>1523</v>
      </c>
      <c r="C224" s="26" t="s">
        <v>1523</v>
      </c>
      <c r="D224" s="74" t="s">
        <v>347</v>
      </c>
      <c r="E224" s="32">
        <v>553.95000000000005</v>
      </c>
      <c r="F224" s="32">
        <v>553.95000000000005</v>
      </c>
      <c r="G224" s="33" t="s">
        <v>348</v>
      </c>
      <c r="H224" s="75">
        <v>3.0000000000000001E-3</v>
      </c>
      <c r="I224" s="75">
        <v>2.7879999999999997E-3</v>
      </c>
      <c r="J224" s="76">
        <v>2.1200000000000038E-4</v>
      </c>
    </row>
    <row r="225" spans="1:18" ht="30" x14ac:dyDescent="0.25">
      <c r="A225" s="73">
        <v>219</v>
      </c>
      <c r="B225" s="26" t="s">
        <v>1523</v>
      </c>
      <c r="C225" s="26" t="s">
        <v>1523</v>
      </c>
      <c r="D225" s="74" t="s">
        <v>2155</v>
      </c>
      <c r="E225" s="32">
        <v>553.95000000000005</v>
      </c>
      <c r="F225" s="32">
        <v>553.95000000000005</v>
      </c>
      <c r="G225" s="33" t="s">
        <v>1800</v>
      </c>
      <c r="H225" s="75">
        <v>2E-3</v>
      </c>
      <c r="I225" s="75">
        <v>2.0720000000000001E-3</v>
      </c>
      <c r="J225" s="76">
        <v>-7.2000000000000015E-5</v>
      </c>
    </row>
    <row r="226" spans="1:18" ht="30" x14ac:dyDescent="0.25">
      <c r="A226" s="73">
        <v>220</v>
      </c>
      <c r="B226" s="26" t="s">
        <v>1523</v>
      </c>
      <c r="C226" s="26" t="s">
        <v>1523</v>
      </c>
      <c r="D226" s="74" t="s">
        <v>2156</v>
      </c>
      <c r="E226" s="32">
        <v>553.95000000000005</v>
      </c>
      <c r="F226" s="32">
        <v>553.95000000000005</v>
      </c>
      <c r="G226" s="33" t="s">
        <v>349</v>
      </c>
      <c r="H226" s="75">
        <v>2E-3</v>
      </c>
      <c r="I226" s="75">
        <v>2.1030000000000003E-3</v>
      </c>
      <c r="J226" s="76">
        <v>-1.0300000000000023E-4</v>
      </c>
    </row>
    <row r="227" spans="1:18" ht="30" x14ac:dyDescent="0.25">
      <c r="A227" s="73">
        <v>221</v>
      </c>
      <c r="B227" s="26" t="s">
        <v>1523</v>
      </c>
      <c r="C227" s="26" t="s">
        <v>1523</v>
      </c>
      <c r="D227" s="74" t="s">
        <v>2251</v>
      </c>
      <c r="E227" s="32">
        <v>553.95000000000005</v>
      </c>
      <c r="F227" s="32">
        <v>553.95000000000005</v>
      </c>
      <c r="G227" s="33" t="s">
        <v>1799</v>
      </c>
      <c r="H227" s="75">
        <v>5.0000000000000001E-3</v>
      </c>
      <c r="I227" s="75">
        <v>3.4510000000000001E-3</v>
      </c>
      <c r="J227" s="76">
        <v>1.549E-3</v>
      </c>
    </row>
    <row r="228" spans="1:18" s="13" customFormat="1" ht="30" x14ac:dyDescent="0.25">
      <c r="A228" s="73">
        <v>222</v>
      </c>
      <c r="B228" s="26" t="s">
        <v>1523</v>
      </c>
      <c r="C228" s="26" t="s">
        <v>1523</v>
      </c>
      <c r="D228" s="74" t="s">
        <v>1650</v>
      </c>
      <c r="E228" s="32">
        <v>574.19000000000005</v>
      </c>
      <c r="F228" s="32">
        <v>574.19000000000005</v>
      </c>
      <c r="G228" s="33" t="s">
        <v>1651</v>
      </c>
      <c r="H228" s="75">
        <v>2.9999999999999997E-5</v>
      </c>
      <c r="I228" s="75">
        <v>9.9999999999999995E-7</v>
      </c>
      <c r="J228" s="76">
        <v>2.8999999999999997E-5</v>
      </c>
      <c r="K228" s="11"/>
      <c r="L228" s="11"/>
      <c r="M228" s="11"/>
      <c r="N228" s="11"/>
      <c r="O228" s="11"/>
      <c r="P228" s="11"/>
      <c r="Q228" s="11"/>
      <c r="R228" s="11"/>
    </row>
    <row r="229" spans="1:18" ht="30" x14ac:dyDescent="0.25">
      <c r="A229" s="73">
        <v>223</v>
      </c>
      <c r="B229" s="26" t="s">
        <v>1523</v>
      </c>
      <c r="C229" s="26" t="s">
        <v>1523</v>
      </c>
      <c r="D229" s="74" t="s">
        <v>2467</v>
      </c>
      <c r="E229" s="32">
        <v>574.19000000000005</v>
      </c>
      <c r="F229" s="32">
        <v>574.19000000000005</v>
      </c>
      <c r="G229" s="33" t="s">
        <v>2765</v>
      </c>
      <c r="H229" s="75">
        <v>8.1999999999999998E-4</v>
      </c>
      <c r="I229" s="75">
        <v>4.0000000000000002E-4</v>
      </c>
      <c r="J229" s="76">
        <v>4.1999999999999996E-4</v>
      </c>
    </row>
    <row r="230" spans="1:18" ht="30" x14ac:dyDescent="0.25">
      <c r="A230" s="73">
        <v>224</v>
      </c>
      <c r="B230" s="26" t="s">
        <v>1523</v>
      </c>
      <c r="C230" s="26" t="s">
        <v>1523</v>
      </c>
      <c r="D230" s="74" t="s">
        <v>2466</v>
      </c>
      <c r="E230" s="32">
        <v>574.19000000000005</v>
      </c>
      <c r="F230" s="32">
        <v>574.19000000000005</v>
      </c>
      <c r="G230" s="33" t="s">
        <v>2766</v>
      </c>
      <c r="H230" s="75">
        <v>5.9999999999999995E-4</v>
      </c>
      <c r="I230" s="75">
        <v>5.9999999999999995E-4</v>
      </c>
      <c r="J230" s="76">
        <v>0</v>
      </c>
    </row>
    <row r="231" spans="1:18" ht="45" x14ac:dyDescent="0.25">
      <c r="A231" s="73">
        <v>225</v>
      </c>
      <c r="B231" s="26" t="s">
        <v>1523</v>
      </c>
      <c r="C231" s="26" t="s">
        <v>1523</v>
      </c>
      <c r="D231" s="74" t="s">
        <v>3136</v>
      </c>
      <c r="E231" s="32">
        <v>574.19000000000005</v>
      </c>
      <c r="F231" s="32">
        <v>574.19000000000005</v>
      </c>
      <c r="G231" s="33" t="s">
        <v>2767</v>
      </c>
      <c r="H231" s="75">
        <v>4.6999999999999999E-4</v>
      </c>
      <c r="I231" s="75">
        <v>4.0000000000000002E-4</v>
      </c>
      <c r="J231" s="76">
        <v>6.9999999999999967E-5</v>
      </c>
    </row>
    <row r="232" spans="1:18" ht="45" x14ac:dyDescent="0.25">
      <c r="A232" s="73">
        <v>226</v>
      </c>
      <c r="B232" s="26" t="s">
        <v>1523</v>
      </c>
      <c r="C232" s="26" t="s">
        <v>1523</v>
      </c>
      <c r="D232" s="74" t="s">
        <v>3136</v>
      </c>
      <c r="E232" s="32">
        <v>574.19000000000005</v>
      </c>
      <c r="F232" s="32">
        <v>574.19000000000005</v>
      </c>
      <c r="G232" s="33" t="s">
        <v>2768</v>
      </c>
      <c r="H232" s="75">
        <v>6.9999999999999999E-4</v>
      </c>
      <c r="I232" s="75">
        <v>2.9999999999999997E-4</v>
      </c>
      <c r="J232" s="76">
        <v>4.0000000000000002E-4</v>
      </c>
    </row>
    <row r="233" spans="1:18" ht="45" x14ac:dyDescent="0.25">
      <c r="A233" s="73">
        <v>227</v>
      </c>
      <c r="B233" s="26" t="s">
        <v>1523</v>
      </c>
      <c r="C233" s="26" t="s">
        <v>1523</v>
      </c>
      <c r="D233" s="74" t="s">
        <v>273</v>
      </c>
      <c r="E233" s="32">
        <v>574.19000000000005</v>
      </c>
      <c r="F233" s="32">
        <v>574.19000000000005</v>
      </c>
      <c r="G233" s="33" t="s">
        <v>274</v>
      </c>
      <c r="H233" s="75">
        <v>4.0000000000000003E-5</v>
      </c>
      <c r="I233" s="75">
        <v>2.9999999999999997E-5</v>
      </c>
      <c r="J233" s="76">
        <v>1.0000000000000006E-5</v>
      </c>
    </row>
    <row r="234" spans="1:18" ht="30" x14ac:dyDescent="0.25">
      <c r="A234" s="73">
        <v>228</v>
      </c>
      <c r="B234" s="26" t="s">
        <v>1523</v>
      </c>
      <c r="C234" s="26" t="s">
        <v>1523</v>
      </c>
      <c r="D234" s="74" t="s">
        <v>282</v>
      </c>
      <c r="E234" s="32">
        <v>574.19000000000005</v>
      </c>
      <c r="F234" s="32">
        <v>574.19000000000005</v>
      </c>
      <c r="G234" s="33" t="s">
        <v>283</v>
      </c>
      <c r="H234" s="75">
        <v>1.1999999999999999E-3</v>
      </c>
      <c r="I234" s="75">
        <v>1.209E-3</v>
      </c>
      <c r="J234" s="75">
        <v>-9.0000000000001103E-6</v>
      </c>
    </row>
    <row r="235" spans="1:18" ht="30" x14ac:dyDescent="0.25">
      <c r="A235" s="73">
        <v>229</v>
      </c>
      <c r="B235" s="26" t="s">
        <v>1523</v>
      </c>
      <c r="C235" s="26" t="s">
        <v>1523</v>
      </c>
      <c r="D235" s="74" t="s">
        <v>2252</v>
      </c>
      <c r="E235" s="32">
        <v>574.19000000000005</v>
      </c>
      <c r="F235" s="32">
        <v>574.19000000000005</v>
      </c>
      <c r="G235" s="33" t="s">
        <v>2769</v>
      </c>
      <c r="H235" s="75">
        <v>1E-3</v>
      </c>
      <c r="I235" s="75">
        <v>9.9099999999999991E-4</v>
      </c>
      <c r="J235" s="76">
        <v>9.0000000000001103E-6</v>
      </c>
    </row>
    <row r="236" spans="1:18" ht="30" x14ac:dyDescent="0.25">
      <c r="A236" s="73">
        <v>230</v>
      </c>
      <c r="B236" s="26" t="s">
        <v>1523</v>
      </c>
      <c r="C236" s="26" t="s">
        <v>1523</v>
      </c>
      <c r="D236" s="74" t="s">
        <v>3137</v>
      </c>
      <c r="E236" s="32">
        <v>574.19000000000005</v>
      </c>
      <c r="F236" s="32">
        <v>574.19000000000005</v>
      </c>
      <c r="G236" s="33" t="s">
        <v>2770</v>
      </c>
      <c r="H236" s="75">
        <v>1.5E-3</v>
      </c>
      <c r="I236" s="75">
        <v>6.9999999999999999E-4</v>
      </c>
      <c r="J236" s="76">
        <v>8.0000000000000004E-4</v>
      </c>
    </row>
    <row r="237" spans="1:18" ht="30" x14ac:dyDescent="0.25">
      <c r="A237" s="73">
        <v>231</v>
      </c>
      <c r="B237" s="26" t="s">
        <v>1523</v>
      </c>
      <c r="C237" s="26" t="s">
        <v>1523</v>
      </c>
      <c r="D237" s="74" t="s">
        <v>2253</v>
      </c>
      <c r="E237" s="32">
        <v>574.19000000000005</v>
      </c>
      <c r="F237" s="32">
        <v>574.19000000000005</v>
      </c>
      <c r="G237" s="33" t="s">
        <v>2771</v>
      </c>
      <c r="H237" s="75">
        <v>6.9999999999999999E-4</v>
      </c>
      <c r="I237" s="75">
        <v>6.2699999999999995E-4</v>
      </c>
      <c r="J237" s="75">
        <v>7.300000000000004E-5</v>
      </c>
    </row>
    <row r="238" spans="1:18" ht="30" x14ac:dyDescent="0.25">
      <c r="A238" s="73">
        <v>232</v>
      </c>
      <c r="B238" s="26" t="s">
        <v>1523</v>
      </c>
      <c r="C238" s="26" t="s">
        <v>1523</v>
      </c>
      <c r="D238" s="74" t="s">
        <v>311</v>
      </c>
      <c r="E238" s="32">
        <v>574.19000000000005</v>
      </c>
      <c r="F238" s="32">
        <v>574.19000000000005</v>
      </c>
      <c r="G238" s="33" t="s">
        <v>312</v>
      </c>
      <c r="H238" s="75">
        <v>1E-3</v>
      </c>
      <c r="I238" s="75">
        <v>5.0000000000000001E-4</v>
      </c>
      <c r="J238" s="76">
        <v>5.0000000000000001E-4</v>
      </c>
    </row>
    <row r="239" spans="1:18" ht="30" x14ac:dyDescent="0.25">
      <c r="A239" s="73">
        <v>233</v>
      </c>
      <c r="B239" s="26" t="s">
        <v>1523</v>
      </c>
      <c r="C239" s="26" t="s">
        <v>1523</v>
      </c>
      <c r="D239" s="74" t="s">
        <v>1794</v>
      </c>
      <c r="E239" s="32">
        <v>574.19000000000005</v>
      </c>
      <c r="F239" s="32">
        <v>574.19000000000005</v>
      </c>
      <c r="G239" s="33" t="s">
        <v>1795</v>
      </c>
      <c r="H239" s="75">
        <v>8.0000000000000004E-4</v>
      </c>
      <c r="I239" s="75">
        <v>6.0700000000000001E-4</v>
      </c>
      <c r="J239" s="76">
        <v>1.9300000000000003E-4</v>
      </c>
    </row>
    <row r="240" spans="1:18" ht="30" x14ac:dyDescent="0.25">
      <c r="A240" s="73">
        <v>234</v>
      </c>
      <c r="B240" s="26" t="s">
        <v>1523</v>
      </c>
      <c r="C240" s="26" t="s">
        <v>1523</v>
      </c>
      <c r="D240" s="74" t="s">
        <v>1797</v>
      </c>
      <c r="E240" s="32">
        <v>574.19000000000005</v>
      </c>
      <c r="F240" s="32">
        <v>574.19000000000005</v>
      </c>
      <c r="G240" s="33" t="s">
        <v>2772</v>
      </c>
      <c r="H240" s="75">
        <v>8.0000000000000004E-4</v>
      </c>
      <c r="I240" s="75">
        <v>4.6200000000000001E-4</v>
      </c>
      <c r="J240" s="76">
        <v>3.3800000000000003E-4</v>
      </c>
    </row>
    <row r="241" spans="1:10" ht="30" x14ac:dyDescent="0.25">
      <c r="A241" s="73">
        <v>235</v>
      </c>
      <c r="B241" s="26" t="s">
        <v>1523</v>
      </c>
      <c r="C241" s="26" t="s">
        <v>1523</v>
      </c>
      <c r="D241" s="74" t="s">
        <v>19</v>
      </c>
      <c r="E241" s="32">
        <v>574.19000000000005</v>
      </c>
      <c r="F241" s="32">
        <v>574.19000000000005</v>
      </c>
      <c r="G241" s="33" t="s">
        <v>337</v>
      </c>
      <c r="H241" s="75">
        <v>1.3600000000000001E-3</v>
      </c>
      <c r="I241" s="75">
        <v>4.86E-4</v>
      </c>
      <c r="J241" s="76">
        <v>8.740000000000001E-4</v>
      </c>
    </row>
    <row r="242" spans="1:10" x14ac:dyDescent="0.25">
      <c r="A242" s="73">
        <v>236</v>
      </c>
      <c r="B242" s="7" t="s">
        <v>1524</v>
      </c>
      <c r="C242" s="7" t="s">
        <v>1524</v>
      </c>
      <c r="D242" s="8"/>
      <c r="E242" s="1"/>
      <c r="F242" s="1"/>
      <c r="G242" s="9"/>
      <c r="H242" s="10">
        <f>SUM(H152:H241)</f>
        <v>7.0558849999999982</v>
      </c>
      <c r="I242" s="10">
        <f t="shared" ref="I242:J242" si="6">SUM(I152:I241)</f>
        <v>7.0015569999999965</v>
      </c>
      <c r="J242" s="10">
        <f t="shared" si="6"/>
        <v>5.4328000000000286E-2</v>
      </c>
    </row>
    <row r="243" spans="1:10" ht="30" x14ac:dyDescent="0.25">
      <c r="A243" s="73">
        <v>237</v>
      </c>
      <c r="B243" s="26" t="s">
        <v>3138</v>
      </c>
      <c r="C243" s="26" t="s">
        <v>3138</v>
      </c>
      <c r="D243" s="74" t="s">
        <v>3150</v>
      </c>
      <c r="E243" s="32">
        <v>333.99</v>
      </c>
      <c r="F243" s="32">
        <v>333.99</v>
      </c>
      <c r="G243" s="33" t="s">
        <v>370</v>
      </c>
      <c r="H243" s="75">
        <v>1.58</v>
      </c>
      <c r="I243" s="75">
        <v>1.9100160000000002</v>
      </c>
      <c r="J243" s="76">
        <v>-0.33001600000000009</v>
      </c>
    </row>
    <row r="244" spans="1:10" ht="30" x14ac:dyDescent="0.25">
      <c r="A244" s="73">
        <v>238</v>
      </c>
      <c r="B244" s="26" t="s">
        <v>3138</v>
      </c>
      <c r="C244" s="26" t="s">
        <v>3138</v>
      </c>
      <c r="D244" s="74" t="s">
        <v>3140</v>
      </c>
      <c r="E244" s="32">
        <v>333.99</v>
      </c>
      <c r="F244" s="32">
        <v>333.99</v>
      </c>
      <c r="G244" s="33" t="s">
        <v>373</v>
      </c>
      <c r="H244" s="75">
        <v>1.6</v>
      </c>
      <c r="I244" s="75">
        <v>1.465759</v>
      </c>
      <c r="J244" s="76">
        <v>0.13424100000000005</v>
      </c>
    </row>
    <row r="245" spans="1:10" ht="30" x14ac:dyDescent="0.25">
      <c r="A245" s="73">
        <v>239</v>
      </c>
      <c r="B245" s="26" t="s">
        <v>3138</v>
      </c>
      <c r="C245" s="26" t="s">
        <v>3138</v>
      </c>
      <c r="D245" s="74" t="s">
        <v>3141</v>
      </c>
      <c r="E245" s="32">
        <v>333.99</v>
      </c>
      <c r="F245" s="32">
        <v>333.99</v>
      </c>
      <c r="G245" s="33" t="s">
        <v>2773</v>
      </c>
      <c r="H245" s="75">
        <v>1.25</v>
      </c>
      <c r="I245" s="75">
        <v>1.062478</v>
      </c>
      <c r="J245" s="76">
        <v>0.18752199999999997</v>
      </c>
    </row>
    <row r="246" spans="1:10" s="17" customFormat="1" ht="30" x14ac:dyDescent="0.25">
      <c r="A246" s="73">
        <v>240</v>
      </c>
      <c r="B246" s="26" t="s">
        <v>3138</v>
      </c>
      <c r="C246" s="26" t="s">
        <v>3138</v>
      </c>
      <c r="D246" s="74" t="s">
        <v>350</v>
      </c>
      <c r="E246" s="32">
        <v>460.47</v>
      </c>
      <c r="F246" s="32">
        <v>460.47</v>
      </c>
      <c r="G246" s="33" t="s">
        <v>351</v>
      </c>
      <c r="H246" s="75">
        <v>0.26</v>
      </c>
      <c r="I246" s="75">
        <v>0.26</v>
      </c>
      <c r="J246" s="76">
        <v>0</v>
      </c>
    </row>
    <row r="247" spans="1:10" ht="30" x14ac:dyDescent="0.25">
      <c r="A247" s="73">
        <v>241</v>
      </c>
      <c r="B247" s="26" t="s">
        <v>3138</v>
      </c>
      <c r="C247" s="26" t="s">
        <v>3138</v>
      </c>
      <c r="D247" s="74" t="s">
        <v>352</v>
      </c>
      <c r="E247" s="32">
        <v>460.47</v>
      </c>
      <c r="F247" s="32">
        <v>460.47</v>
      </c>
      <c r="G247" s="33" t="s">
        <v>353</v>
      </c>
      <c r="H247" s="75">
        <v>0.5</v>
      </c>
      <c r="I247" s="75">
        <v>7.3260999999999993E-2</v>
      </c>
      <c r="J247" s="76">
        <v>0.42673899999999998</v>
      </c>
    </row>
    <row r="248" spans="1:10" ht="30" x14ac:dyDescent="0.25">
      <c r="A248" s="73">
        <v>242</v>
      </c>
      <c r="B248" s="26" t="s">
        <v>3138</v>
      </c>
      <c r="C248" s="26" t="s">
        <v>3138</v>
      </c>
      <c r="D248" s="74" t="s">
        <v>354</v>
      </c>
      <c r="E248" s="32">
        <v>460.47</v>
      </c>
      <c r="F248" s="32">
        <v>460.47</v>
      </c>
      <c r="G248" s="33" t="s">
        <v>355</v>
      </c>
      <c r="H248" s="75">
        <v>0.13800000000000001</v>
      </c>
      <c r="I248" s="75">
        <v>0.13800000000000001</v>
      </c>
      <c r="J248" s="76">
        <v>0</v>
      </c>
    </row>
    <row r="249" spans="1:10" ht="30" x14ac:dyDescent="0.25">
      <c r="A249" s="73">
        <v>243</v>
      </c>
      <c r="B249" s="26" t="s">
        <v>3138</v>
      </c>
      <c r="C249" s="26" t="s">
        <v>3138</v>
      </c>
      <c r="D249" s="74" t="s">
        <v>356</v>
      </c>
      <c r="E249" s="32">
        <v>460.47</v>
      </c>
      <c r="F249" s="32">
        <v>460.47</v>
      </c>
      <c r="G249" s="33" t="s">
        <v>357</v>
      </c>
      <c r="H249" s="75">
        <v>0.16</v>
      </c>
      <c r="I249" s="75">
        <v>0.119107</v>
      </c>
      <c r="J249" s="76">
        <v>4.0892999999999999E-2</v>
      </c>
    </row>
    <row r="250" spans="1:10" ht="30" x14ac:dyDescent="0.25">
      <c r="A250" s="73">
        <v>244</v>
      </c>
      <c r="B250" s="26" t="s">
        <v>3138</v>
      </c>
      <c r="C250" s="26" t="s">
        <v>3138</v>
      </c>
      <c r="D250" s="74" t="s">
        <v>350</v>
      </c>
      <c r="E250" s="32">
        <v>460.47</v>
      </c>
      <c r="F250" s="32">
        <v>460.47</v>
      </c>
      <c r="G250" s="33" t="s">
        <v>351</v>
      </c>
      <c r="H250" s="75">
        <v>8.4000000000000005E-2</v>
      </c>
      <c r="I250" s="75">
        <v>7.0004999999999998E-2</v>
      </c>
      <c r="J250" s="76">
        <v>1.3995000000000007E-2</v>
      </c>
    </row>
    <row r="251" spans="1:10" ht="30" x14ac:dyDescent="0.25">
      <c r="A251" s="73">
        <v>245</v>
      </c>
      <c r="B251" s="26" t="s">
        <v>3138</v>
      </c>
      <c r="C251" s="26" t="s">
        <v>3138</v>
      </c>
      <c r="D251" s="74" t="s">
        <v>354</v>
      </c>
      <c r="E251" s="32">
        <v>460.47</v>
      </c>
      <c r="F251" s="32">
        <v>460.47</v>
      </c>
      <c r="G251" s="33" t="s">
        <v>355</v>
      </c>
      <c r="H251" s="75">
        <v>7.0000000000000007E-2</v>
      </c>
      <c r="I251" s="75">
        <v>1.7004999999999999E-2</v>
      </c>
      <c r="J251" s="75">
        <v>5.2995000000000007E-2</v>
      </c>
    </row>
    <row r="252" spans="1:10" ht="60" x14ac:dyDescent="0.25">
      <c r="A252" s="73">
        <v>246</v>
      </c>
      <c r="B252" s="26" t="s">
        <v>3138</v>
      </c>
      <c r="C252" s="26" t="s">
        <v>3138</v>
      </c>
      <c r="D252" s="74" t="s">
        <v>358</v>
      </c>
      <c r="E252" s="32">
        <v>500.99</v>
      </c>
      <c r="F252" s="32">
        <v>500.99</v>
      </c>
      <c r="G252" s="33" t="s">
        <v>359</v>
      </c>
      <c r="H252" s="75">
        <v>1.7000000000000001E-2</v>
      </c>
      <c r="I252" s="75">
        <v>1.6422999999999997E-2</v>
      </c>
      <c r="J252" s="76">
        <v>5.7700000000000459E-4</v>
      </c>
    </row>
    <row r="253" spans="1:10" ht="30" x14ac:dyDescent="0.25">
      <c r="A253" s="73">
        <v>247</v>
      </c>
      <c r="B253" s="26" t="s">
        <v>3138</v>
      </c>
      <c r="C253" s="26" t="s">
        <v>3138</v>
      </c>
      <c r="D253" s="74" t="s">
        <v>360</v>
      </c>
      <c r="E253" s="32">
        <v>500.99</v>
      </c>
      <c r="F253" s="32">
        <v>500.99</v>
      </c>
      <c r="G253" s="33" t="s">
        <v>361</v>
      </c>
      <c r="H253" s="75">
        <v>7.0000000000000007E-2</v>
      </c>
      <c r="I253" s="75">
        <v>0.106282</v>
      </c>
      <c r="J253" s="76">
        <v>-3.6281999999999995E-2</v>
      </c>
    </row>
    <row r="254" spans="1:10" ht="30" x14ac:dyDescent="0.25">
      <c r="A254" s="73">
        <v>248</v>
      </c>
      <c r="B254" s="26" t="s">
        <v>3138</v>
      </c>
      <c r="C254" s="26" t="s">
        <v>3138</v>
      </c>
      <c r="D254" s="74" t="s">
        <v>3142</v>
      </c>
      <c r="E254" s="32">
        <v>500.99</v>
      </c>
      <c r="F254" s="32">
        <v>500.99</v>
      </c>
      <c r="G254" s="33" t="s">
        <v>367</v>
      </c>
      <c r="H254" s="75">
        <v>1.7000000000000001E-2</v>
      </c>
      <c r="I254" s="75">
        <v>2.3513000000000003E-2</v>
      </c>
      <c r="J254" s="76">
        <v>-6.5130000000000014E-3</v>
      </c>
    </row>
    <row r="255" spans="1:10" ht="30" x14ac:dyDescent="0.25">
      <c r="A255" s="73">
        <v>249</v>
      </c>
      <c r="B255" s="26" t="s">
        <v>3138</v>
      </c>
      <c r="C255" s="26" t="s">
        <v>3138</v>
      </c>
      <c r="D255" s="74" t="s">
        <v>371</v>
      </c>
      <c r="E255" s="32">
        <v>500.99</v>
      </c>
      <c r="F255" s="32">
        <v>500.99</v>
      </c>
      <c r="G255" s="33" t="s">
        <v>372</v>
      </c>
      <c r="H255" s="75">
        <v>2.7E-2</v>
      </c>
      <c r="I255" s="75">
        <v>2.7010000000000003E-2</v>
      </c>
      <c r="J255" s="76">
        <v>-1.0000000000003062E-5</v>
      </c>
    </row>
    <row r="256" spans="1:10" ht="45" x14ac:dyDescent="0.25">
      <c r="A256" s="73">
        <v>250</v>
      </c>
      <c r="B256" s="26" t="s">
        <v>3138</v>
      </c>
      <c r="C256" s="26" t="s">
        <v>3138</v>
      </c>
      <c r="D256" s="74" t="s">
        <v>2254</v>
      </c>
      <c r="E256" s="32">
        <v>500.99</v>
      </c>
      <c r="F256" s="32">
        <v>500.99</v>
      </c>
      <c r="G256" s="33" t="s">
        <v>2774</v>
      </c>
      <c r="H256" s="75">
        <v>0.02</v>
      </c>
      <c r="I256" s="75">
        <v>2.2564000000000001E-2</v>
      </c>
      <c r="J256" s="76">
        <v>-2.5640000000000003E-3</v>
      </c>
    </row>
    <row r="257" spans="1:18" ht="30" x14ac:dyDescent="0.25">
      <c r="A257" s="73">
        <v>251</v>
      </c>
      <c r="B257" s="26" t="s">
        <v>3138</v>
      </c>
      <c r="C257" s="26" t="s">
        <v>3138</v>
      </c>
      <c r="D257" s="74" t="s">
        <v>3143</v>
      </c>
      <c r="E257" s="32">
        <v>500.99</v>
      </c>
      <c r="F257" s="32">
        <v>500.99</v>
      </c>
      <c r="G257" s="33" t="s">
        <v>367</v>
      </c>
      <c r="H257" s="75">
        <v>4.4999999999999998E-2</v>
      </c>
      <c r="I257" s="75">
        <v>4.4999999999999998E-2</v>
      </c>
      <c r="J257" s="76">
        <v>0</v>
      </c>
    </row>
    <row r="258" spans="1:18" ht="30" x14ac:dyDescent="0.25">
      <c r="A258" s="73">
        <v>252</v>
      </c>
      <c r="B258" s="26" t="s">
        <v>3138</v>
      </c>
      <c r="C258" s="26" t="s">
        <v>3138</v>
      </c>
      <c r="D258" s="74" t="s">
        <v>377</v>
      </c>
      <c r="E258" s="32">
        <v>500.99</v>
      </c>
      <c r="F258" s="32">
        <v>500.99</v>
      </c>
      <c r="G258" s="33" t="s">
        <v>378</v>
      </c>
      <c r="H258" s="75">
        <v>0.05</v>
      </c>
      <c r="I258" s="75">
        <v>3.6326999999999998E-2</v>
      </c>
      <c r="J258" s="75">
        <v>1.3673000000000005E-2</v>
      </c>
    </row>
    <row r="259" spans="1:18" s="13" customFormat="1" ht="30" x14ac:dyDescent="0.25">
      <c r="A259" s="73">
        <v>253</v>
      </c>
      <c r="B259" s="26" t="s">
        <v>3138</v>
      </c>
      <c r="C259" s="26" t="s">
        <v>3138</v>
      </c>
      <c r="D259" s="74" t="s">
        <v>384</v>
      </c>
      <c r="E259" s="32">
        <v>500.99</v>
      </c>
      <c r="F259" s="32">
        <v>500.99</v>
      </c>
      <c r="G259" s="33" t="s">
        <v>385</v>
      </c>
      <c r="H259" s="75">
        <v>0.03</v>
      </c>
      <c r="I259" s="75">
        <v>2.9700000000000001E-2</v>
      </c>
      <c r="J259" s="75">
        <v>2.9999999999999818E-4</v>
      </c>
      <c r="K259" s="11"/>
      <c r="L259" s="11"/>
      <c r="M259" s="11"/>
      <c r="N259" s="11"/>
      <c r="O259" s="11"/>
      <c r="P259" s="11"/>
      <c r="Q259" s="11"/>
      <c r="R259" s="11"/>
    </row>
    <row r="260" spans="1:18" s="13" customFormat="1" ht="30" x14ac:dyDescent="0.25">
      <c r="A260" s="73">
        <v>254</v>
      </c>
      <c r="B260" s="26" t="s">
        <v>3138</v>
      </c>
      <c r="C260" s="26" t="s">
        <v>3138</v>
      </c>
      <c r="D260" s="74" t="s">
        <v>386</v>
      </c>
      <c r="E260" s="32">
        <v>500.99</v>
      </c>
      <c r="F260" s="32">
        <v>500.99</v>
      </c>
      <c r="G260" s="33" t="s">
        <v>387</v>
      </c>
      <c r="H260" s="75">
        <v>0.03</v>
      </c>
      <c r="I260" s="75">
        <v>2.2447999999999999E-2</v>
      </c>
      <c r="J260" s="76">
        <v>7.5519999999999997E-3</v>
      </c>
      <c r="K260" s="11"/>
      <c r="L260" s="11"/>
      <c r="M260" s="11"/>
      <c r="N260" s="11"/>
      <c r="O260" s="11"/>
      <c r="P260" s="11"/>
      <c r="Q260" s="11"/>
      <c r="R260" s="11"/>
    </row>
    <row r="261" spans="1:18" s="13" customFormat="1" ht="30" x14ac:dyDescent="0.25">
      <c r="A261" s="73">
        <v>255</v>
      </c>
      <c r="B261" s="26" t="s">
        <v>3138</v>
      </c>
      <c r="C261" s="26" t="s">
        <v>3138</v>
      </c>
      <c r="D261" s="74" t="s">
        <v>390</v>
      </c>
      <c r="E261" s="32">
        <v>500.99</v>
      </c>
      <c r="F261" s="32">
        <v>500.99</v>
      </c>
      <c r="G261" s="33" t="s">
        <v>391</v>
      </c>
      <c r="H261" s="75">
        <v>1.7500000000000002E-2</v>
      </c>
      <c r="I261" s="75">
        <v>1.4582000000000001E-2</v>
      </c>
      <c r="J261" s="75">
        <v>2.9180000000000005E-3</v>
      </c>
      <c r="K261" s="11"/>
      <c r="L261" s="11"/>
      <c r="M261" s="11"/>
      <c r="N261" s="11"/>
      <c r="O261" s="11"/>
      <c r="P261" s="11"/>
      <c r="Q261" s="11"/>
      <c r="R261" s="11"/>
    </row>
    <row r="262" spans="1:18" s="13" customFormat="1" ht="45" x14ac:dyDescent="0.25">
      <c r="A262" s="73">
        <v>256</v>
      </c>
      <c r="B262" s="26" t="s">
        <v>3138</v>
      </c>
      <c r="C262" s="26" t="s">
        <v>3138</v>
      </c>
      <c r="D262" s="74" t="s">
        <v>2255</v>
      </c>
      <c r="E262" s="32">
        <v>500.99</v>
      </c>
      <c r="F262" s="32">
        <v>500.99</v>
      </c>
      <c r="G262" s="33" t="s">
        <v>2775</v>
      </c>
      <c r="H262" s="75">
        <v>1.6E-2</v>
      </c>
      <c r="I262" s="75">
        <v>1.6800000000000002E-2</v>
      </c>
      <c r="J262" s="76">
        <v>-8.000000000000021E-4</v>
      </c>
      <c r="K262" s="11"/>
      <c r="L262" s="11"/>
      <c r="M262" s="11"/>
      <c r="N262" s="11"/>
      <c r="O262" s="11"/>
      <c r="P262" s="11"/>
      <c r="Q262" s="11"/>
      <c r="R262" s="11"/>
    </row>
    <row r="263" spans="1:18" s="13" customFormat="1" ht="30" x14ac:dyDescent="0.25">
      <c r="A263" s="73">
        <v>257</v>
      </c>
      <c r="B263" s="26" t="s">
        <v>3138</v>
      </c>
      <c r="C263" s="26" t="s">
        <v>3138</v>
      </c>
      <c r="D263" s="74" t="s">
        <v>394</v>
      </c>
      <c r="E263" s="32">
        <v>500.99</v>
      </c>
      <c r="F263" s="32">
        <v>500.99</v>
      </c>
      <c r="G263" s="33" t="s">
        <v>395</v>
      </c>
      <c r="H263" s="75">
        <v>1.7000000000000001E-2</v>
      </c>
      <c r="I263" s="75">
        <v>1.7797999999999998E-2</v>
      </c>
      <c r="J263" s="76">
        <v>-7.9799999999999663E-4</v>
      </c>
      <c r="K263" s="11"/>
      <c r="L263" s="11"/>
      <c r="M263" s="11"/>
      <c r="N263" s="11"/>
      <c r="O263" s="11"/>
      <c r="P263" s="11"/>
      <c r="Q263" s="11"/>
      <c r="R263" s="11"/>
    </row>
    <row r="264" spans="1:18" ht="30" x14ac:dyDescent="0.25">
      <c r="A264" s="73">
        <v>258</v>
      </c>
      <c r="B264" s="26" t="s">
        <v>3138</v>
      </c>
      <c r="C264" s="26" t="s">
        <v>3138</v>
      </c>
      <c r="D264" s="74" t="s">
        <v>396</v>
      </c>
      <c r="E264" s="32">
        <v>500.99</v>
      </c>
      <c r="F264" s="32">
        <v>500.99</v>
      </c>
      <c r="G264" s="33" t="s">
        <v>397</v>
      </c>
      <c r="H264" s="75">
        <v>7.0000000000000007E-2</v>
      </c>
      <c r="I264" s="75">
        <v>1.1349E-2</v>
      </c>
      <c r="J264" s="76">
        <v>5.8651000000000009E-2</v>
      </c>
    </row>
    <row r="265" spans="1:18" ht="45" x14ac:dyDescent="0.25">
      <c r="A265" s="73">
        <v>259</v>
      </c>
      <c r="B265" s="26" t="s">
        <v>3138</v>
      </c>
      <c r="C265" s="26" t="s">
        <v>3138</v>
      </c>
      <c r="D265" s="74" t="s">
        <v>362</v>
      </c>
      <c r="E265" s="32">
        <v>553.95000000000005</v>
      </c>
      <c r="F265" s="32">
        <v>553.95000000000005</v>
      </c>
      <c r="G265" s="33" t="s">
        <v>363</v>
      </c>
      <c r="H265" s="75">
        <v>3.0000000000000001E-3</v>
      </c>
      <c r="I265" s="75">
        <v>2.5729999999999998E-3</v>
      </c>
      <c r="J265" s="76">
        <v>4.270000000000003E-4</v>
      </c>
    </row>
    <row r="266" spans="1:18" ht="30" x14ac:dyDescent="0.25">
      <c r="A266" s="73">
        <v>260</v>
      </c>
      <c r="B266" s="26" t="s">
        <v>3138</v>
      </c>
      <c r="C266" s="26" t="s">
        <v>3138</v>
      </c>
      <c r="D266" s="74" t="s">
        <v>364</v>
      </c>
      <c r="E266" s="32">
        <v>553.95000000000005</v>
      </c>
      <c r="F266" s="32">
        <v>553.95000000000005</v>
      </c>
      <c r="G266" s="33" t="s">
        <v>365</v>
      </c>
      <c r="H266" s="75">
        <v>4.0000000000000001E-3</v>
      </c>
      <c r="I266" s="75">
        <v>6.4419999999999998E-3</v>
      </c>
      <c r="J266" s="76">
        <v>-2.4419999999999997E-3</v>
      </c>
    </row>
    <row r="267" spans="1:18" ht="45" x14ac:dyDescent="0.25">
      <c r="A267" s="73">
        <v>261</v>
      </c>
      <c r="B267" s="26" t="s">
        <v>3138</v>
      </c>
      <c r="C267" s="26" t="s">
        <v>3138</v>
      </c>
      <c r="D267" s="74" t="s">
        <v>368</v>
      </c>
      <c r="E267" s="32">
        <v>553.95000000000005</v>
      </c>
      <c r="F267" s="32">
        <v>553.95000000000005</v>
      </c>
      <c r="G267" s="33" t="s">
        <v>369</v>
      </c>
      <c r="H267" s="75">
        <v>2.5000000000000001E-3</v>
      </c>
      <c r="I267" s="75">
        <v>3.738E-3</v>
      </c>
      <c r="J267" s="76">
        <v>-1.238E-3</v>
      </c>
    </row>
    <row r="268" spans="1:18" ht="30" x14ac:dyDescent="0.25">
      <c r="A268" s="73">
        <v>262</v>
      </c>
      <c r="B268" s="26" t="s">
        <v>3138</v>
      </c>
      <c r="C268" s="26" t="s">
        <v>3138</v>
      </c>
      <c r="D268" s="74" t="s">
        <v>290</v>
      </c>
      <c r="E268" s="32">
        <v>553.95000000000005</v>
      </c>
      <c r="F268" s="32">
        <v>553.95000000000005</v>
      </c>
      <c r="G268" s="33" t="s">
        <v>2776</v>
      </c>
      <c r="H268" s="75">
        <v>1.0999999999999999E-2</v>
      </c>
      <c r="I268" s="75">
        <v>8.43E-3</v>
      </c>
      <c r="J268" s="76">
        <v>2.5699999999999994E-3</v>
      </c>
    </row>
    <row r="269" spans="1:18" ht="30" x14ac:dyDescent="0.25">
      <c r="A269" s="73">
        <v>263</v>
      </c>
      <c r="B269" s="26" t="s">
        <v>3138</v>
      </c>
      <c r="C269" s="26" t="s">
        <v>3138</v>
      </c>
      <c r="D269" s="74" t="s">
        <v>2256</v>
      </c>
      <c r="E269" s="32">
        <v>553.95000000000005</v>
      </c>
      <c r="F269" s="32">
        <v>553.95000000000005</v>
      </c>
      <c r="G269" s="33" t="s">
        <v>2777</v>
      </c>
      <c r="H269" s="75">
        <v>0.01</v>
      </c>
      <c r="I269" s="75">
        <v>1.0916E-2</v>
      </c>
      <c r="J269" s="76">
        <v>-9.1600000000000015E-4</v>
      </c>
    </row>
    <row r="270" spans="1:18" ht="30" x14ac:dyDescent="0.25">
      <c r="A270" s="73">
        <v>264</v>
      </c>
      <c r="B270" s="26" t="s">
        <v>3138</v>
      </c>
      <c r="C270" s="26" t="s">
        <v>3138</v>
      </c>
      <c r="D270" s="74" t="s">
        <v>3151</v>
      </c>
      <c r="E270" s="32">
        <v>553.95000000000005</v>
      </c>
      <c r="F270" s="32">
        <v>553.95000000000005</v>
      </c>
      <c r="G270" s="33" t="s">
        <v>1802</v>
      </c>
      <c r="H270" s="75">
        <v>1.0500000000000001E-2</v>
      </c>
      <c r="I270" s="75">
        <v>8.5000000000000006E-3</v>
      </c>
      <c r="J270" s="76">
        <v>2E-3</v>
      </c>
    </row>
    <row r="271" spans="1:18" ht="30" x14ac:dyDescent="0.25">
      <c r="A271" s="73">
        <v>265</v>
      </c>
      <c r="B271" s="26" t="s">
        <v>3138</v>
      </c>
      <c r="C271" s="26" t="s">
        <v>3138</v>
      </c>
      <c r="D271" s="74" t="s">
        <v>3152</v>
      </c>
      <c r="E271" s="32">
        <v>553.95000000000005</v>
      </c>
      <c r="F271" s="32">
        <v>553.95000000000005</v>
      </c>
      <c r="G271" s="33" t="s">
        <v>2778</v>
      </c>
      <c r="H271" s="75">
        <v>1.65E-3</v>
      </c>
      <c r="I271" s="75">
        <v>1.1000000000000001E-3</v>
      </c>
      <c r="J271" s="76">
        <v>5.4999999999999992E-4</v>
      </c>
    </row>
    <row r="272" spans="1:18" ht="30" x14ac:dyDescent="0.25">
      <c r="A272" s="73">
        <v>266</v>
      </c>
      <c r="B272" s="26" t="s">
        <v>3138</v>
      </c>
      <c r="C272" s="26" t="s">
        <v>3138</v>
      </c>
      <c r="D272" s="74" t="s">
        <v>374</v>
      </c>
      <c r="E272" s="32">
        <v>553.95000000000005</v>
      </c>
      <c r="F272" s="32">
        <v>553.95000000000005</v>
      </c>
      <c r="G272" s="33" t="s">
        <v>375</v>
      </c>
      <c r="H272" s="75">
        <v>8.0000000000000002E-3</v>
      </c>
      <c r="I272" s="75">
        <v>7.796E-3</v>
      </c>
      <c r="J272" s="76">
        <v>2.0400000000000019E-4</v>
      </c>
    </row>
    <row r="273" spans="1:18" s="12" customFormat="1" ht="30" x14ac:dyDescent="0.25">
      <c r="A273" s="73">
        <v>267</v>
      </c>
      <c r="B273" s="26" t="s">
        <v>3138</v>
      </c>
      <c r="C273" s="26" t="s">
        <v>3138</v>
      </c>
      <c r="D273" s="74" t="s">
        <v>376</v>
      </c>
      <c r="E273" s="32">
        <v>553.95000000000005</v>
      </c>
      <c r="F273" s="32">
        <v>553.95000000000005</v>
      </c>
      <c r="G273" s="33" t="s">
        <v>357</v>
      </c>
      <c r="H273" s="75">
        <v>0.01</v>
      </c>
      <c r="I273" s="75">
        <v>0.01</v>
      </c>
      <c r="J273" s="76">
        <v>0</v>
      </c>
      <c r="K273" s="11"/>
      <c r="L273" s="11"/>
      <c r="M273" s="11"/>
      <c r="N273" s="11"/>
      <c r="O273" s="11"/>
      <c r="P273" s="11"/>
      <c r="Q273" s="11"/>
      <c r="R273" s="11"/>
    </row>
    <row r="274" spans="1:18" ht="30" x14ac:dyDescent="0.25">
      <c r="A274" s="73">
        <v>268</v>
      </c>
      <c r="B274" s="26" t="s">
        <v>3138</v>
      </c>
      <c r="C274" s="26" t="s">
        <v>3138</v>
      </c>
      <c r="D274" s="74" t="s">
        <v>379</v>
      </c>
      <c r="E274" s="32">
        <v>553.95000000000005</v>
      </c>
      <c r="F274" s="32">
        <v>553.95000000000005</v>
      </c>
      <c r="G274" s="33" t="s">
        <v>380</v>
      </c>
      <c r="H274" s="75">
        <v>8.9999999999999993E-3</v>
      </c>
      <c r="I274" s="75">
        <v>8.9999999999999993E-3</v>
      </c>
      <c r="J274" s="75">
        <v>0</v>
      </c>
    </row>
    <row r="275" spans="1:18" ht="30" x14ac:dyDescent="0.25">
      <c r="A275" s="73">
        <v>269</v>
      </c>
      <c r="B275" s="26" t="s">
        <v>3138</v>
      </c>
      <c r="C275" s="26" t="s">
        <v>3138</v>
      </c>
      <c r="D275" s="74" t="s">
        <v>381</v>
      </c>
      <c r="E275" s="32">
        <v>553.95000000000005</v>
      </c>
      <c r="F275" s="32">
        <v>553.95000000000005</v>
      </c>
      <c r="G275" s="33" t="s">
        <v>382</v>
      </c>
      <c r="H275" s="75">
        <v>4.0000000000000001E-3</v>
      </c>
      <c r="I275" s="75">
        <v>6.123E-3</v>
      </c>
      <c r="J275" s="76">
        <v>-2.1229999999999999E-3</v>
      </c>
    </row>
    <row r="276" spans="1:18" ht="30" x14ac:dyDescent="0.25">
      <c r="A276" s="73">
        <v>270</v>
      </c>
      <c r="B276" s="26" t="s">
        <v>3138</v>
      </c>
      <c r="C276" s="26" t="s">
        <v>3138</v>
      </c>
      <c r="D276" s="74" t="s">
        <v>150</v>
      </c>
      <c r="E276" s="32">
        <v>553.95000000000005</v>
      </c>
      <c r="F276" s="32">
        <v>553.95000000000005</v>
      </c>
      <c r="G276" s="33" t="s">
        <v>383</v>
      </c>
      <c r="H276" s="75">
        <v>3.0000000000000001E-3</v>
      </c>
      <c r="I276" s="75">
        <v>2.1739999999999997E-3</v>
      </c>
      <c r="J276" s="76">
        <v>8.2600000000000035E-4</v>
      </c>
    </row>
    <row r="277" spans="1:18" ht="30" x14ac:dyDescent="0.25">
      <c r="A277" s="73">
        <v>271</v>
      </c>
      <c r="B277" s="26" t="s">
        <v>3138</v>
      </c>
      <c r="C277" s="26" t="s">
        <v>3138</v>
      </c>
      <c r="D277" s="74" t="s">
        <v>388</v>
      </c>
      <c r="E277" s="32">
        <v>553.95000000000005</v>
      </c>
      <c r="F277" s="32">
        <v>553.95000000000005</v>
      </c>
      <c r="G277" s="33" t="s">
        <v>389</v>
      </c>
      <c r="H277" s="75">
        <v>2.5000000000000001E-3</v>
      </c>
      <c r="I277" s="75">
        <v>2.3220000000000003E-3</v>
      </c>
      <c r="J277" s="76">
        <v>1.7799999999999977E-4</v>
      </c>
    </row>
    <row r="278" spans="1:18" s="17" customFormat="1" ht="30" x14ac:dyDescent="0.25">
      <c r="A278" s="73">
        <v>272</v>
      </c>
      <c r="B278" s="26" t="s">
        <v>3138</v>
      </c>
      <c r="C278" s="26" t="s">
        <v>3138</v>
      </c>
      <c r="D278" s="74" t="s">
        <v>2257</v>
      </c>
      <c r="E278" s="32">
        <v>553.95000000000005</v>
      </c>
      <c r="F278" s="32">
        <v>553.95000000000005</v>
      </c>
      <c r="G278" s="33" t="s">
        <v>355</v>
      </c>
      <c r="H278" s="75">
        <v>4.0000000000000001E-3</v>
      </c>
      <c r="I278" s="75">
        <v>2.921E-3</v>
      </c>
      <c r="J278" s="76">
        <v>1.0790000000000001E-3</v>
      </c>
    </row>
    <row r="279" spans="1:18" ht="30" x14ac:dyDescent="0.25">
      <c r="A279" s="73">
        <v>273</v>
      </c>
      <c r="B279" s="26" t="s">
        <v>3138</v>
      </c>
      <c r="C279" s="26" t="s">
        <v>3138</v>
      </c>
      <c r="D279" s="74" t="s">
        <v>2258</v>
      </c>
      <c r="E279" s="32">
        <v>553.95000000000005</v>
      </c>
      <c r="F279" s="32">
        <v>553.95000000000005</v>
      </c>
      <c r="G279" s="33" t="s">
        <v>2779</v>
      </c>
      <c r="H279" s="75">
        <v>2.3E-3</v>
      </c>
      <c r="I279" s="75">
        <v>6.2E-4</v>
      </c>
      <c r="J279" s="76">
        <v>1.6800000000000001E-3</v>
      </c>
    </row>
    <row r="280" spans="1:18" s="12" customFormat="1" ht="30" x14ac:dyDescent="0.25">
      <c r="A280" s="73">
        <v>274</v>
      </c>
      <c r="B280" s="26" t="s">
        <v>3138</v>
      </c>
      <c r="C280" s="26" t="s">
        <v>3138</v>
      </c>
      <c r="D280" s="74" t="s">
        <v>392</v>
      </c>
      <c r="E280" s="32">
        <v>553.95000000000005</v>
      </c>
      <c r="F280" s="32">
        <v>553.95000000000005</v>
      </c>
      <c r="G280" s="33" t="s">
        <v>393</v>
      </c>
      <c r="H280" s="75">
        <v>1.9E-3</v>
      </c>
      <c r="I280" s="75">
        <v>9.459999999999999E-4</v>
      </c>
      <c r="J280" s="75">
        <v>9.540000000000001E-4</v>
      </c>
      <c r="K280" s="11"/>
      <c r="L280" s="11"/>
      <c r="M280" s="11"/>
      <c r="N280" s="11"/>
      <c r="O280" s="11"/>
      <c r="P280" s="11"/>
      <c r="Q280" s="11"/>
      <c r="R280" s="11"/>
    </row>
    <row r="281" spans="1:18" s="11" customFormat="1" ht="30" x14ac:dyDescent="0.25">
      <c r="A281" s="73">
        <v>275</v>
      </c>
      <c r="B281" s="26" t="s">
        <v>3138</v>
      </c>
      <c r="C281" s="26" t="s">
        <v>3138</v>
      </c>
      <c r="D281" s="74" t="s">
        <v>2259</v>
      </c>
      <c r="E281" s="32">
        <v>553.95000000000005</v>
      </c>
      <c r="F281" s="32">
        <v>553.95000000000005</v>
      </c>
      <c r="G281" s="33" t="s">
        <v>2780</v>
      </c>
      <c r="H281" s="75">
        <v>1.6999999999999999E-3</v>
      </c>
      <c r="I281" s="75">
        <v>1.5319999999999999E-3</v>
      </c>
      <c r="J281" s="75">
        <v>1.6799999999999996E-4</v>
      </c>
    </row>
    <row r="282" spans="1:18" ht="30" x14ac:dyDescent="0.25">
      <c r="A282" s="73">
        <v>276</v>
      </c>
      <c r="B282" s="26" t="s">
        <v>3138</v>
      </c>
      <c r="C282" s="26" t="s">
        <v>3138</v>
      </c>
      <c r="D282" s="74" t="s">
        <v>1803</v>
      </c>
      <c r="E282" s="32">
        <v>553.95000000000005</v>
      </c>
      <c r="F282" s="32">
        <v>553.95000000000005</v>
      </c>
      <c r="G282" s="33" t="s">
        <v>1804</v>
      </c>
      <c r="H282" s="75">
        <v>8.0000000000000002E-3</v>
      </c>
      <c r="I282" s="75">
        <v>4.0559999999999997E-3</v>
      </c>
      <c r="J282" s="76">
        <v>3.9440000000000005E-3</v>
      </c>
    </row>
    <row r="283" spans="1:18" ht="30" x14ac:dyDescent="0.25">
      <c r="A283" s="73">
        <v>277</v>
      </c>
      <c r="B283" s="26" t="s">
        <v>3138</v>
      </c>
      <c r="C283" s="26" t="s">
        <v>3138</v>
      </c>
      <c r="D283" s="74" t="s">
        <v>2260</v>
      </c>
      <c r="E283" s="32">
        <v>553.95000000000005</v>
      </c>
      <c r="F283" s="32">
        <v>553.95000000000005</v>
      </c>
      <c r="G283" s="33" t="s">
        <v>2773</v>
      </c>
      <c r="H283" s="75">
        <v>5.5999999999999999E-3</v>
      </c>
      <c r="I283" s="75">
        <v>3.3909999999999999E-3</v>
      </c>
      <c r="J283" s="76">
        <v>2.209E-3</v>
      </c>
    </row>
    <row r="284" spans="1:18" ht="45" x14ac:dyDescent="0.25">
      <c r="A284" s="73">
        <v>278</v>
      </c>
      <c r="B284" s="26" t="s">
        <v>3138</v>
      </c>
      <c r="C284" s="26" t="s">
        <v>3138</v>
      </c>
      <c r="D284" s="74" t="s">
        <v>2261</v>
      </c>
      <c r="E284" s="32">
        <v>574.19000000000005</v>
      </c>
      <c r="F284" s="32">
        <v>574.19000000000005</v>
      </c>
      <c r="G284" s="33" t="s">
        <v>2781</v>
      </c>
      <c r="H284" s="75">
        <v>5.9999999999999995E-4</v>
      </c>
      <c r="I284" s="75">
        <v>1.057E-3</v>
      </c>
      <c r="J284" s="76">
        <v>-4.5700000000000005E-4</v>
      </c>
    </row>
    <row r="285" spans="1:18" x14ac:dyDescent="0.25">
      <c r="A285" s="73">
        <v>279</v>
      </c>
      <c r="B285" s="7" t="s">
        <v>1654</v>
      </c>
      <c r="C285" s="7" t="s">
        <v>1654</v>
      </c>
      <c r="D285" s="8"/>
      <c r="E285" s="1"/>
      <c r="F285" s="1"/>
      <c r="G285" s="9"/>
      <c r="H285" s="10">
        <f>SUM(H243:H284)</f>
        <v>6.1717500000000012</v>
      </c>
      <c r="I285" s="10">
        <f t="shared" ref="I285:J285" si="7">SUM(I243:I284)</f>
        <v>5.5990639999999976</v>
      </c>
      <c r="J285" s="10">
        <f t="shared" si="7"/>
        <v>0.57268600000000003</v>
      </c>
    </row>
    <row r="286" spans="1:18" ht="30" x14ac:dyDescent="0.25">
      <c r="A286" s="73">
        <v>280</v>
      </c>
      <c r="B286" s="26" t="s">
        <v>1526</v>
      </c>
      <c r="C286" s="26" t="s">
        <v>1526</v>
      </c>
      <c r="D286" s="74" t="s">
        <v>398</v>
      </c>
      <c r="E286" s="32">
        <v>460.47</v>
      </c>
      <c r="F286" s="32">
        <v>460.47</v>
      </c>
      <c r="G286" s="33" t="s">
        <v>399</v>
      </c>
      <c r="H286" s="75">
        <v>0.68</v>
      </c>
      <c r="I286" s="75">
        <v>0.67414599999999991</v>
      </c>
      <c r="J286" s="76">
        <v>5.8540000000001369E-3</v>
      </c>
    </row>
    <row r="287" spans="1:18" ht="45" x14ac:dyDescent="0.25">
      <c r="A287" s="73">
        <v>281</v>
      </c>
      <c r="B287" s="26" t="s">
        <v>1526</v>
      </c>
      <c r="C287" s="26" t="s">
        <v>1526</v>
      </c>
      <c r="D287" s="74" t="s">
        <v>1655</v>
      </c>
      <c r="E287" s="32">
        <v>460.47</v>
      </c>
      <c r="F287" s="32">
        <v>460.47</v>
      </c>
      <c r="G287" s="33" t="s">
        <v>405</v>
      </c>
      <c r="H287" s="75">
        <v>1.7000000000000001E-2</v>
      </c>
      <c r="I287" s="75">
        <v>2.2071E-2</v>
      </c>
      <c r="J287" s="76">
        <v>-5.0709999999999991E-3</v>
      </c>
    </row>
    <row r="288" spans="1:18" ht="45" x14ac:dyDescent="0.25">
      <c r="A288" s="73">
        <v>282</v>
      </c>
      <c r="B288" s="26" t="s">
        <v>1526</v>
      </c>
      <c r="C288" s="26" t="s">
        <v>1526</v>
      </c>
      <c r="D288" s="74" t="s">
        <v>3153</v>
      </c>
      <c r="E288" s="32">
        <v>460.47</v>
      </c>
      <c r="F288" s="32">
        <v>460.47</v>
      </c>
      <c r="G288" s="33" t="s">
        <v>1805</v>
      </c>
      <c r="H288" s="75">
        <v>0.22</v>
      </c>
      <c r="I288" s="75">
        <v>0.19465299999999999</v>
      </c>
      <c r="J288" s="76">
        <v>2.5347000000000008E-2</v>
      </c>
    </row>
    <row r="289" spans="1:18" ht="45" x14ac:dyDescent="0.25">
      <c r="A289" s="73">
        <v>283</v>
      </c>
      <c r="B289" s="26" t="s">
        <v>1526</v>
      </c>
      <c r="C289" s="26" t="s">
        <v>1526</v>
      </c>
      <c r="D289" s="74" t="s">
        <v>2471</v>
      </c>
      <c r="E289" s="32">
        <v>460.47</v>
      </c>
      <c r="F289" s="32">
        <v>460.47</v>
      </c>
      <c r="G289" s="33" t="s">
        <v>406</v>
      </c>
      <c r="H289" s="75">
        <v>0.66</v>
      </c>
      <c r="I289" s="75">
        <v>0.59836800000000001</v>
      </c>
      <c r="J289" s="76">
        <v>6.163200000000002E-2</v>
      </c>
    </row>
    <row r="290" spans="1:18" s="11" customFormat="1" ht="45" x14ac:dyDescent="0.25">
      <c r="A290" s="73">
        <v>284</v>
      </c>
      <c r="B290" s="26" t="s">
        <v>1526</v>
      </c>
      <c r="C290" s="26" t="s">
        <v>1526</v>
      </c>
      <c r="D290" s="74" t="s">
        <v>1655</v>
      </c>
      <c r="E290" s="32">
        <v>460.47</v>
      </c>
      <c r="F290" s="32">
        <v>460.47</v>
      </c>
      <c r="G290" s="33" t="s">
        <v>405</v>
      </c>
      <c r="H290" s="75">
        <v>0.13800000000000001</v>
      </c>
      <c r="I290" s="75">
        <v>0.13800000000000001</v>
      </c>
      <c r="J290" s="75">
        <v>0</v>
      </c>
    </row>
    <row r="291" spans="1:18" ht="30" x14ac:dyDescent="0.25">
      <c r="A291" s="73">
        <v>285</v>
      </c>
      <c r="B291" s="26" t="s">
        <v>1526</v>
      </c>
      <c r="C291" s="26" t="s">
        <v>1526</v>
      </c>
      <c r="D291" s="74" t="s">
        <v>402</v>
      </c>
      <c r="E291" s="80">
        <v>500.99</v>
      </c>
      <c r="F291" s="80">
        <v>500.99</v>
      </c>
      <c r="G291" s="78" t="s">
        <v>403</v>
      </c>
      <c r="H291" s="75">
        <v>1.9E-2</v>
      </c>
      <c r="I291" s="75">
        <v>1.4E-2</v>
      </c>
      <c r="J291" s="76">
        <f>H291-I291</f>
        <v>4.9999999999999992E-3</v>
      </c>
    </row>
    <row r="292" spans="1:18" ht="45" x14ac:dyDescent="0.25">
      <c r="A292" s="73">
        <v>286</v>
      </c>
      <c r="B292" s="26" t="s">
        <v>1526</v>
      </c>
      <c r="C292" s="26" t="s">
        <v>1526</v>
      </c>
      <c r="D292" s="74" t="s">
        <v>407</v>
      </c>
      <c r="E292" s="30">
        <v>500.99</v>
      </c>
      <c r="F292" s="30">
        <v>500.99</v>
      </c>
      <c r="G292" s="33" t="s">
        <v>408</v>
      </c>
      <c r="H292" s="75">
        <v>0.01</v>
      </c>
      <c r="I292" s="75">
        <v>2.1577000000000002E-2</v>
      </c>
      <c r="J292" s="75">
        <v>-1.1577000000000002E-2</v>
      </c>
    </row>
    <row r="293" spans="1:18" s="11" customFormat="1" ht="45" x14ac:dyDescent="0.25">
      <c r="A293" s="73">
        <v>287</v>
      </c>
      <c r="B293" s="26" t="s">
        <v>1526</v>
      </c>
      <c r="C293" s="26" t="s">
        <v>1526</v>
      </c>
      <c r="D293" s="74" t="s">
        <v>409</v>
      </c>
      <c r="E293" s="32">
        <v>500.99</v>
      </c>
      <c r="F293" s="32">
        <v>500.99</v>
      </c>
      <c r="G293" s="33" t="s">
        <v>410</v>
      </c>
      <c r="H293" s="75">
        <v>2.1999999999999999E-2</v>
      </c>
      <c r="I293" s="75">
        <v>1.9269999999999999E-2</v>
      </c>
      <c r="J293" s="75">
        <v>2.7299999999999998E-3</v>
      </c>
    </row>
    <row r="294" spans="1:18" ht="45" x14ac:dyDescent="0.25">
      <c r="A294" s="73">
        <v>288</v>
      </c>
      <c r="B294" s="26" t="s">
        <v>1526</v>
      </c>
      <c r="C294" s="26" t="s">
        <v>1526</v>
      </c>
      <c r="D294" s="74" t="s">
        <v>413</v>
      </c>
      <c r="E294" s="32">
        <v>500.99</v>
      </c>
      <c r="F294" s="32">
        <v>500.99</v>
      </c>
      <c r="G294" s="33" t="s">
        <v>414</v>
      </c>
      <c r="H294" s="75">
        <v>1.4999999999999999E-2</v>
      </c>
      <c r="I294" s="75">
        <v>1.3909000000000001E-2</v>
      </c>
      <c r="J294" s="76">
        <v>1.0909999999999982E-3</v>
      </c>
    </row>
    <row r="295" spans="1:18" ht="45" x14ac:dyDescent="0.25">
      <c r="A295" s="73">
        <v>289</v>
      </c>
      <c r="B295" s="26" t="s">
        <v>1526</v>
      </c>
      <c r="C295" s="26" t="s">
        <v>1526</v>
      </c>
      <c r="D295" s="74" t="s">
        <v>2782</v>
      </c>
      <c r="E295" s="32">
        <v>553.95000000000005</v>
      </c>
      <c r="F295" s="32">
        <v>553.95000000000005</v>
      </c>
      <c r="G295" s="33" t="s">
        <v>401</v>
      </c>
      <c r="H295" s="75">
        <v>2.8E-3</v>
      </c>
      <c r="I295" s="75">
        <v>2.856E-3</v>
      </c>
      <c r="J295" s="76">
        <v>-5.600000000000006E-5</v>
      </c>
    </row>
    <row r="296" spans="1:18" ht="30" x14ac:dyDescent="0.25">
      <c r="A296" s="73">
        <v>290</v>
      </c>
      <c r="B296" s="26" t="s">
        <v>1526</v>
      </c>
      <c r="C296" s="26" t="s">
        <v>1526</v>
      </c>
      <c r="D296" s="74" t="s">
        <v>470</v>
      </c>
      <c r="E296" s="32">
        <v>553.95000000000005</v>
      </c>
      <c r="F296" s="32">
        <v>553.95000000000005</v>
      </c>
      <c r="G296" s="33" t="s">
        <v>2783</v>
      </c>
      <c r="H296" s="75">
        <v>3.3999999999999998E-3</v>
      </c>
      <c r="I296" s="75">
        <v>2.895E-3</v>
      </c>
      <c r="J296" s="76">
        <v>5.0499999999999981E-4</v>
      </c>
    </row>
    <row r="297" spans="1:18" s="17" customFormat="1" ht="30" x14ac:dyDescent="0.25">
      <c r="A297" s="73">
        <v>291</v>
      </c>
      <c r="B297" s="26" t="s">
        <v>1526</v>
      </c>
      <c r="C297" s="26" t="s">
        <v>1526</v>
      </c>
      <c r="D297" s="74" t="s">
        <v>411</v>
      </c>
      <c r="E297" s="32">
        <v>553.95000000000005</v>
      </c>
      <c r="F297" s="32">
        <v>553.95000000000005</v>
      </c>
      <c r="G297" s="33" t="s">
        <v>412</v>
      </c>
      <c r="H297" s="75">
        <v>2.8E-3</v>
      </c>
      <c r="I297" s="75">
        <v>1.371E-3</v>
      </c>
      <c r="J297" s="76">
        <v>1.4289999999999999E-3</v>
      </c>
    </row>
    <row r="298" spans="1:18" s="13" customFormat="1" ht="45" x14ac:dyDescent="0.25">
      <c r="A298" s="73">
        <v>292</v>
      </c>
      <c r="B298" s="26" t="s">
        <v>1526</v>
      </c>
      <c r="C298" s="26" t="s">
        <v>1526</v>
      </c>
      <c r="D298" s="74" t="s">
        <v>1806</v>
      </c>
      <c r="E298" s="32">
        <v>553.95000000000005</v>
      </c>
      <c r="F298" s="32">
        <v>553.95000000000005</v>
      </c>
      <c r="G298" s="33" t="s">
        <v>1807</v>
      </c>
      <c r="H298" s="75">
        <v>1.8E-3</v>
      </c>
      <c r="I298" s="75">
        <v>1.8E-3</v>
      </c>
      <c r="J298" s="75">
        <v>0</v>
      </c>
      <c r="K298" s="11"/>
      <c r="L298" s="11"/>
      <c r="M298" s="11"/>
      <c r="N298" s="11"/>
      <c r="O298" s="11"/>
      <c r="P298" s="11"/>
      <c r="Q298" s="11"/>
      <c r="R298" s="11"/>
    </row>
    <row r="299" spans="1:18" ht="30" x14ac:dyDescent="0.25">
      <c r="A299" s="73">
        <v>293</v>
      </c>
      <c r="B299" s="26" t="s">
        <v>1526</v>
      </c>
      <c r="C299" s="26" t="s">
        <v>1526</v>
      </c>
      <c r="D299" s="74" t="s">
        <v>23</v>
      </c>
      <c r="E299" s="32">
        <v>553.95000000000005</v>
      </c>
      <c r="F299" s="32">
        <v>553.95000000000005</v>
      </c>
      <c r="G299" s="33" t="s">
        <v>415</v>
      </c>
      <c r="H299" s="75">
        <v>5.4999999999999997E-3</v>
      </c>
      <c r="I299" s="75">
        <v>3.82E-3</v>
      </c>
      <c r="J299" s="76">
        <v>1.6799999999999996E-3</v>
      </c>
    </row>
    <row r="300" spans="1:18" ht="30" x14ac:dyDescent="0.25">
      <c r="A300" s="73">
        <v>294</v>
      </c>
      <c r="B300" s="26" t="s">
        <v>1526</v>
      </c>
      <c r="C300" s="26" t="s">
        <v>1526</v>
      </c>
      <c r="D300" s="74" t="s">
        <v>416</v>
      </c>
      <c r="E300" s="32">
        <v>553.95000000000005</v>
      </c>
      <c r="F300" s="32">
        <v>553.95000000000005</v>
      </c>
      <c r="G300" s="33" t="s">
        <v>417</v>
      </c>
      <c r="H300" s="75">
        <v>2.5000000000000001E-3</v>
      </c>
      <c r="I300" s="75">
        <v>2.4740000000000001E-3</v>
      </c>
      <c r="J300" s="76">
        <v>2.5999999999999981E-5</v>
      </c>
    </row>
    <row r="301" spans="1:18" ht="30" x14ac:dyDescent="0.25">
      <c r="A301" s="73">
        <v>295</v>
      </c>
      <c r="B301" s="26" t="s">
        <v>1526</v>
      </c>
      <c r="C301" s="26" t="s">
        <v>1526</v>
      </c>
      <c r="D301" s="74" t="s">
        <v>2262</v>
      </c>
      <c r="E301" s="32">
        <v>553.95000000000005</v>
      </c>
      <c r="F301" s="32">
        <v>553.95000000000005</v>
      </c>
      <c r="G301" s="33" t="s">
        <v>2784</v>
      </c>
      <c r="H301" s="75">
        <v>2.5000000000000001E-3</v>
      </c>
      <c r="I301" s="75">
        <v>2.3059999999999999E-3</v>
      </c>
      <c r="J301" s="76">
        <v>1.9400000000000016E-4</v>
      </c>
    </row>
    <row r="302" spans="1:18" ht="30" x14ac:dyDescent="0.25">
      <c r="A302" s="73">
        <v>296</v>
      </c>
      <c r="B302" s="26" t="s">
        <v>1526</v>
      </c>
      <c r="C302" s="26" t="s">
        <v>1526</v>
      </c>
      <c r="D302" s="74" t="s">
        <v>418</v>
      </c>
      <c r="E302" s="77">
        <v>553.95000000000005</v>
      </c>
      <c r="F302" s="77">
        <v>553.95000000000005</v>
      </c>
      <c r="G302" s="78" t="s">
        <v>419</v>
      </c>
      <c r="H302" s="75">
        <v>7.0000000000000001E-3</v>
      </c>
      <c r="I302" s="75">
        <v>4.3860000000000001E-3</v>
      </c>
      <c r="J302" s="76">
        <v>2.614E-3</v>
      </c>
    </row>
    <row r="303" spans="1:18" ht="45" x14ac:dyDescent="0.25">
      <c r="A303" s="73">
        <v>297</v>
      </c>
      <c r="B303" s="26" t="s">
        <v>1526</v>
      </c>
      <c r="C303" s="26" t="s">
        <v>1526</v>
      </c>
      <c r="D303" s="74" t="s">
        <v>24</v>
      </c>
      <c r="E303" s="32">
        <v>553.95000000000005</v>
      </c>
      <c r="F303" s="32">
        <v>553.95000000000005</v>
      </c>
      <c r="G303" s="33" t="s">
        <v>420</v>
      </c>
      <c r="H303" s="75">
        <v>2.8E-3</v>
      </c>
      <c r="I303" s="75">
        <v>2.6979999999999999E-3</v>
      </c>
      <c r="J303" s="76">
        <v>1.0200000000000009E-4</v>
      </c>
    </row>
    <row r="304" spans="1:18" ht="45" x14ac:dyDescent="0.25">
      <c r="A304" s="73">
        <v>298</v>
      </c>
      <c r="B304" s="26" t="s">
        <v>1526</v>
      </c>
      <c r="C304" s="26" t="s">
        <v>1526</v>
      </c>
      <c r="D304" s="74" t="s">
        <v>2785</v>
      </c>
      <c r="E304" s="32">
        <v>553.95000000000005</v>
      </c>
      <c r="F304" s="32">
        <v>553.95000000000005</v>
      </c>
      <c r="G304" s="33" t="s">
        <v>2786</v>
      </c>
      <c r="H304" s="75">
        <v>2E-3</v>
      </c>
      <c r="I304" s="75">
        <v>7.94E-4</v>
      </c>
      <c r="J304" s="75">
        <v>1.206E-3</v>
      </c>
    </row>
    <row r="305" spans="1:18" ht="30" x14ac:dyDescent="0.25">
      <c r="A305" s="73">
        <v>299</v>
      </c>
      <c r="B305" s="26" t="s">
        <v>1526</v>
      </c>
      <c r="C305" s="26" t="s">
        <v>1526</v>
      </c>
      <c r="D305" s="74" t="s">
        <v>22</v>
      </c>
      <c r="E305" s="32">
        <v>574.19000000000005</v>
      </c>
      <c r="F305" s="32">
        <v>574.19000000000005</v>
      </c>
      <c r="G305" s="33" t="s">
        <v>404</v>
      </c>
      <c r="H305" s="75">
        <v>2.9999999999999997E-4</v>
      </c>
      <c r="I305" s="75">
        <v>8.9999999999999992E-5</v>
      </c>
      <c r="J305" s="75">
        <v>2.0999999999999998E-4</v>
      </c>
    </row>
    <row r="306" spans="1:18" ht="45" x14ac:dyDescent="0.25">
      <c r="A306" s="73">
        <v>300</v>
      </c>
      <c r="B306" s="26" t="s">
        <v>1526</v>
      </c>
      <c r="C306" s="26" t="s">
        <v>1526</v>
      </c>
      <c r="D306" s="74" t="s">
        <v>1806</v>
      </c>
      <c r="E306" s="32">
        <v>574.19000000000005</v>
      </c>
      <c r="F306" s="32">
        <v>574.19000000000005</v>
      </c>
      <c r="G306" s="33" t="s">
        <v>2787</v>
      </c>
      <c r="H306" s="75">
        <v>4.0000000000000002E-4</v>
      </c>
      <c r="I306" s="75">
        <v>3.5E-4</v>
      </c>
      <c r="J306" s="76">
        <v>5.0000000000000023E-5</v>
      </c>
    </row>
    <row r="307" spans="1:18" x14ac:dyDescent="0.25">
      <c r="A307" s="73">
        <v>301</v>
      </c>
      <c r="B307" s="7" t="s">
        <v>3139</v>
      </c>
      <c r="C307" s="7" t="s">
        <v>3139</v>
      </c>
      <c r="D307" s="8"/>
      <c r="E307" s="1"/>
      <c r="F307" s="1"/>
      <c r="G307" s="9"/>
      <c r="H307" s="10">
        <f>SUM(H286:H306)</f>
        <v>1.8147999999999993</v>
      </c>
      <c r="I307" s="10">
        <f>SUM(I286:I306)</f>
        <v>1.7218339999999996</v>
      </c>
      <c r="J307" s="10">
        <f>SUM(J286:J306)</f>
        <v>9.2966000000000173E-2</v>
      </c>
    </row>
    <row r="308" spans="1:18" s="12" customFormat="1" ht="45" x14ac:dyDescent="0.25">
      <c r="A308" s="73">
        <v>302</v>
      </c>
      <c r="B308" s="26" t="s">
        <v>1528</v>
      </c>
      <c r="C308" s="26" t="s">
        <v>1528</v>
      </c>
      <c r="D308" s="74" t="s">
        <v>423</v>
      </c>
      <c r="E308" s="32">
        <v>500.99</v>
      </c>
      <c r="F308" s="32">
        <v>500.99</v>
      </c>
      <c r="G308" s="33" t="s">
        <v>424</v>
      </c>
      <c r="H308" s="75">
        <v>6.0000000000000001E-3</v>
      </c>
      <c r="I308" s="75">
        <v>0.17522699999999999</v>
      </c>
      <c r="J308" s="75">
        <v>-0.16922699999999999</v>
      </c>
      <c r="K308" s="11"/>
      <c r="L308" s="11"/>
      <c r="M308" s="11"/>
      <c r="N308" s="11"/>
      <c r="O308" s="11"/>
      <c r="P308" s="11"/>
      <c r="Q308" s="11"/>
      <c r="R308" s="11"/>
    </row>
    <row r="309" spans="1:18" ht="30" x14ac:dyDescent="0.25">
      <c r="A309" s="73">
        <v>303</v>
      </c>
      <c r="B309" s="26" t="s">
        <v>1528</v>
      </c>
      <c r="C309" s="26" t="s">
        <v>1528</v>
      </c>
      <c r="D309" s="74" t="s">
        <v>421</v>
      </c>
      <c r="E309" s="32">
        <v>553.95000000000005</v>
      </c>
      <c r="F309" s="32">
        <v>553.95000000000005</v>
      </c>
      <c r="G309" s="33" t="s">
        <v>422</v>
      </c>
      <c r="H309" s="75">
        <v>8.9999999999999993E-3</v>
      </c>
      <c r="I309" s="75">
        <v>7.8810000000000009E-3</v>
      </c>
      <c r="J309" s="76">
        <v>1.1189999999999985E-3</v>
      </c>
    </row>
    <row r="310" spans="1:18" ht="30" x14ac:dyDescent="0.25">
      <c r="A310" s="73">
        <v>304</v>
      </c>
      <c r="B310" s="26" t="s">
        <v>1528</v>
      </c>
      <c r="C310" s="26" t="s">
        <v>1528</v>
      </c>
      <c r="D310" s="74" t="s">
        <v>2263</v>
      </c>
      <c r="E310" s="32">
        <v>553.95000000000005</v>
      </c>
      <c r="F310" s="32">
        <v>553.95000000000005</v>
      </c>
      <c r="G310" s="33" t="s">
        <v>2788</v>
      </c>
      <c r="H310" s="75">
        <v>3.0000000000000001E-3</v>
      </c>
      <c r="I310" s="75">
        <v>2.9809999999999997E-3</v>
      </c>
      <c r="J310" s="76">
        <v>1.9000000000000353E-5</v>
      </c>
    </row>
    <row r="311" spans="1:18" x14ac:dyDescent="0.25">
      <c r="A311" s="73">
        <v>305</v>
      </c>
      <c r="B311" s="7" t="s">
        <v>425</v>
      </c>
      <c r="C311" s="7" t="s">
        <v>425</v>
      </c>
      <c r="D311" s="8"/>
      <c r="E311" s="1"/>
      <c r="F311" s="1"/>
      <c r="G311" s="9"/>
      <c r="H311" s="10">
        <f>SUM(H308:H310)</f>
        <v>1.7999999999999999E-2</v>
      </c>
      <c r="I311" s="10">
        <f t="shared" ref="I311:J311" si="8">SUM(I308:I310)</f>
        <v>0.186089</v>
      </c>
      <c r="J311" s="10">
        <f t="shared" si="8"/>
        <v>-0.16808899999999999</v>
      </c>
    </row>
    <row r="312" spans="1:18" ht="30" x14ac:dyDescent="0.25">
      <c r="A312" s="73">
        <v>306</v>
      </c>
      <c r="B312" s="26" t="s">
        <v>25</v>
      </c>
      <c r="C312" s="26" t="s">
        <v>25</v>
      </c>
      <c r="D312" s="74" t="s">
        <v>2789</v>
      </c>
      <c r="E312" s="32">
        <v>333.99</v>
      </c>
      <c r="F312" s="32">
        <v>333.99</v>
      </c>
      <c r="G312" s="33" t="s">
        <v>433</v>
      </c>
      <c r="H312" s="75">
        <v>5.1710000000000003</v>
      </c>
      <c r="I312" s="75">
        <v>2.2043189999999999</v>
      </c>
      <c r="J312" s="76">
        <v>2.9666810000000003</v>
      </c>
    </row>
    <row r="313" spans="1:18" ht="30" x14ac:dyDescent="0.25">
      <c r="A313" s="73">
        <v>307</v>
      </c>
      <c r="B313" s="26" t="s">
        <v>25</v>
      </c>
      <c r="C313" s="26" t="s">
        <v>25</v>
      </c>
      <c r="D313" s="74" t="s">
        <v>3154</v>
      </c>
      <c r="E313" s="32">
        <v>460.47</v>
      </c>
      <c r="F313" s="32">
        <v>460.47</v>
      </c>
      <c r="G313" s="33" t="s">
        <v>430</v>
      </c>
      <c r="H313" s="75">
        <v>0.47499999999999998</v>
      </c>
      <c r="I313" s="75">
        <v>0.413802</v>
      </c>
      <c r="J313" s="76">
        <v>6.1197999999999975E-2</v>
      </c>
    </row>
    <row r="314" spans="1:18" ht="30" x14ac:dyDescent="0.25">
      <c r="A314" s="73">
        <v>308</v>
      </c>
      <c r="B314" s="26" t="s">
        <v>25</v>
      </c>
      <c r="C314" s="26" t="s">
        <v>25</v>
      </c>
      <c r="D314" s="74" t="s">
        <v>1518</v>
      </c>
      <c r="E314" s="32">
        <v>460.47</v>
      </c>
      <c r="F314" s="32">
        <v>460.47</v>
      </c>
      <c r="G314" s="33" t="s">
        <v>1808</v>
      </c>
      <c r="H314" s="75">
        <v>0.51800000000000002</v>
      </c>
      <c r="I314" s="75">
        <v>0.50407400000000002</v>
      </c>
      <c r="J314" s="76">
        <v>1.3925999999999994E-2</v>
      </c>
    </row>
    <row r="315" spans="1:18" s="13" customFormat="1" ht="30" x14ac:dyDescent="0.25">
      <c r="A315" s="73">
        <v>309</v>
      </c>
      <c r="B315" s="26" t="s">
        <v>25</v>
      </c>
      <c r="C315" s="26" t="s">
        <v>25</v>
      </c>
      <c r="D315" s="74" t="s">
        <v>431</v>
      </c>
      <c r="E315" s="32">
        <v>460.47</v>
      </c>
      <c r="F315" s="32">
        <v>460.47</v>
      </c>
      <c r="G315" s="33" t="s">
        <v>432</v>
      </c>
      <c r="H315" s="75">
        <v>0.47</v>
      </c>
      <c r="I315" s="75">
        <v>0.40824900000000003</v>
      </c>
      <c r="J315" s="76">
        <v>6.1750999999999945E-2</v>
      </c>
      <c r="K315" s="11"/>
      <c r="L315" s="11"/>
      <c r="M315" s="11"/>
      <c r="N315" s="11"/>
      <c r="O315" s="11"/>
      <c r="P315" s="11"/>
      <c r="Q315" s="11"/>
      <c r="R315" s="11"/>
    </row>
    <row r="316" spans="1:18" s="17" customFormat="1" ht="30" x14ac:dyDescent="0.25">
      <c r="A316" s="73">
        <v>310</v>
      </c>
      <c r="B316" s="26" t="s">
        <v>25</v>
      </c>
      <c r="C316" s="26" t="s">
        <v>25</v>
      </c>
      <c r="D316" s="74" t="s">
        <v>2789</v>
      </c>
      <c r="E316" s="23">
        <v>460.47</v>
      </c>
      <c r="F316" s="23">
        <v>460.47</v>
      </c>
      <c r="G316" s="25" t="s">
        <v>434</v>
      </c>
      <c r="H316" s="75">
        <v>0.68899999999999995</v>
      </c>
      <c r="I316" s="75">
        <v>0.29577700000000001</v>
      </c>
      <c r="J316" s="76">
        <v>0.39322299999999993</v>
      </c>
    </row>
    <row r="317" spans="1:18" s="17" customFormat="1" ht="30" x14ac:dyDescent="0.25">
      <c r="A317" s="73">
        <v>311</v>
      </c>
      <c r="B317" s="26" t="s">
        <v>25</v>
      </c>
      <c r="C317" s="26" t="s">
        <v>25</v>
      </c>
      <c r="D317" s="74" t="s">
        <v>426</v>
      </c>
      <c r="E317" s="23">
        <v>500.99</v>
      </c>
      <c r="F317" s="23">
        <v>500.99</v>
      </c>
      <c r="G317" s="25" t="s">
        <v>427</v>
      </c>
      <c r="H317" s="75">
        <v>0.03</v>
      </c>
      <c r="I317" s="75">
        <v>6.1199999999999997E-2</v>
      </c>
      <c r="J317" s="75">
        <v>-3.1208E-2</v>
      </c>
    </row>
    <row r="318" spans="1:18" ht="30" x14ac:dyDescent="0.25">
      <c r="A318" s="73">
        <v>312</v>
      </c>
      <c r="B318" s="26" t="s">
        <v>25</v>
      </c>
      <c r="C318" s="26" t="s">
        <v>25</v>
      </c>
      <c r="D318" s="74" t="s">
        <v>1656</v>
      </c>
      <c r="E318" s="32">
        <v>500.99</v>
      </c>
      <c r="F318" s="32">
        <v>500.99</v>
      </c>
      <c r="G318" s="33" t="s">
        <v>1809</v>
      </c>
      <c r="H318" s="75">
        <v>0.105</v>
      </c>
      <c r="I318" s="75">
        <v>0.10535599999999999</v>
      </c>
      <c r="J318" s="76">
        <v>-3.5599999999999521E-4</v>
      </c>
    </row>
    <row r="319" spans="1:18" ht="30" x14ac:dyDescent="0.25">
      <c r="A319" s="73">
        <v>313</v>
      </c>
      <c r="B319" s="26" t="s">
        <v>25</v>
      </c>
      <c r="C319" s="26" t="s">
        <v>25</v>
      </c>
      <c r="D319" s="74" t="s">
        <v>3144</v>
      </c>
      <c r="E319" s="32">
        <v>500.99</v>
      </c>
      <c r="F319" s="32">
        <v>500.99</v>
      </c>
      <c r="G319" s="33" t="s">
        <v>2790</v>
      </c>
      <c r="H319" s="75">
        <v>0.11799999999999999</v>
      </c>
      <c r="I319" s="75">
        <v>2.4480000000000002E-2</v>
      </c>
      <c r="J319" s="76">
        <v>9.3519999999999992E-2</v>
      </c>
    </row>
    <row r="320" spans="1:18" ht="30" x14ac:dyDescent="0.25">
      <c r="A320" s="73">
        <v>314</v>
      </c>
      <c r="B320" s="26" t="s">
        <v>25</v>
      </c>
      <c r="C320" s="26" t="s">
        <v>25</v>
      </c>
      <c r="D320" s="74" t="s">
        <v>3145</v>
      </c>
      <c r="E320" s="32">
        <v>500.99</v>
      </c>
      <c r="F320" s="32">
        <v>500.99</v>
      </c>
      <c r="G320" s="33" t="s">
        <v>440</v>
      </c>
      <c r="H320" s="75">
        <v>4.8000000000000001E-2</v>
      </c>
      <c r="I320" s="75">
        <v>3.7497999999999997E-2</v>
      </c>
      <c r="J320" s="76">
        <v>1.0502000000000004E-2</v>
      </c>
    </row>
    <row r="321" spans="1:18" ht="30" x14ac:dyDescent="0.25">
      <c r="A321" s="73">
        <v>315</v>
      </c>
      <c r="B321" s="26" t="s">
        <v>25</v>
      </c>
      <c r="C321" s="26" t="s">
        <v>25</v>
      </c>
      <c r="D321" s="74" t="s">
        <v>428</v>
      </c>
      <c r="E321" s="32">
        <v>553.95000000000005</v>
      </c>
      <c r="F321" s="32">
        <v>553.95000000000005</v>
      </c>
      <c r="G321" s="33" t="s">
        <v>429</v>
      </c>
      <c r="H321" s="75">
        <v>2E-3</v>
      </c>
      <c r="I321" s="75">
        <v>2.8889999999999996E-3</v>
      </c>
      <c r="J321" s="76">
        <v>-8.889999999999996E-4</v>
      </c>
    </row>
    <row r="322" spans="1:18" ht="30" x14ac:dyDescent="0.25">
      <c r="A322" s="73">
        <v>316</v>
      </c>
      <c r="B322" s="26" t="s">
        <v>25</v>
      </c>
      <c r="C322" s="26" t="s">
        <v>25</v>
      </c>
      <c r="D322" s="74" t="s">
        <v>2264</v>
      </c>
      <c r="E322" s="32">
        <v>553.95000000000005</v>
      </c>
      <c r="F322" s="32">
        <v>553.95000000000005</v>
      </c>
      <c r="G322" s="33" t="s">
        <v>2791</v>
      </c>
      <c r="H322" s="75">
        <v>3.5000000000000001E-3</v>
      </c>
      <c r="I322" s="75">
        <v>3.5000000000000001E-3</v>
      </c>
      <c r="J322" s="76">
        <v>0</v>
      </c>
    </row>
    <row r="323" spans="1:18" ht="30" x14ac:dyDescent="0.25">
      <c r="A323" s="73">
        <v>317</v>
      </c>
      <c r="B323" s="26" t="s">
        <v>25</v>
      </c>
      <c r="C323" s="26" t="s">
        <v>25</v>
      </c>
      <c r="D323" s="74" t="s">
        <v>435</v>
      </c>
      <c r="E323" s="32">
        <v>553.95000000000005</v>
      </c>
      <c r="F323" s="32">
        <v>553.95000000000005</v>
      </c>
      <c r="G323" s="33" t="s">
        <v>436</v>
      </c>
      <c r="H323" s="75">
        <v>8.0000000000000002E-3</v>
      </c>
      <c r="I323" s="75">
        <v>4.9550000000000002E-3</v>
      </c>
      <c r="J323" s="75">
        <v>3.045E-3</v>
      </c>
    </row>
    <row r="324" spans="1:18" s="12" customFormat="1" ht="30" x14ac:dyDescent="0.25">
      <c r="A324" s="73">
        <v>318</v>
      </c>
      <c r="B324" s="26" t="s">
        <v>25</v>
      </c>
      <c r="C324" s="26" t="s">
        <v>25</v>
      </c>
      <c r="D324" s="74" t="s">
        <v>26</v>
      </c>
      <c r="E324" s="32">
        <v>553.95000000000005</v>
      </c>
      <c r="F324" s="32">
        <v>553.95000000000005</v>
      </c>
      <c r="G324" s="33" t="s">
        <v>437</v>
      </c>
      <c r="H324" s="75">
        <v>3.0000000000000001E-3</v>
      </c>
      <c r="I324" s="75">
        <v>1.8080000000000001E-3</v>
      </c>
      <c r="J324" s="75">
        <v>1.1919999999999999E-3</v>
      </c>
      <c r="K324" s="11"/>
      <c r="L324" s="11"/>
      <c r="M324" s="11"/>
      <c r="N324" s="11"/>
      <c r="O324" s="11"/>
      <c r="P324" s="11"/>
      <c r="Q324" s="11"/>
      <c r="R324" s="11"/>
    </row>
    <row r="325" spans="1:18" ht="45" x14ac:dyDescent="0.25">
      <c r="A325" s="73">
        <v>319</v>
      </c>
      <c r="B325" s="26" t="s">
        <v>25</v>
      </c>
      <c r="C325" s="26" t="s">
        <v>25</v>
      </c>
      <c r="D325" s="74" t="s">
        <v>438</v>
      </c>
      <c r="E325" s="32">
        <v>553.95000000000005</v>
      </c>
      <c r="F325" s="32">
        <v>553.95000000000005</v>
      </c>
      <c r="G325" s="33" t="s">
        <v>439</v>
      </c>
      <c r="H325" s="75">
        <v>2.0099999999999996E-3</v>
      </c>
      <c r="I325" s="75">
        <v>2.0449999999999999E-3</v>
      </c>
      <c r="J325" s="76">
        <v>-3.5000000000000309E-5</v>
      </c>
    </row>
    <row r="326" spans="1:18" s="12" customFormat="1" ht="30" x14ac:dyDescent="0.25">
      <c r="A326" s="73">
        <v>320</v>
      </c>
      <c r="B326" s="26" t="s">
        <v>25</v>
      </c>
      <c r="C326" s="26" t="s">
        <v>25</v>
      </c>
      <c r="D326" s="74" t="s">
        <v>2265</v>
      </c>
      <c r="E326" s="32">
        <v>553.95000000000005</v>
      </c>
      <c r="F326" s="32">
        <v>553.95000000000005</v>
      </c>
      <c r="G326" s="33" t="s">
        <v>2792</v>
      </c>
      <c r="H326" s="75">
        <v>1.5E-3</v>
      </c>
      <c r="I326" s="75">
        <v>5.0000000000000001E-4</v>
      </c>
      <c r="J326" s="75">
        <v>1E-3</v>
      </c>
      <c r="K326" s="11"/>
      <c r="L326" s="11"/>
      <c r="M326" s="11"/>
      <c r="N326" s="11"/>
      <c r="O326" s="11"/>
      <c r="P326" s="11"/>
      <c r="Q326" s="11"/>
      <c r="R326" s="11"/>
    </row>
    <row r="327" spans="1:18" ht="45" x14ac:dyDescent="0.25">
      <c r="A327" s="73">
        <v>321</v>
      </c>
      <c r="B327" s="26" t="s">
        <v>25</v>
      </c>
      <c r="C327" s="26" t="s">
        <v>25</v>
      </c>
      <c r="D327" s="74" t="s">
        <v>441</v>
      </c>
      <c r="E327" s="32">
        <v>553.95000000000005</v>
      </c>
      <c r="F327" s="32">
        <v>553.95000000000005</v>
      </c>
      <c r="G327" s="33" t="s">
        <v>442</v>
      </c>
      <c r="H327" s="75">
        <v>3.0000000000000001E-3</v>
      </c>
      <c r="I327" s="75">
        <v>2.9910000000000002E-3</v>
      </c>
      <c r="J327" s="76">
        <v>8.9999999999998935E-6</v>
      </c>
    </row>
    <row r="328" spans="1:18" x14ac:dyDescent="0.25">
      <c r="A328" s="73">
        <v>322</v>
      </c>
      <c r="B328" s="7" t="s">
        <v>1529</v>
      </c>
      <c r="C328" s="7" t="s">
        <v>1529</v>
      </c>
      <c r="D328" s="8"/>
      <c r="E328" s="1"/>
      <c r="F328" s="1"/>
      <c r="G328" s="9"/>
      <c r="H328" s="10">
        <f>SUM(H312:H327)</f>
        <v>7.6470100000000008</v>
      </c>
      <c r="I328" s="10">
        <f>SUM(I312:I327)</f>
        <v>4.0734429999999984</v>
      </c>
      <c r="J328" s="10">
        <f>SUM(J312:J327)</f>
        <v>3.5735590000000004</v>
      </c>
    </row>
    <row r="329" spans="1:18" ht="30" x14ac:dyDescent="0.25">
      <c r="A329" s="73">
        <v>323</v>
      </c>
      <c r="B329" s="26" t="s">
        <v>28</v>
      </c>
      <c r="C329" s="26" t="s">
        <v>28</v>
      </c>
      <c r="D329" s="74" t="s">
        <v>1729</v>
      </c>
      <c r="E329" s="32">
        <v>333.99</v>
      </c>
      <c r="F329" s="32">
        <v>333.99</v>
      </c>
      <c r="G329" s="33" t="s">
        <v>461</v>
      </c>
      <c r="H329" s="75">
        <v>2.3775999999999997</v>
      </c>
      <c r="I329" s="75">
        <v>2.5430000000000001</v>
      </c>
      <c r="J329" s="76">
        <v>-0.16540000000000044</v>
      </c>
    </row>
    <row r="330" spans="1:18" ht="30" x14ac:dyDescent="0.25">
      <c r="A330" s="73">
        <v>324</v>
      </c>
      <c r="B330" s="26" t="s">
        <v>28</v>
      </c>
      <c r="C330" s="26" t="s">
        <v>28</v>
      </c>
      <c r="D330" s="74" t="s">
        <v>1730</v>
      </c>
      <c r="E330" s="32">
        <v>333.99</v>
      </c>
      <c r="F330" s="32">
        <v>333.99</v>
      </c>
      <c r="G330" s="33" t="s">
        <v>462</v>
      </c>
      <c r="H330" s="75">
        <v>2.5</v>
      </c>
      <c r="I330" s="75">
        <v>2.4510000000000001</v>
      </c>
      <c r="J330" s="76">
        <v>4.8999999999999932E-2</v>
      </c>
    </row>
    <row r="331" spans="1:18" ht="30" x14ac:dyDescent="0.25">
      <c r="A331" s="73">
        <v>325</v>
      </c>
      <c r="B331" s="26" t="s">
        <v>28</v>
      </c>
      <c r="C331" s="26" t="s">
        <v>28</v>
      </c>
      <c r="D331" s="74" t="s">
        <v>3146</v>
      </c>
      <c r="E331" s="32">
        <v>333.99</v>
      </c>
      <c r="F331" s="32">
        <v>333.99</v>
      </c>
      <c r="G331" s="33" t="s">
        <v>1814</v>
      </c>
      <c r="H331" s="75">
        <v>2.8</v>
      </c>
      <c r="I331" s="75">
        <v>2.8159999999999998</v>
      </c>
      <c r="J331" s="76">
        <v>-1.6000000000000014E-2</v>
      </c>
    </row>
    <row r="332" spans="1:18" s="11" customFormat="1" ht="30" x14ac:dyDescent="0.25">
      <c r="A332" s="73">
        <v>326</v>
      </c>
      <c r="B332" s="26" t="s">
        <v>28</v>
      </c>
      <c r="C332" s="26" t="s">
        <v>28</v>
      </c>
      <c r="D332" s="74" t="s">
        <v>443</v>
      </c>
      <c r="E332" s="32">
        <v>460.47</v>
      </c>
      <c r="F332" s="32">
        <v>460.47</v>
      </c>
      <c r="G332" s="33" t="s">
        <v>444</v>
      </c>
      <c r="H332" s="75">
        <v>0.48</v>
      </c>
      <c r="I332" s="75">
        <v>0.48213600000000001</v>
      </c>
      <c r="J332" s="75">
        <v>-2.1360000000000268E-3</v>
      </c>
    </row>
    <row r="333" spans="1:18" ht="30" x14ac:dyDescent="0.25">
      <c r="A333" s="73">
        <v>327</v>
      </c>
      <c r="B333" s="26" t="s">
        <v>28</v>
      </c>
      <c r="C333" s="26" t="s">
        <v>28</v>
      </c>
      <c r="D333" s="74" t="s">
        <v>2266</v>
      </c>
      <c r="E333" s="32">
        <v>460.47</v>
      </c>
      <c r="F333" s="32">
        <v>460.47</v>
      </c>
      <c r="G333" s="33" t="s">
        <v>509</v>
      </c>
      <c r="H333" s="75">
        <v>0.13</v>
      </c>
      <c r="I333" s="75">
        <v>0.11744</v>
      </c>
      <c r="J333" s="76">
        <v>1.2560000000000002E-2</v>
      </c>
    </row>
    <row r="334" spans="1:18" ht="30" x14ac:dyDescent="0.25">
      <c r="A334" s="73">
        <v>328</v>
      </c>
      <c r="B334" s="26" t="s">
        <v>28</v>
      </c>
      <c r="C334" s="26" t="s">
        <v>28</v>
      </c>
      <c r="D334" s="74" t="s">
        <v>2488</v>
      </c>
      <c r="E334" s="32">
        <v>460.47</v>
      </c>
      <c r="F334" s="32">
        <v>460.47</v>
      </c>
      <c r="G334" s="33" t="s">
        <v>2793</v>
      </c>
      <c r="H334" s="75">
        <v>0.245</v>
      </c>
      <c r="I334" s="75">
        <v>0.248</v>
      </c>
      <c r="J334" s="76">
        <v>-3.0000000000000027E-3</v>
      </c>
    </row>
    <row r="335" spans="1:18" s="13" customFormat="1" ht="52.5" customHeight="1" x14ac:dyDescent="0.25">
      <c r="A335" s="73">
        <v>329</v>
      </c>
      <c r="B335" s="26" t="s">
        <v>28</v>
      </c>
      <c r="C335" s="26" t="s">
        <v>28</v>
      </c>
      <c r="D335" s="74" t="s">
        <v>2486</v>
      </c>
      <c r="E335" s="32">
        <v>460.47</v>
      </c>
      <c r="F335" s="32">
        <v>460.47</v>
      </c>
      <c r="G335" s="33" t="s">
        <v>464</v>
      </c>
      <c r="H335" s="75">
        <v>0.16</v>
      </c>
      <c r="I335" s="75">
        <v>0.17893799999999999</v>
      </c>
      <c r="J335" s="76">
        <v>-1.8937999999999983E-2</v>
      </c>
      <c r="K335" s="11"/>
      <c r="L335" s="11"/>
      <c r="M335" s="11"/>
      <c r="N335" s="11"/>
      <c r="O335" s="11"/>
      <c r="P335" s="11"/>
      <c r="Q335" s="11"/>
      <c r="R335" s="11"/>
    </row>
    <row r="336" spans="1:18" s="13" customFormat="1" ht="57.75" customHeight="1" x14ac:dyDescent="0.25">
      <c r="A336" s="73">
        <v>330</v>
      </c>
      <c r="B336" s="26" t="s">
        <v>28</v>
      </c>
      <c r="C336" s="26" t="s">
        <v>28</v>
      </c>
      <c r="D336" s="74" t="s">
        <v>2487</v>
      </c>
      <c r="E336" s="32">
        <v>460.47</v>
      </c>
      <c r="F336" s="32">
        <v>460.47</v>
      </c>
      <c r="G336" s="33" t="s">
        <v>465</v>
      </c>
      <c r="H336" s="75">
        <v>0.15</v>
      </c>
      <c r="I336" s="75">
        <v>0.19206000000000001</v>
      </c>
      <c r="J336" s="76">
        <v>-4.2060000000000014E-2</v>
      </c>
      <c r="K336" s="11"/>
      <c r="L336" s="11"/>
      <c r="M336" s="11"/>
      <c r="N336" s="11"/>
      <c r="O336" s="11"/>
      <c r="P336" s="11"/>
      <c r="Q336" s="11"/>
      <c r="R336" s="11"/>
    </row>
    <row r="337" spans="1:18" s="13" customFormat="1" ht="30" x14ac:dyDescent="0.25">
      <c r="A337" s="73">
        <v>331</v>
      </c>
      <c r="B337" s="26" t="s">
        <v>28</v>
      </c>
      <c r="C337" s="26" t="s">
        <v>28</v>
      </c>
      <c r="D337" s="74" t="s">
        <v>472</v>
      </c>
      <c r="E337" s="32">
        <v>460.47</v>
      </c>
      <c r="F337" s="32">
        <v>460.47</v>
      </c>
      <c r="G337" s="33" t="s">
        <v>473</v>
      </c>
      <c r="H337" s="75">
        <v>1.2</v>
      </c>
      <c r="I337" s="75">
        <v>0.97999599999999998</v>
      </c>
      <c r="J337" s="75">
        <v>0.22000399999999998</v>
      </c>
      <c r="K337" s="11"/>
      <c r="L337" s="11"/>
      <c r="M337" s="11"/>
      <c r="N337" s="11"/>
      <c r="O337" s="11"/>
      <c r="P337" s="11"/>
      <c r="Q337" s="11"/>
      <c r="R337" s="11"/>
    </row>
    <row r="338" spans="1:18" s="13" customFormat="1" ht="30" x14ac:dyDescent="0.25">
      <c r="A338" s="73">
        <v>332</v>
      </c>
      <c r="B338" s="26" t="s">
        <v>28</v>
      </c>
      <c r="C338" s="26" t="s">
        <v>28</v>
      </c>
      <c r="D338" s="74" t="s">
        <v>2266</v>
      </c>
      <c r="E338" s="32">
        <v>460.47</v>
      </c>
      <c r="F338" s="32">
        <v>460.47</v>
      </c>
      <c r="G338" s="33" t="s">
        <v>509</v>
      </c>
      <c r="H338" s="75">
        <v>0.02</v>
      </c>
      <c r="I338" s="75">
        <v>1.766E-3</v>
      </c>
      <c r="J338" s="76">
        <v>1.8234E-2</v>
      </c>
      <c r="K338" s="11"/>
      <c r="L338" s="11"/>
      <c r="M338" s="11"/>
      <c r="N338" s="11"/>
      <c r="O338" s="11"/>
      <c r="P338" s="11"/>
      <c r="Q338" s="11"/>
      <c r="R338" s="11"/>
    </row>
    <row r="339" spans="1:18" s="13" customFormat="1" ht="30" x14ac:dyDescent="0.25">
      <c r="A339" s="73">
        <v>333</v>
      </c>
      <c r="B339" s="26" t="s">
        <v>28</v>
      </c>
      <c r="C339" s="26" t="s">
        <v>28</v>
      </c>
      <c r="D339" s="74" t="s">
        <v>488</v>
      </c>
      <c r="E339" s="32">
        <v>460.47</v>
      </c>
      <c r="F339" s="32">
        <v>460.47</v>
      </c>
      <c r="G339" s="33" t="s">
        <v>489</v>
      </c>
      <c r="H339" s="75">
        <v>0.3</v>
      </c>
      <c r="I339" s="75">
        <v>0.34398299999999998</v>
      </c>
      <c r="J339" s="76">
        <v>-4.3982999999999994E-2</v>
      </c>
      <c r="K339" s="11"/>
      <c r="L339" s="11"/>
      <c r="M339" s="11"/>
      <c r="N339" s="11"/>
      <c r="O339" s="11"/>
      <c r="P339" s="11"/>
      <c r="Q339" s="11"/>
      <c r="R339" s="11"/>
    </row>
    <row r="340" spans="1:18" s="13" customFormat="1" ht="30" x14ac:dyDescent="0.25">
      <c r="A340" s="73">
        <v>334</v>
      </c>
      <c r="B340" s="26" t="s">
        <v>28</v>
      </c>
      <c r="C340" s="26" t="s">
        <v>28</v>
      </c>
      <c r="D340" s="74" t="s">
        <v>2267</v>
      </c>
      <c r="E340" s="32">
        <v>500.99</v>
      </c>
      <c r="F340" s="32">
        <v>500.99</v>
      </c>
      <c r="G340" s="33" t="s">
        <v>2794</v>
      </c>
      <c r="H340" s="75">
        <v>1.6E-2</v>
      </c>
      <c r="I340" s="75">
        <v>1.6E-2</v>
      </c>
      <c r="J340" s="76">
        <v>0</v>
      </c>
      <c r="K340" s="11"/>
      <c r="L340" s="11"/>
      <c r="M340" s="11"/>
      <c r="N340" s="11"/>
      <c r="O340" s="11"/>
      <c r="P340" s="11"/>
      <c r="Q340" s="11"/>
      <c r="R340" s="11"/>
    </row>
    <row r="341" spans="1:18" s="13" customFormat="1" ht="30" x14ac:dyDescent="0.25">
      <c r="A341" s="73">
        <v>335</v>
      </c>
      <c r="B341" s="26" t="s">
        <v>28</v>
      </c>
      <c r="C341" s="26" t="s">
        <v>28</v>
      </c>
      <c r="D341" s="74" t="s">
        <v>2489</v>
      </c>
      <c r="E341" s="32">
        <v>500.99</v>
      </c>
      <c r="F341" s="32">
        <v>500.99</v>
      </c>
      <c r="G341" s="33" t="s">
        <v>2795</v>
      </c>
      <c r="H341" s="75">
        <v>4.2999999999999997E-2</v>
      </c>
      <c r="I341" s="75">
        <v>0.03</v>
      </c>
      <c r="J341" s="76">
        <v>1.2999999999999998E-2</v>
      </c>
      <c r="K341" s="11"/>
      <c r="L341" s="11"/>
      <c r="M341" s="11"/>
      <c r="N341" s="11"/>
      <c r="O341" s="11"/>
      <c r="P341" s="11"/>
      <c r="Q341" s="11"/>
      <c r="R341" s="11"/>
    </row>
    <row r="342" spans="1:18" s="13" customFormat="1" ht="30" x14ac:dyDescent="0.25">
      <c r="A342" s="73">
        <v>336</v>
      </c>
      <c r="B342" s="26" t="s">
        <v>28</v>
      </c>
      <c r="C342" s="26" t="s">
        <v>28</v>
      </c>
      <c r="D342" s="74" t="s">
        <v>3148</v>
      </c>
      <c r="E342" s="32">
        <v>500.99</v>
      </c>
      <c r="F342" s="32">
        <v>500.99</v>
      </c>
      <c r="G342" s="33" t="s">
        <v>2796</v>
      </c>
      <c r="H342" s="75">
        <v>6.0200000000000004E-2</v>
      </c>
      <c r="I342" s="75">
        <v>6.4000000000000001E-2</v>
      </c>
      <c r="J342" s="76">
        <v>-3.7999999999999978E-3</v>
      </c>
      <c r="K342" s="11"/>
      <c r="L342" s="11"/>
      <c r="M342" s="11"/>
      <c r="N342" s="11"/>
      <c r="O342" s="11"/>
      <c r="P342" s="11"/>
      <c r="Q342" s="11"/>
      <c r="R342" s="11"/>
    </row>
    <row r="343" spans="1:18" s="13" customFormat="1" ht="30" x14ac:dyDescent="0.25">
      <c r="A343" s="73">
        <v>337</v>
      </c>
      <c r="B343" s="26" t="s">
        <v>28</v>
      </c>
      <c r="C343" s="26" t="s">
        <v>28</v>
      </c>
      <c r="D343" s="74" t="s">
        <v>476</v>
      </c>
      <c r="E343" s="32">
        <v>500.99</v>
      </c>
      <c r="F343" s="32">
        <v>500.99</v>
      </c>
      <c r="G343" s="33" t="s">
        <v>477</v>
      </c>
      <c r="H343" s="75">
        <v>0.06</v>
      </c>
      <c r="I343" s="75">
        <v>4.9335999999999998E-2</v>
      </c>
      <c r="J343" s="76">
        <v>1.0664E-2</v>
      </c>
      <c r="K343" s="11"/>
      <c r="L343" s="11"/>
      <c r="M343" s="11"/>
      <c r="N343" s="11"/>
      <c r="O343" s="11"/>
      <c r="P343" s="11"/>
      <c r="Q343" s="11"/>
      <c r="R343" s="11"/>
    </row>
    <row r="344" spans="1:18" ht="30" x14ac:dyDescent="0.25">
      <c r="A344" s="73">
        <v>338</v>
      </c>
      <c r="B344" s="26" t="s">
        <v>28</v>
      </c>
      <c r="C344" s="26" t="s">
        <v>28</v>
      </c>
      <c r="D344" s="74" t="s">
        <v>2267</v>
      </c>
      <c r="E344" s="32">
        <v>500.99</v>
      </c>
      <c r="F344" s="32">
        <v>500.99</v>
      </c>
      <c r="G344" s="33" t="s">
        <v>2794</v>
      </c>
      <c r="H344" s="75">
        <v>1.4E-2</v>
      </c>
      <c r="I344" s="75">
        <v>8.7520000000000011E-3</v>
      </c>
      <c r="J344" s="76">
        <v>5.2479999999999992E-3</v>
      </c>
    </row>
    <row r="345" spans="1:18" ht="30" x14ac:dyDescent="0.25">
      <c r="A345" s="73">
        <v>339</v>
      </c>
      <c r="B345" s="26" t="s">
        <v>28</v>
      </c>
      <c r="C345" s="26" t="s">
        <v>28</v>
      </c>
      <c r="D345" s="74" t="s">
        <v>3147</v>
      </c>
      <c r="E345" s="32">
        <v>500.99</v>
      </c>
      <c r="F345" s="32">
        <v>500.99</v>
      </c>
      <c r="G345" s="33" t="s">
        <v>484</v>
      </c>
      <c r="H345" s="75">
        <v>0.10050000000000001</v>
      </c>
      <c r="I345" s="75">
        <v>7.0000000000000007E-2</v>
      </c>
      <c r="J345" s="76">
        <v>3.0499999999999999E-2</v>
      </c>
    </row>
    <row r="346" spans="1:18" ht="30" x14ac:dyDescent="0.25">
      <c r="A346" s="73">
        <v>340</v>
      </c>
      <c r="B346" s="26" t="s">
        <v>28</v>
      </c>
      <c r="C346" s="26" t="s">
        <v>28</v>
      </c>
      <c r="D346" s="74" t="s">
        <v>498</v>
      </c>
      <c r="E346" s="32">
        <v>500.99</v>
      </c>
      <c r="F346" s="32">
        <v>500.99</v>
      </c>
      <c r="G346" s="33" t="s">
        <v>499</v>
      </c>
      <c r="H346" s="75">
        <v>2.1999999999999999E-2</v>
      </c>
      <c r="I346" s="75">
        <v>1.5712E-2</v>
      </c>
      <c r="J346" s="76">
        <v>6.2879999999999985E-3</v>
      </c>
    </row>
    <row r="347" spans="1:18" ht="45" x14ac:dyDescent="0.25">
      <c r="A347" s="73">
        <v>341</v>
      </c>
      <c r="B347" s="26" t="s">
        <v>28</v>
      </c>
      <c r="C347" s="26" t="s">
        <v>28</v>
      </c>
      <c r="D347" s="74" t="s">
        <v>506</v>
      </c>
      <c r="E347" s="32">
        <v>500.99</v>
      </c>
      <c r="F347" s="32">
        <v>500.99</v>
      </c>
      <c r="G347" s="33" t="s">
        <v>507</v>
      </c>
      <c r="H347" s="75">
        <v>1.4999999999999999E-2</v>
      </c>
      <c r="I347" s="75">
        <v>1.7291000000000001E-2</v>
      </c>
      <c r="J347" s="75">
        <v>-2.2910000000000014E-3</v>
      </c>
    </row>
    <row r="348" spans="1:18" x14ac:dyDescent="0.25">
      <c r="A348" s="73">
        <v>342</v>
      </c>
      <c r="B348" s="26" t="s">
        <v>28</v>
      </c>
      <c r="C348" s="26" t="s">
        <v>28</v>
      </c>
      <c r="D348" s="74" t="s">
        <v>1598</v>
      </c>
      <c r="E348" s="32">
        <v>500.99</v>
      </c>
      <c r="F348" s="32">
        <v>500.99</v>
      </c>
      <c r="G348" s="33"/>
      <c r="H348" s="75">
        <v>8.7410000000000005E-3</v>
      </c>
      <c r="I348" s="75">
        <v>8.7410000000000005E-3</v>
      </c>
      <c r="J348" s="76">
        <v>0</v>
      </c>
    </row>
    <row r="349" spans="1:18" ht="30" x14ac:dyDescent="0.25">
      <c r="A349" s="73">
        <v>343</v>
      </c>
      <c r="B349" s="26" t="s">
        <v>28</v>
      </c>
      <c r="C349" s="26" t="s">
        <v>28</v>
      </c>
      <c r="D349" s="74" t="s">
        <v>451</v>
      </c>
      <c r="E349" s="32">
        <v>553.95000000000005</v>
      </c>
      <c r="F349" s="32">
        <v>553.95000000000005</v>
      </c>
      <c r="G349" s="33" t="s">
        <v>452</v>
      </c>
      <c r="H349" s="75">
        <v>1.2999999999999999E-3</v>
      </c>
      <c r="I349" s="75">
        <v>2.1190000000000002E-3</v>
      </c>
      <c r="J349" s="76">
        <v>-8.1900000000000028E-4</v>
      </c>
    </row>
    <row r="350" spans="1:18" ht="30" x14ac:dyDescent="0.25">
      <c r="A350" s="73">
        <v>344</v>
      </c>
      <c r="B350" s="26" t="s">
        <v>28</v>
      </c>
      <c r="C350" s="26" t="s">
        <v>28</v>
      </c>
      <c r="D350" s="74" t="s">
        <v>2268</v>
      </c>
      <c r="E350" s="32">
        <v>553.95000000000005</v>
      </c>
      <c r="F350" s="32">
        <v>553.95000000000005</v>
      </c>
      <c r="G350" s="33" t="s">
        <v>2798</v>
      </c>
      <c r="H350" s="75">
        <v>4.0000000000000001E-3</v>
      </c>
      <c r="I350" s="75">
        <v>4.0000000000000001E-3</v>
      </c>
      <c r="J350" s="75">
        <v>0</v>
      </c>
    </row>
    <row r="351" spans="1:18" ht="30" x14ac:dyDescent="0.25">
      <c r="A351" s="73">
        <v>345</v>
      </c>
      <c r="B351" s="26" t="s">
        <v>28</v>
      </c>
      <c r="C351" s="26" t="s">
        <v>28</v>
      </c>
      <c r="D351" s="74" t="s">
        <v>1810</v>
      </c>
      <c r="E351" s="32">
        <v>553.95000000000005</v>
      </c>
      <c r="F351" s="32">
        <v>553.95000000000005</v>
      </c>
      <c r="G351" s="33" t="s">
        <v>1811</v>
      </c>
      <c r="H351" s="75">
        <v>2.5000000000000001E-3</v>
      </c>
      <c r="I351" s="75">
        <v>1.789E-3</v>
      </c>
      <c r="J351" s="76">
        <v>7.1100000000000004E-4</v>
      </c>
    </row>
    <row r="352" spans="1:18" ht="30" x14ac:dyDescent="0.25">
      <c r="A352" s="73">
        <v>346</v>
      </c>
      <c r="B352" s="26" t="s">
        <v>28</v>
      </c>
      <c r="C352" s="26" t="s">
        <v>28</v>
      </c>
      <c r="D352" s="74" t="s">
        <v>1812</v>
      </c>
      <c r="E352" s="32">
        <v>553.95000000000005</v>
      </c>
      <c r="F352" s="32">
        <v>553.95000000000005</v>
      </c>
      <c r="G352" s="33" t="s">
        <v>1813</v>
      </c>
      <c r="H352" s="75">
        <v>9.9000000000000008E-3</v>
      </c>
      <c r="I352" s="75">
        <v>1.0765E-2</v>
      </c>
      <c r="J352" s="76">
        <v>-8.6499999999999945E-4</v>
      </c>
    </row>
    <row r="353" spans="1:18" ht="30" x14ac:dyDescent="0.25">
      <c r="A353" s="73">
        <v>347</v>
      </c>
      <c r="B353" s="26" t="s">
        <v>28</v>
      </c>
      <c r="C353" s="26" t="s">
        <v>28</v>
      </c>
      <c r="D353" s="74" t="s">
        <v>455</v>
      </c>
      <c r="E353" s="32">
        <v>553.95000000000005</v>
      </c>
      <c r="F353" s="32">
        <v>553.95000000000005</v>
      </c>
      <c r="G353" s="33" t="s">
        <v>456</v>
      </c>
      <c r="H353" s="75">
        <v>1E-3</v>
      </c>
      <c r="I353" s="75">
        <v>1.08E-3</v>
      </c>
      <c r="J353" s="76">
        <v>-7.9999999999999993E-5</v>
      </c>
    </row>
    <row r="354" spans="1:18" ht="30" x14ac:dyDescent="0.25">
      <c r="A354" s="73">
        <v>348</v>
      </c>
      <c r="B354" s="26" t="s">
        <v>28</v>
      </c>
      <c r="C354" s="26" t="s">
        <v>28</v>
      </c>
      <c r="D354" s="74" t="s">
        <v>457</v>
      </c>
      <c r="E354" s="32">
        <v>553.95000000000005</v>
      </c>
      <c r="F354" s="32">
        <v>553.95000000000005</v>
      </c>
      <c r="G354" s="33" t="s">
        <v>458</v>
      </c>
      <c r="H354" s="75">
        <v>1.4E-3</v>
      </c>
      <c r="I354" s="75">
        <v>1.2549999999999998E-3</v>
      </c>
      <c r="J354" s="76">
        <v>1.4500000000000016E-4</v>
      </c>
    </row>
    <row r="355" spans="1:18" ht="60" x14ac:dyDescent="0.25">
      <c r="A355" s="73">
        <v>349</v>
      </c>
      <c r="B355" s="26" t="s">
        <v>28</v>
      </c>
      <c r="C355" s="26" t="s">
        <v>28</v>
      </c>
      <c r="D355" s="74" t="s">
        <v>485</v>
      </c>
      <c r="E355" s="32">
        <v>553.95000000000005</v>
      </c>
      <c r="F355" s="32">
        <v>553.95000000000005</v>
      </c>
      <c r="G355" s="33" t="s">
        <v>486</v>
      </c>
      <c r="H355" s="75">
        <v>8.9999999999999993E-3</v>
      </c>
      <c r="I355" s="75">
        <v>1.2619999999999999E-2</v>
      </c>
      <c r="J355" s="76">
        <v>-3.62E-3</v>
      </c>
    </row>
    <row r="356" spans="1:18" ht="30" x14ac:dyDescent="0.25">
      <c r="A356" s="73">
        <v>350</v>
      </c>
      <c r="B356" s="26" t="s">
        <v>28</v>
      </c>
      <c r="C356" s="26" t="s">
        <v>28</v>
      </c>
      <c r="D356" s="74" t="s">
        <v>27</v>
      </c>
      <c r="E356" s="32">
        <v>553.95000000000005</v>
      </c>
      <c r="F356" s="32">
        <v>553.95000000000005</v>
      </c>
      <c r="G356" s="33" t="s">
        <v>2799</v>
      </c>
      <c r="H356" s="75">
        <v>2E-3</v>
      </c>
      <c r="I356" s="75">
        <v>4.0880000000000005E-3</v>
      </c>
      <c r="J356" s="75">
        <v>-2.0880000000000004E-3</v>
      </c>
    </row>
    <row r="357" spans="1:18" ht="30" x14ac:dyDescent="0.25">
      <c r="A357" s="73">
        <v>351</v>
      </c>
      <c r="B357" s="26" t="s">
        <v>28</v>
      </c>
      <c r="C357" s="26" t="s">
        <v>28</v>
      </c>
      <c r="D357" s="74" t="s">
        <v>3149</v>
      </c>
      <c r="E357" s="32">
        <v>553.95000000000005</v>
      </c>
      <c r="F357" s="32">
        <v>553.95000000000005</v>
      </c>
      <c r="G357" s="33" t="s">
        <v>471</v>
      </c>
      <c r="H357" s="75">
        <v>1.14E-2</v>
      </c>
      <c r="I357" s="75">
        <v>6.2870000000000001E-3</v>
      </c>
      <c r="J357" s="76">
        <v>5.1130000000000004E-3</v>
      </c>
    </row>
    <row r="358" spans="1:18" ht="30" x14ac:dyDescent="0.25">
      <c r="A358" s="73">
        <v>352</v>
      </c>
      <c r="B358" s="26" t="s">
        <v>28</v>
      </c>
      <c r="C358" s="26" t="s">
        <v>28</v>
      </c>
      <c r="D358" s="74" t="s">
        <v>474</v>
      </c>
      <c r="E358" s="32">
        <v>553.95000000000005</v>
      </c>
      <c r="F358" s="32">
        <v>553.95000000000005</v>
      </c>
      <c r="G358" s="33" t="s">
        <v>475</v>
      </c>
      <c r="H358" s="75">
        <v>7.0000000000000001E-3</v>
      </c>
      <c r="I358" s="75">
        <v>5.9800000000000001E-3</v>
      </c>
      <c r="J358" s="76">
        <v>1.0200000000000001E-3</v>
      </c>
    </row>
    <row r="359" spans="1:18" ht="30" x14ac:dyDescent="0.25">
      <c r="A359" s="73">
        <v>353</v>
      </c>
      <c r="B359" s="26" t="s">
        <v>28</v>
      </c>
      <c r="C359" s="26" t="s">
        <v>28</v>
      </c>
      <c r="D359" s="74" t="s">
        <v>2269</v>
      </c>
      <c r="E359" s="32">
        <v>553.95000000000005</v>
      </c>
      <c r="F359" s="32">
        <v>553.95000000000005</v>
      </c>
      <c r="G359" s="33" t="s">
        <v>2800</v>
      </c>
      <c r="H359" s="75">
        <v>5.0000000000000001E-3</v>
      </c>
      <c r="I359" s="75">
        <v>4.4999999999999997E-3</v>
      </c>
      <c r="J359" s="76">
        <v>5.0000000000000044E-4</v>
      </c>
    </row>
    <row r="360" spans="1:18" ht="30" x14ac:dyDescent="0.25">
      <c r="A360" s="73">
        <v>354</v>
      </c>
      <c r="B360" s="26" t="s">
        <v>28</v>
      </c>
      <c r="C360" s="26" t="s">
        <v>28</v>
      </c>
      <c r="D360" s="74" t="s">
        <v>487</v>
      </c>
      <c r="E360" s="32">
        <v>553.95000000000005</v>
      </c>
      <c r="F360" s="32">
        <v>553.95000000000005</v>
      </c>
      <c r="G360" s="33" t="s">
        <v>2801</v>
      </c>
      <c r="H360" s="75">
        <v>3.0000000000000001E-3</v>
      </c>
      <c r="I360" s="75">
        <v>1.869E-3</v>
      </c>
      <c r="J360" s="76">
        <v>1.1310000000000001E-3</v>
      </c>
    </row>
    <row r="361" spans="1:18" s="17" customFormat="1" ht="30" x14ac:dyDescent="0.25">
      <c r="A361" s="73">
        <v>355</v>
      </c>
      <c r="B361" s="26" t="s">
        <v>28</v>
      </c>
      <c r="C361" s="26" t="s">
        <v>28</v>
      </c>
      <c r="D361" s="74" t="s">
        <v>482</v>
      </c>
      <c r="E361" s="32">
        <v>553.95000000000005</v>
      </c>
      <c r="F361" s="32">
        <v>553.95000000000005</v>
      </c>
      <c r="G361" s="33" t="s">
        <v>483</v>
      </c>
      <c r="H361" s="75">
        <v>8.9999999999999993E-3</v>
      </c>
      <c r="I361" s="75">
        <v>8.4540000000000014E-3</v>
      </c>
      <c r="J361" s="76">
        <v>5.4599999999999788E-4</v>
      </c>
    </row>
    <row r="362" spans="1:18" s="13" customFormat="1" ht="30" x14ac:dyDescent="0.25">
      <c r="A362" s="73">
        <v>356</v>
      </c>
      <c r="B362" s="26" t="s">
        <v>28</v>
      </c>
      <c r="C362" s="26" t="s">
        <v>28</v>
      </c>
      <c r="D362" s="74" t="s">
        <v>2270</v>
      </c>
      <c r="E362" s="32">
        <v>553.95000000000005</v>
      </c>
      <c r="F362" s="32">
        <v>553.95000000000005</v>
      </c>
      <c r="G362" s="33" t="s">
        <v>489</v>
      </c>
      <c r="H362" s="75">
        <v>2.8000000000000001E-2</v>
      </c>
      <c r="I362" s="75">
        <v>9.3039999999999998E-3</v>
      </c>
      <c r="J362" s="76">
        <v>1.8696000000000001E-2</v>
      </c>
      <c r="K362" s="11"/>
      <c r="L362" s="11"/>
      <c r="M362" s="11"/>
      <c r="N362" s="11"/>
      <c r="O362" s="11"/>
      <c r="P362" s="11"/>
      <c r="Q362" s="11"/>
      <c r="R362" s="11"/>
    </row>
    <row r="363" spans="1:18" s="13" customFormat="1" ht="30" x14ac:dyDescent="0.25">
      <c r="A363" s="73">
        <v>357</v>
      </c>
      <c r="B363" s="26" t="s">
        <v>28</v>
      </c>
      <c r="C363" s="26" t="s">
        <v>28</v>
      </c>
      <c r="D363" s="74" t="s">
        <v>451</v>
      </c>
      <c r="E363" s="32">
        <v>553.95000000000005</v>
      </c>
      <c r="F363" s="32">
        <v>553.95000000000005</v>
      </c>
      <c r="G363" s="33" t="s">
        <v>452</v>
      </c>
      <c r="H363" s="75">
        <v>2.9999999999999997E-4</v>
      </c>
      <c r="I363" s="75">
        <v>2.9999999999999997E-4</v>
      </c>
      <c r="J363" s="76">
        <v>0</v>
      </c>
      <c r="K363" s="11"/>
      <c r="L363" s="11"/>
      <c r="M363" s="11"/>
      <c r="N363" s="11"/>
      <c r="O363" s="11"/>
      <c r="P363" s="11"/>
      <c r="Q363" s="11"/>
      <c r="R363" s="11"/>
    </row>
    <row r="364" spans="1:18" s="17" customFormat="1" ht="30" x14ac:dyDescent="0.25">
      <c r="A364" s="73">
        <v>358</v>
      </c>
      <c r="B364" s="26" t="s">
        <v>28</v>
      </c>
      <c r="C364" s="26" t="s">
        <v>28</v>
      </c>
      <c r="D364" s="74" t="s">
        <v>2268</v>
      </c>
      <c r="E364" s="32">
        <v>553.95000000000005</v>
      </c>
      <c r="F364" s="32">
        <v>553.95000000000005</v>
      </c>
      <c r="G364" s="33" t="s">
        <v>2798</v>
      </c>
      <c r="H364" s="75">
        <v>6.0000000000000001E-3</v>
      </c>
      <c r="I364" s="75">
        <v>3.591E-3</v>
      </c>
      <c r="J364" s="76">
        <v>2.4090000000000001E-3</v>
      </c>
    </row>
    <row r="365" spans="1:18" ht="30" x14ac:dyDescent="0.25">
      <c r="A365" s="73">
        <v>359</v>
      </c>
      <c r="B365" s="26" t="s">
        <v>28</v>
      </c>
      <c r="C365" s="26" t="s">
        <v>28</v>
      </c>
      <c r="D365" s="74" t="s">
        <v>27</v>
      </c>
      <c r="E365" s="32">
        <v>553.95000000000005</v>
      </c>
      <c r="F365" s="32">
        <v>553.95000000000005</v>
      </c>
      <c r="G365" s="33" t="s">
        <v>2799</v>
      </c>
      <c r="H365" s="75">
        <v>2E-3</v>
      </c>
      <c r="I365" s="75">
        <v>2E-3</v>
      </c>
      <c r="J365" s="76">
        <v>0</v>
      </c>
    </row>
    <row r="366" spans="1:18" ht="30" x14ac:dyDescent="0.25">
      <c r="A366" s="73">
        <v>360</v>
      </c>
      <c r="B366" s="26" t="s">
        <v>28</v>
      </c>
      <c r="C366" s="26" t="s">
        <v>28</v>
      </c>
      <c r="D366" s="74" t="s">
        <v>2271</v>
      </c>
      <c r="E366" s="32">
        <v>553.95000000000005</v>
      </c>
      <c r="F366" s="32">
        <v>553.95000000000005</v>
      </c>
      <c r="G366" s="33" t="s">
        <v>2802</v>
      </c>
      <c r="H366" s="75">
        <v>1.5E-3</v>
      </c>
      <c r="I366" s="75">
        <v>1E-3</v>
      </c>
      <c r="J366" s="76">
        <v>5.0000000000000001E-4</v>
      </c>
    </row>
    <row r="367" spans="1:18" ht="30" x14ac:dyDescent="0.25">
      <c r="A367" s="73">
        <v>361</v>
      </c>
      <c r="B367" s="26" t="s">
        <v>28</v>
      </c>
      <c r="C367" s="26" t="s">
        <v>28</v>
      </c>
      <c r="D367" s="74" t="s">
        <v>1815</v>
      </c>
      <c r="E367" s="32">
        <v>553.95000000000005</v>
      </c>
      <c r="F367" s="32">
        <v>553.95000000000005</v>
      </c>
      <c r="G367" s="33" t="s">
        <v>1816</v>
      </c>
      <c r="H367" s="75">
        <v>8.0000000000000002E-3</v>
      </c>
      <c r="I367" s="75">
        <v>6.9180000000000005E-3</v>
      </c>
      <c r="J367" s="76">
        <v>1.0819999999999996E-3</v>
      </c>
    </row>
    <row r="368" spans="1:18" ht="30" x14ac:dyDescent="0.25">
      <c r="A368" s="73">
        <v>362</v>
      </c>
      <c r="B368" s="26" t="s">
        <v>28</v>
      </c>
      <c r="C368" s="26" t="s">
        <v>28</v>
      </c>
      <c r="D368" s="74" t="s">
        <v>490</v>
      </c>
      <c r="E368" s="32">
        <v>553.95000000000005</v>
      </c>
      <c r="F368" s="32">
        <v>553.95000000000005</v>
      </c>
      <c r="G368" s="33" t="s">
        <v>491</v>
      </c>
      <c r="H368" s="75">
        <v>9.4999999999999998E-3</v>
      </c>
      <c r="I368" s="75">
        <v>5.3869999999999994E-3</v>
      </c>
      <c r="J368" s="76">
        <v>4.1130000000000003E-3</v>
      </c>
    </row>
    <row r="369" spans="1:18" ht="30" x14ac:dyDescent="0.25">
      <c r="A369" s="73">
        <v>363</v>
      </c>
      <c r="B369" s="26" t="s">
        <v>28</v>
      </c>
      <c r="C369" s="26" t="s">
        <v>28</v>
      </c>
      <c r="D369" s="74" t="s">
        <v>492</v>
      </c>
      <c r="E369" s="32">
        <v>553.95000000000005</v>
      </c>
      <c r="F369" s="32">
        <v>553.95000000000005</v>
      </c>
      <c r="G369" s="33" t="s">
        <v>493</v>
      </c>
      <c r="H369" s="75">
        <v>4.7999999999999996E-3</v>
      </c>
      <c r="I369" s="75">
        <v>3.7130000000000002E-3</v>
      </c>
      <c r="J369" s="76">
        <v>1.0869999999999994E-3</v>
      </c>
    </row>
    <row r="370" spans="1:18" s="17" customFormat="1" ht="30" x14ac:dyDescent="0.25">
      <c r="A370" s="73">
        <v>364</v>
      </c>
      <c r="B370" s="26" t="s">
        <v>28</v>
      </c>
      <c r="C370" s="26" t="s">
        <v>28</v>
      </c>
      <c r="D370" s="74" t="s">
        <v>494</v>
      </c>
      <c r="E370" s="32">
        <v>553.95000000000005</v>
      </c>
      <c r="F370" s="32">
        <v>553.95000000000005</v>
      </c>
      <c r="G370" s="33" t="s">
        <v>495</v>
      </c>
      <c r="H370" s="75">
        <v>2.5000000000000001E-3</v>
      </c>
      <c r="I370" s="75">
        <v>2.5000000000000001E-3</v>
      </c>
      <c r="J370" s="75">
        <v>0</v>
      </c>
    </row>
    <row r="371" spans="1:18" s="13" customFormat="1" ht="30" x14ac:dyDescent="0.25">
      <c r="A371" s="73">
        <v>365</v>
      </c>
      <c r="B371" s="26" t="s">
        <v>28</v>
      </c>
      <c r="C371" s="26" t="s">
        <v>28</v>
      </c>
      <c r="D371" s="74" t="s">
        <v>1817</v>
      </c>
      <c r="E371" s="32">
        <v>553.95000000000005</v>
      </c>
      <c r="F371" s="32">
        <v>553.95000000000005</v>
      </c>
      <c r="G371" s="33" t="s">
        <v>1818</v>
      </c>
      <c r="H371" s="75">
        <v>6.0000000000000001E-3</v>
      </c>
      <c r="I371" s="75">
        <v>5.0000000000000001E-3</v>
      </c>
      <c r="J371" s="76">
        <v>1E-3</v>
      </c>
      <c r="K371" s="11"/>
      <c r="L371" s="11"/>
      <c r="M371" s="11"/>
      <c r="N371" s="11"/>
      <c r="O371" s="11"/>
      <c r="P371" s="11"/>
      <c r="Q371" s="11"/>
      <c r="R371" s="11"/>
    </row>
    <row r="372" spans="1:18" s="13" customFormat="1" ht="30" x14ac:dyDescent="0.25">
      <c r="A372" s="73">
        <v>366</v>
      </c>
      <c r="B372" s="26" t="s">
        <v>28</v>
      </c>
      <c r="C372" s="26" t="s">
        <v>28</v>
      </c>
      <c r="D372" s="74" t="s">
        <v>496</v>
      </c>
      <c r="E372" s="32">
        <v>553.95000000000005</v>
      </c>
      <c r="F372" s="32">
        <v>553.95000000000005</v>
      </c>
      <c r="G372" s="33" t="s">
        <v>497</v>
      </c>
      <c r="H372" s="75">
        <v>2E-3</v>
      </c>
      <c r="I372" s="75">
        <v>1.696E-3</v>
      </c>
      <c r="J372" s="75">
        <v>3.0400000000000002E-4</v>
      </c>
      <c r="K372" s="11"/>
      <c r="L372" s="11"/>
      <c r="M372" s="11"/>
      <c r="N372" s="11"/>
      <c r="O372" s="11"/>
      <c r="P372" s="11"/>
      <c r="Q372" s="11"/>
      <c r="R372" s="11"/>
    </row>
    <row r="373" spans="1:18" ht="30" x14ac:dyDescent="0.25">
      <c r="A373" s="73">
        <v>367</v>
      </c>
      <c r="B373" s="26" t="s">
        <v>28</v>
      </c>
      <c r="C373" s="26" t="s">
        <v>28</v>
      </c>
      <c r="D373" s="74" t="s">
        <v>1819</v>
      </c>
      <c r="E373" s="32">
        <v>553.95000000000005</v>
      </c>
      <c r="F373" s="32">
        <v>553.95000000000005</v>
      </c>
      <c r="G373" s="33" t="s">
        <v>1820</v>
      </c>
      <c r="H373" s="75">
        <v>9.4999999999999998E-3</v>
      </c>
      <c r="I373" s="75">
        <v>6.1809999999999999E-3</v>
      </c>
      <c r="J373" s="76">
        <v>3.3189999999999999E-3</v>
      </c>
    </row>
    <row r="374" spans="1:18" ht="30" x14ac:dyDescent="0.25">
      <c r="A374" s="73">
        <v>368</v>
      </c>
      <c r="B374" s="26" t="s">
        <v>28</v>
      </c>
      <c r="C374" s="26" t="s">
        <v>28</v>
      </c>
      <c r="D374" s="74" t="s">
        <v>502</v>
      </c>
      <c r="E374" s="32">
        <v>553.95000000000005</v>
      </c>
      <c r="F374" s="32">
        <v>553.95000000000005</v>
      </c>
      <c r="G374" s="33" t="s">
        <v>503</v>
      </c>
      <c r="H374" s="75">
        <v>1.6999999999999999E-3</v>
      </c>
      <c r="I374" s="75">
        <v>1.41E-3</v>
      </c>
      <c r="J374" s="76">
        <v>2.8999999999999989E-4</v>
      </c>
    </row>
    <row r="375" spans="1:18" ht="30" x14ac:dyDescent="0.25">
      <c r="A375" s="73">
        <v>369</v>
      </c>
      <c r="B375" s="26" t="s">
        <v>28</v>
      </c>
      <c r="C375" s="26" t="s">
        <v>28</v>
      </c>
      <c r="D375" s="74" t="s">
        <v>445</v>
      </c>
      <c r="E375" s="32">
        <v>574.19000000000005</v>
      </c>
      <c r="F375" s="32">
        <v>574.19000000000005</v>
      </c>
      <c r="G375" s="33" t="s">
        <v>446</v>
      </c>
      <c r="H375" s="75">
        <v>3.0000000000000001E-6</v>
      </c>
      <c r="I375" s="75">
        <v>3.0000000000000001E-6</v>
      </c>
      <c r="J375" s="76">
        <v>0</v>
      </c>
    </row>
    <row r="376" spans="1:18" s="13" customFormat="1" ht="30" x14ac:dyDescent="0.25">
      <c r="A376" s="73">
        <v>370</v>
      </c>
      <c r="B376" s="26" t="s">
        <v>28</v>
      </c>
      <c r="C376" s="26" t="s">
        <v>28</v>
      </c>
      <c r="D376" s="74" t="s">
        <v>447</v>
      </c>
      <c r="E376" s="32">
        <v>574.19000000000005</v>
      </c>
      <c r="F376" s="32">
        <v>574.19000000000005</v>
      </c>
      <c r="G376" s="33" t="s">
        <v>448</v>
      </c>
      <c r="H376" s="75">
        <v>8.0000000000000007E-5</v>
      </c>
      <c r="I376" s="75">
        <v>5.1E-5</v>
      </c>
      <c r="J376" s="76">
        <v>2.9000000000000007E-5</v>
      </c>
      <c r="K376" s="11"/>
      <c r="L376" s="11"/>
      <c r="M376" s="11"/>
      <c r="N376" s="11"/>
      <c r="O376" s="11"/>
      <c r="P376" s="11"/>
      <c r="Q376" s="11"/>
      <c r="R376" s="11"/>
    </row>
    <row r="377" spans="1:18" s="13" customFormat="1" ht="30" x14ac:dyDescent="0.25">
      <c r="A377" s="73">
        <v>371</v>
      </c>
      <c r="B377" s="26" t="s">
        <v>28</v>
      </c>
      <c r="C377" s="26" t="s">
        <v>28</v>
      </c>
      <c r="D377" s="74" t="s">
        <v>449</v>
      </c>
      <c r="E377" s="32">
        <v>574.19000000000005</v>
      </c>
      <c r="F377" s="32">
        <v>574.19000000000005</v>
      </c>
      <c r="G377" s="33" t="s">
        <v>450</v>
      </c>
      <c r="H377" s="75">
        <v>4.0000000000000003E-5</v>
      </c>
      <c r="I377" s="75">
        <v>2.6999999999999999E-5</v>
      </c>
      <c r="J377" s="75">
        <v>1.3000000000000004E-5</v>
      </c>
      <c r="K377" s="11"/>
      <c r="L377" s="11"/>
      <c r="M377" s="11"/>
      <c r="N377" s="11"/>
      <c r="O377" s="11"/>
      <c r="P377" s="11"/>
      <c r="Q377" s="11"/>
      <c r="R377" s="11"/>
    </row>
    <row r="378" spans="1:18" s="13" customFormat="1" ht="23.25" customHeight="1" x14ac:dyDescent="0.25">
      <c r="A378" s="73">
        <v>372</v>
      </c>
      <c r="B378" s="26" t="s">
        <v>28</v>
      </c>
      <c r="C378" s="26" t="s">
        <v>28</v>
      </c>
      <c r="D378" s="74" t="s">
        <v>453</v>
      </c>
      <c r="E378" s="32">
        <v>574.19000000000005</v>
      </c>
      <c r="F378" s="32">
        <v>574.19000000000005</v>
      </c>
      <c r="G378" s="33" t="s">
        <v>454</v>
      </c>
      <c r="H378" s="75">
        <v>3.9999999999999998E-6</v>
      </c>
      <c r="I378" s="75">
        <v>3.9999999999999998E-6</v>
      </c>
      <c r="J378" s="76">
        <v>0</v>
      </c>
      <c r="K378" s="11"/>
      <c r="L378" s="11"/>
      <c r="M378" s="11"/>
      <c r="N378" s="11"/>
      <c r="O378" s="11"/>
      <c r="P378" s="11"/>
      <c r="Q378" s="11"/>
      <c r="R378" s="11"/>
    </row>
    <row r="379" spans="1:18" s="13" customFormat="1" ht="30" x14ac:dyDescent="0.25">
      <c r="A379" s="73">
        <v>373</v>
      </c>
      <c r="B379" s="26" t="s">
        <v>28</v>
      </c>
      <c r="C379" s="26" t="s">
        <v>28</v>
      </c>
      <c r="D379" s="74" t="s">
        <v>8</v>
      </c>
      <c r="E379" s="32">
        <v>574.19000000000005</v>
      </c>
      <c r="F379" s="32">
        <v>574.19000000000005</v>
      </c>
      <c r="G379" s="33" t="s">
        <v>459</v>
      </c>
      <c r="H379" s="75">
        <v>2.9999999999999997E-4</v>
      </c>
      <c r="I379" s="75">
        <v>2.9999999999999997E-4</v>
      </c>
      <c r="J379" s="76">
        <v>0</v>
      </c>
      <c r="K379" s="11"/>
      <c r="L379" s="11"/>
      <c r="M379" s="11"/>
      <c r="N379" s="11"/>
      <c r="O379" s="11"/>
      <c r="P379" s="11"/>
      <c r="Q379" s="11"/>
      <c r="R379" s="11"/>
    </row>
    <row r="380" spans="1:18" s="13" customFormat="1" ht="30" x14ac:dyDescent="0.25">
      <c r="A380" s="73">
        <v>374</v>
      </c>
      <c r="B380" s="26" t="s">
        <v>28</v>
      </c>
      <c r="C380" s="26" t="s">
        <v>28</v>
      </c>
      <c r="D380" s="74" t="s">
        <v>466</v>
      </c>
      <c r="E380" s="32">
        <v>574.19000000000005</v>
      </c>
      <c r="F380" s="32">
        <v>574.19000000000005</v>
      </c>
      <c r="G380" s="33" t="s">
        <v>467</v>
      </c>
      <c r="H380" s="75">
        <v>5.9999999999999995E-4</v>
      </c>
      <c r="I380" s="75">
        <v>9.2800000000000001E-4</v>
      </c>
      <c r="J380" s="76">
        <v>-3.2800000000000006E-4</v>
      </c>
      <c r="K380" s="11"/>
      <c r="L380" s="11"/>
      <c r="M380" s="11"/>
      <c r="N380" s="11"/>
      <c r="O380" s="11"/>
      <c r="P380" s="11"/>
      <c r="Q380" s="11"/>
      <c r="R380" s="11"/>
    </row>
    <row r="381" spans="1:18" s="12" customFormat="1" ht="30" x14ac:dyDescent="0.25">
      <c r="A381" s="73">
        <v>375</v>
      </c>
      <c r="B381" s="26" t="s">
        <v>28</v>
      </c>
      <c r="C381" s="26" t="s">
        <v>28</v>
      </c>
      <c r="D381" s="74" t="s">
        <v>468</v>
      </c>
      <c r="E381" s="32">
        <v>574.19000000000005</v>
      </c>
      <c r="F381" s="32">
        <v>574.19000000000005</v>
      </c>
      <c r="G381" s="33" t="s">
        <v>469</v>
      </c>
      <c r="H381" s="75">
        <v>4.0000000000000003E-5</v>
      </c>
      <c r="I381" s="75">
        <v>1.0000000000000001E-5</v>
      </c>
      <c r="J381" s="75">
        <v>3.0000000000000004E-5</v>
      </c>
      <c r="K381" s="11"/>
      <c r="L381" s="11"/>
      <c r="M381" s="11"/>
      <c r="N381" s="11"/>
      <c r="O381" s="11"/>
      <c r="P381" s="11"/>
      <c r="Q381" s="11"/>
      <c r="R381" s="11"/>
    </row>
    <row r="382" spans="1:18" ht="30" x14ac:dyDescent="0.25">
      <c r="A382" s="73">
        <v>376</v>
      </c>
      <c r="B382" s="26" t="s">
        <v>28</v>
      </c>
      <c r="C382" s="26" t="s">
        <v>28</v>
      </c>
      <c r="D382" s="74" t="s">
        <v>478</v>
      </c>
      <c r="E382" s="32">
        <v>574.19000000000005</v>
      </c>
      <c r="F382" s="32">
        <v>574.19000000000005</v>
      </c>
      <c r="G382" s="33" t="s">
        <v>479</v>
      </c>
      <c r="H382" s="75">
        <v>5.9999999999999995E-5</v>
      </c>
      <c r="I382" s="75">
        <v>2.6999999999999999E-5</v>
      </c>
      <c r="J382" s="76">
        <v>3.2999999999999996E-5</v>
      </c>
    </row>
    <row r="383" spans="1:18" ht="30" x14ac:dyDescent="0.25">
      <c r="A383" s="73">
        <v>377</v>
      </c>
      <c r="B383" s="26" t="s">
        <v>28</v>
      </c>
      <c r="C383" s="26" t="s">
        <v>28</v>
      </c>
      <c r="D383" s="74" t="s">
        <v>480</v>
      </c>
      <c r="E383" s="32">
        <v>574.19000000000005</v>
      </c>
      <c r="F383" s="32">
        <v>574.19000000000005</v>
      </c>
      <c r="G383" s="33" t="s">
        <v>481</v>
      </c>
      <c r="H383" s="75">
        <v>3.4E-5</v>
      </c>
      <c r="I383" s="75">
        <v>3.1000000000000001E-5</v>
      </c>
      <c r="J383" s="76">
        <v>2.9999999999999984E-6</v>
      </c>
    </row>
    <row r="384" spans="1:18" ht="30" x14ac:dyDescent="0.25">
      <c r="A384" s="73">
        <v>378</v>
      </c>
      <c r="B384" s="26" t="s">
        <v>28</v>
      </c>
      <c r="C384" s="26" t="s">
        <v>28</v>
      </c>
      <c r="D384" s="74" t="s">
        <v>487</v>
      </c>
      <c r="E384" s="32">
        <v>574.19000000000005</v>
      </c>
      <c r="F384" s="32">
        <v>574.19000000000005</v>
      </c>
      <c r="G384" s="33" t="s">
        <v>483</v>
      </c>
      <c r="H384" s="75">
        <v>1.1000000000000001E-3</v>
      </c>
      <c r="I384" s="75">
        <v>6.8999999999999997E-4</v>
      </c>
      <c r="J384" s="76">
        <v>4.100000000000001E-4</v>
      </c>
    </row>
    <row r="385" spans="1:18" s="17" customFormat="1" ht="30" x14ac:dyDescent="0.25">
      <c r="A385" s="73">
        <v>379</v>
      </c>
      <c r="B385" s="26" t="s">
        <v>28</v>
      </c>
      <c r="C385" s="26" t="s">
        <v>28</v>
      </c>
      <c r="D385" s="74" t="s">
        <v>500</v>
      </c>
      <c r="E385" s="32">
        <v>574.19000000000005</v>
      </c>
      <c r="F385" s="32">
        <v>574.19000000000005</v>
      </c>
      <c r="G385" s="33" t="s">
        <v>501</v>
      </c>
      <c r="H385" s="75">
        <v>1E-3</v>
      </c>
      <c r="I385" s="75">
        <v>6.8000000000000005E-4</v>
      </c>
      <c r="J385" s="76">
        <v>3.1999999999999997E-4</v>
      </c>
    </row>
    <row r="386" spans="1:18" s="11" customFormat="1" ht="30" x14ac:dyDescent="0.25">
      <c r="A386" s="73">
        <v>380</v>
      </c>
      <c r="B386" s="26" t="s">
        <v>28</v>
      </c>
      <c r="C386" s="26" t="s">
        <v>28</v>
      </c>
      <c r="D386" s="74" t="s">
        <v>2272</v>
      </c>
      <c r="E386" s="32">
        <v>574.19000000000005</v>
      </c>
      <c r="F386" s="32">
        <v>574.19000000000005</v>
      </c>
      <c r="G386" s="33" t="s">
        <v>2803</v>
      </c>
      <c r="H386" s="75">
        <v>1E-3</v>
      </c>
      <c r="I386" s="75">
        <v>5.8E-4</v>
      </c>
      <c r="J386" s="75">
        <v>4.2000000000000002E-4</v>
      </c>
    </row>
    <row r="387" spans="1:18" s="12" customFormat="1" ht="30" x14ac:dyDescent="0.25">
      <c r="A387" s="73">
        <v>381</v>
      </c>
      <c r="B387" s="26" t="s">
        <v>28</v>
      </c>
      <c r="C387" s="26" t="s">
        <v>28</v>
      </c>
      <c r="D387" s="74" t="s">
        <v>504</v>
      </c>
      <c r="E387" s="32">
        <v>574.19000000000005</v>
      </c>
      <c r="F387" s="32">
        <v>574.19000000000005</v>
      </c>
      <c r="G387" s="33" t="s">
        <v>505</v>
      </c>
      <c r="H387" s="75">
        <v>2.9999999999999997E-4</v>
      </c>
      <c r="I387" s="75">
        <v>2.3699999999999999E-4</v>
      </c>
      <c r="J387" s="75">
        <v>6.2999999999999986E-5</v>
      </c>
      <c r="K387" s="11"/>
      <c r="L387" s="11"/>
      <c r="M387" s="11"/>
      <c r="N387" s="11"/>
      <c r="O387" s="11"/>
      <c r="P387" s="11"/>
      <c r="Q387" s="11"/>
      <c r="R387" s="11"/>
    </row>
    <row r="388" spans="1:18" s="11" customFormat="1" x14ac:dyDescent="0.25">
      <c r="A388" s="73">
        <v>382</v>
      </c>
      <c r="B388" s="26" t="s">
        <v>28</v>
      </c>
      <c r="C388" s="26" t="s">
        <v>28</v>
      </c>
      <c r="D388" s="74" t="s">
        <v>1657</v>
      </c>
      <c r="E388" s="32">
        <v>574.19000000000005</v>
      </c>
      <c r="F388" s="32">
        <v>574.19000000000005</v>
      </c>
      <c r="G388" s="33" t="s">
        <v>1658</v>
      </c>
      <c r="H388" s="75">
        <v>1.1999999999999999E-3</v>
      </c>
      <c r="I388" s="75">
        <v>5.5000000000000003E-4</v>
      </c>
      <c r="J388" s="75">
        <v>6.4999999999999986E-4</v>
      </c>
    </row>
    <row r="389" spans="1:18" ht="30" x14ac:dyDescent="0.25">
      <c r="A389" s="73">
        <v>383</v>
      </c>
      <c r="B389" s="26" t="s">
        <v>28</v>
      </c>
      <c r="C389" s="26" t="s">
        <v>28</v>
      </c>
      <c r="D389" s="74" t="s">
        <v>1821</v>
      </c>
      <c r="E389" s="32">
        <v>574.19000000000005</v>
      </c>
      <c r="F389" s="32">
        <v>574.19000000000005</v>
      </c>
      <c r="G389" s="33" t="s">
        <v>1822</v>
      </c>
      <c r="H389" s="75">
        <v>1E-3</v>
      </c>
      <c r="I389" s="75">
        <v>7.9999999999999996E-6</v>
      </c>
      <c r="J389" s="76">
        <v>9.9200000000000004E-4</v>
      </c>
    </row>
    <row r="390" spans="1:18" ht="30" x14ac:dyDescent="0.25">
      <c r="A390" s="73">
        <v>384</v>
      </c>
      <c r="B390" s="26" t="s">
        <v>3155</v>
      </c>
      <c r="C390" s="26" t="s">
        <v>3155</v>
      </c>
      <c r="D390" s="74" t="s">
        <v>508</v>
      </c>
      <c r="E390" s="32">
        <v>500.99</v>
      </c>
      <c r="F390" s="32">
        <v>500.99</v>
      </c>
      <c r="G390" s="33" t="s">
        <v>509</v>
      </c>
      <c r="H390" s="75">
        <v>3.6999999999999998E-2</v>
      </c>
      <c r="I390" s="75">
        <v>4.3400000000000001E-2</v>
      </c>
      <c r="J390" s="76">
        <f>H390-I390</f>
        <v>-6.4000000000000029E-3</v>
      </c>
    </row>
    <row r="391" spans="1:18" s="17" customFormat="1" x14ac:dyDescent="0.25">
      <c r="A391" s="73">
        <v>385</v>
      </c>
      <c r="B391" s="26" t="s">
        <v>3155</v>
      </c>
      <c r="C391" s="26" t="s">
        <v>3155</v>
      </c>
      <c r="D391" s="74" t="s">
        <v>2804</v>
      </c>
      <c r="E391" s="32">
        <v>553.95000000000005</v>
      </c>
      <c r="F391" s="32">
        <v>553.95000000000005</v>
      </c>
      <c r="G391" s="33" t="s">
        <v>2805</v>
      </c>
      <c r="H391" s="75">
        <v>1.4999999999999999E-2</v>
      </c>
      <c r="I391" s="75">
        <v>1.9600000000000002E-4</v>
      </c>
      <c r="J391" s="76">
        <v>1.4803999999999999E-2</v>
      </c>
    </row>
    <row r="392" spans="1:18" s="12" customFormat="1" ht="30" x14ac:dyDescent="0.25">
      <c r="A392" s="73">
        <v>386</v>
      </c>
      <c r="B392" s="26" t="s">
        <v>3155</v>
      </c>
      <c r="C392" s="26" t="s">
        <v>3155</v>
      </c>
      <c r="D392" s="74" t="s">
        <v>512</v>
      </c>
      <c r="E392" s="32">
        <v>553.95000000000005</v>
      </c>
      <c r="F392" s="32">
        <v>553.95000000000005</v>
      </c>
      <c r="G392" s="33" t="s">
        <v>513</v>
      </c>
      <c r="H392" s="75">
        <v>2.2000000000000001E-3</v>
      </c>
      <c r="I392" s="75">
        <v>1.467E-3</v>
      </c>
      <c r="J392" s="75">
        <v>7.3300000000000014E-4</v>
      </c>
      <c r="K392" s="11"/>
      <c r="L392" s="11"/>
      <c r="M392" s="11"/>
      <c r="N392" s="11"/>
      <c r="O392" s="11"/>
      <c r="P392" s="11"/>
      <c r="Q392" s="11"/>
      <c r="R392" s="11"/>
    </row>
    <row r="393" spans="1:18" s="11" customFormat="1" ht="30" x14ac:dyDescent="0.25">
      <c r="A393" s="73">
        <v>387</v>
      </c>
      <c r="B393" s="26" t="s">
        <v>3155</v>
      </c>
      <c r="C393" s="26" t="s">
        <v>3155</v>
      </c>
      <c r="D393" s="74" t="s">
        <v>510</v>
      </c>
      <c r="E393" s="32">
        <v>574.19000000000005</v>
      </c>
      <c r="F393" s="32">
        <v>574.19000000000005</v>
      </c>
      <c r="G393" s="33" t="s">
        <v>511</v>
      </c>
      <c r="H393" s="75">
        <v>2.9999999999999997E-4</v>
      </c>
      <c r="I393" s="75">
        <v>2.1799999999999999E-4</v>
      </c>
      <c r="J393" s="75">
        <v>8.1999999999999987E-5</v>
      </c>
    </row>
    <row r="394" spans="1:18" x14ac:dyDescent="0.25">
      <c r="A394" s="73">
        <v>388</v>
      </c>
      <c r="B394" s="7" t="s">
        <v>2482</v>
      </c>
      <c r="C394" s="7" t="s">
        <v>2482</v>
      </c>
      <c r="D394" s="8"/>
      <c r="E394" s="1"/>
      <c r="F394" s="1"/>
      <c r="G394" s="9"/>
      <c r="H394" s="10">
        <f>SUM(H329:H393)</f>
        <v>10.911601999999997</v>
      </c>
      <c r="I394" s="10">
        <f t="shared" ref="I394:J394" si="9">SUM(I329:I393)</f>
        <v>10.797363999999996</v>
      </c>
      <c r="J394" s="10">
        <f t="shared" si="9"/>
        <v>0.11423799999999944</v>
      </c>
    </row>
    <row r="395" spans="1:18" ht="30" x14ac:dyDescent="0.25">
      <c r="A395" s="73">
        <v>389</v>
      </c>
      <c r="B395" s="26" t="s">
        <v>2806</v>
      </c>
      <c r="C395" s="26" t="s">
        <v>2806</v>
      </c>
      <c r="D395" s="74" t="s">
        <v>1823</v>
      </c>
      <c r="E395" s="32">
        <v>574.19000000000005</v>
      </c>
      <c r="F395" s="32">
        <v>574.19000000000005</v>
      </c>
      <c r="G395" s="33" t="s">
        <v>1824</v>
      </c>
      <c r="H395" s="75">
        <v>8.0000000000000004E-4</v>
      </c>
      <c r="I395" s="75">
        <v>6.2100000000000002E-4</v>
      </c>
      <c r="J395" s="76">
        <v>1.7900000000000001E-4</v>
      </c>
    </row>
    <row r="396" spans="1:18" s="13" customFormat="1" x14ac:dyDescent="0.25">
      <c r="A396" s="73">
        <v>390</v>
      </c>
      <c r="B396" s="7" t="s">
        <v>1825</v>
      </c>
      <c r="C396" s="7" t="s">
        <v>1825</v>
      </c>
      <c r="D396" s="8"/>
      <c r="E396" s="1"/>
      <c r="F396" s="1"/>
      <c r="G396" s="9"/>
      <c r="H396" s="10">
        <f>SUM(H395)</f>
        <v>8.0000000000000004E-4</v>
      </c>
      <c r="I396" s="10">
        <f t="shared" ref="I396:J396" si="10">SUM(I395)</f>
        <v>6.2100000000000002E-4</v>
      </c>
      <c r="J396" s="10">
        <f t="shared" si="10"/>
        <v>1.7900000000000001E-4</v>
      </c>
      <c r="K396" s="11"/>
      <c r="L396" s="11"/>
      <c r="M396" s="11"/>
      <c r="N396" s="11"/>
      <c r="O396" s="11"/>
      <c r="P396" s="11"/>
      <c r="Q396" s="11"/>
      <c r="R396" s="11"/>
    </row>
    <row r="397" spans="1:18" s="13" customFormat="1" ht="45" x14ac:dyDescent="0.25">
      <c r="A397" s="73">
        <v>391</v>
      </c>
      <c r="B397" s="26" t="s">
        <v>1530</v>
      </c>
      <c r="C397" s="26" t="s">
        <v>1530</v>
      </c>
      <c r="D397" s="74" t="s">
        <v>463</v>
      </c>
      <c r="E397" s="32">
        <v>460.47</v>
      </c>
      <c r="F397" s="32">
        <v>460.47</v>
      </c>
      <c r="G397" s="33" t="s">
        <v>2807</v>
      </c>
      <c r="H397" s="75">
        <v>0.16</v>
      </c>
      <c r="I397" s="75">
        <v>0.105557</v>
      </c>
      <c r="J397" s="76">
        <v>5.4443000000000005E-2</v>
      </c>
      <c r="K397" s="11"/>
      <c r="L397" s="11"/>
      <c r="M397" s="11"/>
      <c r="N397" s="11"/>
      <c r="O397" s="11"/>
      <c r="P397" s="11"/>
      <c r="Q397" s="11"/>
      <c r="R397" s="11"/>
    </row>
    <row r="398" spans="1:18" s="13" customFormat="1" ht="45" x14ac:dyDescent="0.25">
      <c r="A398" s="73">
        <v>392</v>
      </c>
      <c r="B398" s="26" t="s">
        <v>1530</v>
      </c>
      <c r="C398" s="26" t="s">
        <v>1530</v>
      </c>
      <c r="D398" s="74" t="s">
        <v>463</v>
      </c>
      <c r="E398" s="32">
        <v>500.99</v>
      </c>
      <c r="F398" s="32">
        <v>500.99</v>
      </c>
      <c r="G398" s="33" t="s">
        <v>514</v>
      </c>
      <c r="H398" s="75">
        <v>0.12</v>
      </c>
      <c r="I398" s="75">
        <v>0.10996599999999999</v>
      </c>
      <c r="J398" s="76">
        <v>1.0034000000000001E-2</v>
      </c>
      <c r="K398" s="11"/>
      <c r="L398" s="11"/>
      <c r="M398" s="11"/>
      <c r="N398" s="11"/>
      <c r="O398" s="11"/>
      <c r="P398" s="11"/>
      <c r="Q398" s="11"/>
      <c r="R398" s="11"/>
    </row>
    <row r="399" spans="1:18" s="12" customFormat="1" ht="30" x14ac:dyDescent="0.25">
      <c r="A399" s="73">
        <v>393</v>
      </c>
      <c r="B399" s="26" t="s">
        <v>1530</v>
      </c>
      <c r="C399" s="26" t="s">
        <v>1530</v>
      </c>
      <c r="D399" s="74" t="s">
        <v>1826</v>
      </c>
      <c r="E399" s="32">
        <v>553.95000000000005</v>
      </c>
      <c r="F399" s="32">
        <v>553.95000000000005</v>
      </c>
      <c r="G399" s="33" t="s">
        <v>1827</v>
      </c>
      <c r="H399" s="75">
        <v>3.0000000000000001E-3</v>
      </c>
      <c r="I399" s="75">
        <v>2.313E-3</v>
      </c>
      <c r="J399" s="75">
        <v>6.8700000000000011E-4</v>
      </c>
      <c r="K399" s="11"/>
      <c r="L399" s="11"/>
      <c r="M399" s="11"/>
      <c r="N399" s="11"/>
      <c r="O399" s="11"/>
      <c r="P399" s="11"/>
      <c r="Q399" s="11"/>
      <c r="R399" s="11"/>
    </row>
    <row r="400" spans="1:18" s="13" customFormat="1" ht="30" x14ac:dyDescent="0.25">
      <c r="A400" s="73">
        <v>394</v>
      </c>
      <c r="B400" s="26" t="s">
        <v>1530</v>
      </c>
      <c r="C400" s="26" t="s">
        <v>1530</v>
      </c>
      <c r="D400" s="74" t="s">
        <v>1828</v>
      </c>
      <c r="E400" s="32">
        <v>553.95000000000005</v>
      </c>
      <c r="F400" s="32">
        <v>553.95000000000005</v>
      </c>
      <c r="G400" s="33" t="s">
        <v>1829</v>
      </c>
      <c r="H400" s="75">
        <v>2E-3</v>
      </c>
      <c r="I400" s="75">
        <v>1.9910000000000001E-3</v>
      </c>
      <c r="J400" s="76">
        <v>8.9999999999998935E-6</v>
      </c>
      <c r="K400" s="11"/>
      <c r="L400" s="11"/>
      <c r="M400" s="11"/>
      <c r="N400" s="11"/>
      <c r="O400" s="11"/>
      <c r="P400" s="11"/>
      <c r="Q400" s="11"/>
      <c r="R400" s="11"/>
    </row>
    <row r="401" spans="1:10" s="17" customFormat="1" ht="30" x14ac:dyDescent="0.25">
      <c r="A401" s="73">
        <v>395</v>
      </c>
      <c r="B401" s="26" t="s">
        <v>1530</v>
      </c>
      <c r="C401" s="26" t="s">
        <v>1530</v>
      </c>
      <c r="D401" s="74" t="s">
        <v>1659</v>
      </c>
      <c r="E401" s="32">
        <v>553.95000000000005</v>
      </c>
      <c r="F401" s="32">
        <v>553.95000000000005</v>
      </c>
      <c r="G401" s="33" t="s">
        <v>1660</v>
      </c>
      <c r="H401" s="75">
        <v>7.28E-3</v>
      </c>
      <c r="I401" s="75">
        <v>5.6899999999999995E-4</v>
      </c>
      <c r="J401" s="76">
        <v>6.711E-3</v>
      </c>
    </row>
    <row r="402" spans="1:10" s="11" customFormat="1" x14ac:dyDescent="0.25">
      <c r="A402" s="73">
        <v>396</v>
      </c>
      <c r="B402" s="7" t="s">
        <v>1531</v>
      </c>
      <c r="C402" s="7" t="s">
        <v>1531</v>
      </c>
      <c r="D402" s="8"/>
      <c r="E402" s="1"/>
      <c r="F402" s="1"/>
      <c r="G402" s="9"/>
      <c r="H402" s="10">
        <f>SUM(H397:H401)</f>
        <v>0.29228000000000004</v>
      </c>
      <c r="I402" s="10">
        <f t="shared" ref="I402:J402" si="11">SUM(I397:I401)</f>
        <v>0.22039599999999998</v>
      </c>
      <c r="J402" s="10">
        <f t="shared" si="11"/>
        <v>7.188399999999999E-2</v>
      </c>
    </row>
    <row r="403" spans="1:10" s="11" customFormat="1" ht="45" x14ac:dyDescent="0.25">
      <c r="A403" s="73">
        <v>397</v>
      </c>
      <c r="B403" s="26" t="s">
        <v>30</v>
      </c>
      <c r="C403" s="26" t="s">
        <v>30</v>
      </c>
      <c r="D403" s="74" t="s">
        <v>3156</v>
      </c>
      <c r="E403" s="32">
        <v>460.47</v>
      </c>
      <c r="F403" s="32">
        <v>460.47</v>
      </c>
      <c r="G403" s="33" t="s">
        <v>2808</v>
      </c>
      <c r="H403" s="75">
        <v>0.17799999999999999</v>
      </c>
      <c r="I403" s="75">
        <v>0.167326</v>
      </c>
      <c r="J403" s="76">
        <v>1.0673999999999989E-2</v>
      </c>
    </row>
    <row r="404" spans="1:10" s="11" customFormat="1" ht="60" x14ac:dyDescent="0.25">
      <c r="A404" s="73">
        <v>398</v>
      </c>
      <c r="B404" s="26" t="s">
        <v>30</v>
      </c>
      <c r="C404" s="26" t="s">
        <v>30</v>
      </c>
      <c r="D404" s="74" t="s">
        <v>3157</v>
      </c>
      <c r="E404" s="32">
        <v>460.47</v>
      </c>
      <c r="F404" s="32">
        <v>460.47</v>
      </c>
      <c r="G404" s="33" t="s">
        <v>2809</v>
      </c>
      <c r="H404" s="75">
        <v>0.16570699999999999</v>
      </c>
      <c r="I404" s="75">
        <v>0.17388499999999998</v>
      </c>
      <c r="J404" s="76">
        <v>-8.1779999999999908E-3</v>
      </c>
    </row>
    <row r="405" spans="1:10" s="11" customFormat="1" ht="45" x14ac:dyDescent="0.25">
      <c r="A405" s="73">
        <v>399</v>
      </c>
      <c r="B405" s="26" t="s">
        <v>30</v>
      </c>
      <c r="C405" s="26" t="s">
        <v>30</v>
      </c>
      <c r="D405" s="74" t="s">
        <v>463</v>
      </c>
      <c r="E405" s="32">
        <v>500.99</v>
      </c>
      <c r="F405" s="32">
        <v>500.99</v>
      </c>
      <c r="G405" s="33" t="s">
        <v>2810</v>
      </c>
      <c r="H405" s="75">
        <v>0.12</v>
      </c>
      <c r="I405" s="75">
        <v>9.4413999999999998E-2</v>
      </c>
      <c r="J405" s="76">
        <v>2.5585999999999998E-2</v>
      </c>
    </row>
    <row r="406" spans="1:10" s="11" customFormat="1" ht="30" x14ac:dyDescent="0.25">
      <c r="A406" s="73">
        <v>400</v>
      </c>
      <c r="B406" s="26" t="s">
        <v>30</v>
      </c>
      <c r="C406" s="26" t="s">
        <v>30</v>
      </c>
      <c r="D406" s="74" t="s">
        <v>515</v>
      </c>
      <c r="E406" s="32">
        <v>500.99</v>
      </c>
      <c r="F406" s="32">
        <v>500.99</v>
      </c>
      <c r="G406" s="33" t="s">
        <v>516</v>
      </c>
      <c r="H406" s="75">
        <v>0.03</v>
      </c>
      <c r="I406" s="75">
        <v>3.2198999999999998E-2</v>
      </c>
      <c r="J406" s="76">
        <v>-2.1989999999999996E-3</v>
      </c>
    </row>
    <row r="407" spans="1:10" s="11" customFormat="1" ht="30" x14ac:dyDescent="0.25">
      <c r="A407" s="73">
        <v>401</v>
      </c>
      <c r="B407" s="26" t="s">
        <v>30</v>
      </c>
      <c r="C407" s="26" t="s">
        <v>30</v>
      </c>
      <c r="D407" s="74" t="s">
        <v>517</v>
      </c>
      <c r="E407" s="32">
        <v>500.99</v>
      </c>
      <c r="F407" s="32">
        <v>500.99</v>
      </c>
      <c r="G407" s="33" t="s">
        <v>518</v>
      </c>
      <c r="H407" s="75">
        <v>4.2000000000000003E-2</v>
      </c>
      <c r="I407" s="75">
        <v>4.5103000000000004E-2</v>
      </c>
      <c r="J407" s="76">
        <v>-3.1030000000000016E-3</v>
      </c>
    </row>
    <row r="408" spans="1:10" s="17" customFormat="1" ht="30" x14ac:dyDescent="0.25">
      <c r="A408" s="73">
        <v>402</v>
      </c>
      <c r="B408" s="26" t="s">
        <v>30</v>
      </c>
      <c r="C408" s="26" t="s">
        <v>30</v>
      </c>
      <c r="D408" s="74" t="s">
        <v>31</v>
      </c>
      <c r="E408" s="32">
        <v>500.99</v>
      </c>
      <c r="F408" s="32">
        <v>500.99</v>
      </c>
      <c r="G408" s="33" t="s">
        <v>523</v>
      </c>
      <c r="H408" s="75">
        <v>3.9E-2</v>
      </c>
      <c r="I408" s="75">
        <v>2.972E-2</v>
      </c>
      <c r="J408" s="76">
        <v>9.2800000000000001E-3</v>
      </c>
    </row>
    <row r="409" spans="1:10" ht="30" x14ac:dyDescent="0.25">
      <c r="A409" s="73">
        <v>403</v>
      </c>
      <c r="B409" s="26" t="s">
        <v>30</v>
      </c>
      <c r="C409" s="26" t="s">
        <v>30</v>
      </c>
      <c r="D409" s="74" t="s">
        <v>524</v>
      </c>
      <c r="E409" s="32">
        <v>500.99</v>
      </c>
      <c r="F409" s="32">
        <v>500.99</v>
      </c>
      <c r="G409" s="33" t="s">
        <v>525</v>
      </c>
      <c r="H409" s="75">
        <v>0.03</v>
      </c>
      <c r="I409" s="75">
        <v>2.9020000000000001E-2</v>
      </c>
      <c r="J409" s="76">
        <v>9.7999999999999823E-4</v>
      </c>
    </row>
    <row r="410" spans="1:10" ht="30" x14ac:dyDescent="0.25">
      <c r="A410" s="73">
        <v>404</v>
      </c>
      <c r="B410" s="26" t="s">
        <v>30</v>
      </c>
      <c r="C410" s="26" t="s">
        <v>30</v>
      </c>
      <c r="D410" s="74" t="s">
        <v>527</v>
      </c>
      <c r="E410" s="32">
        <v>500.99</v>
      </c>
      <c r="F410" s="32">
        <v>500.99</v>
      </c>
      <c r="G410" s="33" t="s">
        <v>528</v>
      </c>
      <c r="H410" s="75">
        <v>0.04</v>
      </c>
      <c r="I410" s="75">
        <v>1.3382999999999999E-2</v>
      </c>
      <c r="J410" s="76">
        <v>2.6617000000000002E-2</v>
      </c>
    </row>
    <row r="411" spans="1:10" ht="30" x14ac:dyDescent="0.25">
      <c r="A411" s="73">
        <v>405</v>
      </c>
      <c r="B411" s="26" t="s">
        <v>30</v>
      </c>
      <c r="C411" s="26" t="s">
        <v>30</v>
      </c>
      <c r="D411" s="74" t="s">
        <v>2273</v>
      </c>
      <c r="E411" s="32">
        <v>553.95000000000005</v>
      </c>
      <c r="F411" s="32">
        <v>553.95000000000005</v>
      </c>
      <c r="G411" s="33" t="s">
        <v>2811</v>
      </c>
      <c r="H411" s="75">
        <v>3.0000000000000001E-3</v>
      </c>
      <c r="I411" s="75">
        <v>3.0790000000000001E-3</v>
      </c>
      <c r="J411" s="76">
        <v>-7.9000000000000077E-5</v>
      </c>
    </row>
    <row r="412" spans="1:10" ht="30" x14ac:dyDescent="0.25">
      <c r="A412" s="73">
        <v>406</v>
      </c>
      <c r="B412" s="26" t="s">
        <v>30</v>
      </c>
      <c r="C412" s="26" t="s">
        <v>30</v>
      </c>
      <c r="D412" s="74" t="s">
        <v>1661</v>
      </c>
      <c r="E412" s="32">
        <v>553.95000000000005</v>
      </c>
      <c r="F412" s="32">
        <v>553.95000000000005</v>
      </c>
      <c r="G412" s="33" t="s">
        <v>1662</v>
      </c>
      <c r="H412" s="75">
        <v>1.5E-3</v>
      </c>
      <c r="I412" s="75">
        <v>4.6999999999999999E-4</v>
      </c>
      <c r="J412" s="76">
        <v>1.0300000000000001E-3</v>
      </c>
    </row>
    <row r="413" spans="1:10" ht="30" x14ac:dyDescent="0.25">
      <c r="A413" s="73">
        <v>407</v>
      </c>
      <c r="B413" s="26" t="s">
        <v>30</v>
      </c>
      <c r="C413" s="26" t="s">
        <v>30</v>
      </c>
      <c r="D413" s="74" t="s">
        <v>519</v>
      </c>
      <c r="E413" s="32">
        <v>553.95000000000005</v>
      </c>
      <c r="F413" s="32">
        <v>553.95000000000005</v>
      </c>
      <c r="G413" s="33" t="s">
        <v>520</v>
      </c>
      <c r="H413" s="75">
        <v>8.0000000000000002E-3</v>
      </c>
      <c r="I413" s="75">
        <v>6.7880000000000006E-3</v>
      </c>
      <c r="J413" s="76">
        <v>1.2119999999999995E-3</v>
      </c>
    </row>
    <row r="414" spans="1:10" ht="30" x14ac:dyDescent="0.25">
      <c r="A414" s="73">
        <v>408</v>
      </c>
      <c r="B414" s="26" t="s">
        <v>30</v>
      </c>
      <c r="C414" s="26" t="s">
        <v>30</v>
      </c>
      <c r="D414" s="74" t="s">
        <v>521</v>
      </c>
      <c r="E414" s="32">
        <v>553.95000000000005</v>
      </c>
      <c r="F414" s="32">
        <v>553.95000000000005</v>
      </c>
      <c r="G414" s="33" t="s">
        <v>522</v>
      </c>
      <c r="H414" s="75">
        <v>7.0000000000000001E-3</v>
      </c>
      <c r="I414" s="75">
        <v>6.0460000000000002E-3</v>
      </c>
      <c r="J414" s="76">
        <v>9.5399999999999999E-4</v>
      </c>
    </row>
    <row r="415" spans="1:10" ht="30" x14ac:dyDescent="0.25">
      <c r="A415" s="73">
        <v>409</v>
      </c>
      <c r="B415" s="26" t="s">
        <v>30</v>
      </c>
      <c r="C415" s="26" t="s">
        <v>30</v>
      </c>
      <c r="D415" s="74" t="s">
        <v>1830</v>
      </c>
      <c r="E415" s="32">
        <v>553.95000000000005</v>
      </c>
      <c r="F415" s="32">
        <v>553.95000000000005</v>
      </c>
      <c r="G415" s="33" t="s">
        <v>1831</v>
      </c>
      <c r="H415" s="75">
        <v>4.5999999999999999E-3</v>
      </c>
      <c r="I415" s="75">
        <v>2.807E-3</v>
      </c>
      <c r="J415" s="76">
        <v>1.7929999999999999E-3</v>
      </c>
    </row>
    <row r="416" spans="1:10" ht="30" x14ac:dyDescent="0.25">
      <c r="A416" s="73">
        <v>410</v>
      </c>
      <c r="B416" s="26" t="s">
        <v>30</v>
      </c>
      <c r="C416" s="26" t="s">
        <v>30</v>
      </c>
      <c r="D416" s="74" t="s">
        <v>32</v>
      </c>
      <c r="E416" s="32">
        <v>553.95000000000005</v>
      </c>
      <c r="F416" s="32">
        <v>553.95000000000005</v>
      </c>
      <c r="G416" s="33" t="s">
        <v>526</v>
      </c>
      <c r="H416" s="75">
        <v>0.01</v>
      </c>
      <c r="I416" s="75">
        <v>5.6189999999999999E-3</v>
      </c>
      <c r="J416" s="76">
        <v>4.3810000000000003E-3</v>
      </c>
    </row>
    <row r="417" spans="1:18" ht="30" x14ac:dyDescent="0.25">
      <c r="A417" s="73">
        <v>411</v>
      </c>
      <c r="B417" s="26" t="s">
        <v>30</v>
      </c>
      <c r="C417" s="26" t="s">
        <v>30</v>
      </c>
      <c r="D417" s="74" t="s">
        <v>33</v>
      </c>
      <c r="E417" s="32">
        <v>553.95000000000005</v>
      </c>
      <c r="F417" s="32">
        <v>553.95000000000005</v>
      </c>
      <c r="G417" s="33" t="s">
        <v>529</v>
      </c>
      <c r="H417" s="75">
        <v>5.0000000000000001E-3</v>
      </c>
      <c r="I417" s="75">
        <v>5.6140000000000001E-3</v>
      </c>
      <c r="J417" s="76">
        <v>-6.1399999999999996E-4</v>
      </c>
    </row>
    <row r="418" spans="1:18" ht="30" x14ac:dyDescent="0.25">
      <c r="A418" s="73">
        <v>412</v>
      </c>
      <c r="B418" s="26" t="s">
        <v>30</v>
      </c>
      <c r="C418" s="26" t="s">
        <v>30</v>
      </c>
      <c r="D418" s="74" t="s">
        <v>2274</v>
      </c>
      <c r="E418" s="32">
        <v>553.95000000000005</v>
      </c>
      <c r="F418" s="32">
        <v>553.95000000000005</v>
      </c>
      <c r="G418" s="33" t="s">
        <v>2812</v>
      </c>
      <c r="H418" s="75">
        <v>1.0999999999999999E-2</v>
      </c>
      <c r="I418" s="75">
        <v>9.9640000000000006E-3</v>
      </c>
      <c r="J418" s="76">
        <v>1.0359999999999987E-3</v>
      </c>
    </row>
    <row r="419" spans="1:18" s="13" customFormat="1" ht="30" x14ac:dyDescent="0.25">
      <c r="A419" s="73">
        <v>413</v>
      </c>
      <c r="B419" s="26" t="s">
        <v>30</v>
      </c>
      <c r="C419" s="26" t="s">
        <v>30</v>
      </c>
      <c r="D419" s="74" t="s">
        <v>2275</v>
      </c>
      <c r="E419" s="32">
        <v>553.95000000000005</v>
      </c>
      <c r="F419" s="32">
        <v>553.95000000000005</v>
      </c>
      <c r="G419" s="33" t="s">
        <v>2813</v>
      </c>
      <c r="H419" s="75">
        <v>5.0000000000000001E-3</v>
      </c>
      <c r="I419" s="75">
        <v>3.6129999999999999E-3</v>
      </c>
      <c r="J419" s="76">
        <v>1.3870000000000002E-3</v>
      </c>
      <c r="K419" s="11"/>
      <c r="L419" s="11"/>
      <c r="M419" s="11"/>
      <c r="N419" s="11"/>
      <c r="O419" s="11"/>
      <c r="P419" s="11"/>
      <c r="Q419" s="11"/>
      <c r="R419" s="11"/>
    </row>
    <row r="420" spans="1:18" ht="30" x14ac:dyDescent="0.25">
      <c r="A420" s="73">
        <v>414</v>
      </c>
      <c r="B420" s="26" t="s">
        <v>30</v>
      </c>
      <c r="C420" s="26" t="s">
        <v>30</v>
      </c>
      <c r="D420" s="74" t="s">
        <v>530</v>
      </c>
      <c r="E420" s="32">
        <v>574.19000000000005</v>
      </c>
      <c r="F420" s="32">
        <v>574.19000000000005</v>
      </c>
      <c r="G420" s="33" t="s">
        <v>531</v>
      </c>
      <c r="H420" s="75">
        <v>5.9999999999999995E-4</v>
      </c>
      <c r="I420" s="75">
        <v>3.5299999999999996E-4</v>
      </c>
      <c r="J420" s="76">
        <v>2.4699999999999999E-4</v>
      </c>
    </row>
    <row r="421" spans="1:18" x14ac:dyDescent="0.25">
      <c r="A421" s="73">
        <v>415</v>
      </c>
      <c r="B421" s="7" t="s">
        <v>1532</v>
      </c>
      <c r="C421" s="7" t="s">
        <v>1532</v>
      </c>
      <c r="D421" s="8"/>
      <c r="E421" s="1"/>
      <c r="F421" s="1"/>
      <c r="G421" s="9"/>
      <c r="H421" s="10">
        <f>SUM(H403:H420)</f>
        <v>0.70040700000000022</v>
      </c>
      <c r="I421" s="10">
        <f>SUM(I403:I420)</f>
        <v>0.62940300000000005</v>
      </c>
      <c r="J421" s="10">
        <f t="shared" ref="J421" si="12">SUM(J403:J420)</f>
        <v>7.100399999999997E-2</v>
      </c>
    </row>
    <row r="422" spans="1:18" ht="30" x14ac:dyDescent="0.25">
      <c r="A422" s="73">
        <v>416</v>
      </c>
      <c r="B422" s="26" t="s">
        <v>3158</v>
      </c>
      <c r="C422" s="26" t="s">
        <v>3158</v>
      </c>
      <c r="D422" s="74" t="s">
        <v>460</v>
      </c>
      <c r="E422" s="32">
        <v>460.47</v>
      </c>
      <c r="F422" s="32">
        <v>460.47</v>
      </c>
      <c r="G422" s="33" t="s">
        <v>2814</v>
      </c>
      <c r="H422" s="75">
        <v>0.112</v>
      </c>
      <c r="I422" s="75">
        <v>0.119287</v>
      </c>
      <c r="J422" s="76">
        <v>-7.2870000000000018E-3</v>
      </c>
    </row>
    <row r="423" spans="1:18" s="13" customFormat="1" ht="45" x14ac:dyDescent="0.25">
      <c r="A423" s="73">
        <v>417</v>
      </c>
      <c r="B423" s="26" t="s">
        <v>3158</v>
      </c>
      <c r="C423" s="26" t="s">
        <v>3158</v>
      </c>
      <c r="D423" s="74" t="s">
        <v>463</v>
      </c>
      <c r="E423" s="32">
        <v>460.47</v>
      </c>
      <c r="F423" s="32">
        <v>460.47</v>
      </c>
      <c r="G423" s="33" t="s">
        <v>534</v>
      </c>
      <c r="H423" s="75">
        <v>0.23</v>
      </c>
      <c r="I423" s="75">
        <v>0.23097499999999999</v>
      </c>
      <c r="J423" s="76">
        <v>-9.7499999999997589E-4</v>
      </c>
      <c r="K423" s="11"/>
      <c r="L423" s="11"/>
      <c r="M423" s="11"/>
      <c r="N423" s="11"/>
      <c r="O423" s="11"/>
      <c r="P423" s="11"/>
      <c r="Q423" s="11"/>
      <c r="R423" s="11"/>
    </row>
    <row r="424" spans="1:18" ht="30" x14ac:dyDescent="0.25">
      <c r="A424" s="73">
        <v>418</v>
      </c>
      <c r="B424" s="26" t="s">
        <v>3158</v>
      </c>
      <c r="C424" s="26" t="s">
        <v>3158</v>
      </c>
      <c r="D424" s="74" t="s">
        <v>532</v>
      </c>
      <c r="E424" s="32">
        <v>500.99</v>
      </c>
      <c r="F424" s="32">
        <v>500.99</v>
      </c>
      <c r="G424" s="33" t="s">
        <v>533</v>
      </c>
      <c r="H424" s="75">
        <v>1.9E-2</v>
      </c>
      <c r="I424" s="75">
        <v>2.2138999999999999E-2</v>
      </c>
      <c r="J424" s="76">
        <v>-3.1389999999999994E-3</v>
      </c>
    </row>
    <row r="425" spans="1:18" ht="45" x14ac:dyDescent="0.25">
      <c r="A425" s="73">
        <v>419</v>
      </c>
      <c r="B425" s="26" t="s">
        <v>3158</v>
      </c>
      <c r="C425" s="26" t="s">
        <v>3158</v>
      </c>
      <c r="D425" s="74" t="s">
        <v>537</v>
      </c>
      <c r="E425" s="32">
        <v>500.99</v>
      </c>
      <c r="F425" s="32">
        <v>500.99</v>
      </c>
      <c r="G425" s="33" t="s">
        <v>538</v>
      </c>
      <c r="H425" s="75">
        <v>0.04</v>
      </c>
      <c r="I425" s="75">
        <v>2.8177000000000001E-2</v>
      </c>
      <c r="J425" s="76">
        <v>1.1823E-2</v>
      </c>
    </row>
    <row r="426" spans="1:18" s="17" customFormat="1" ht="45" x14ac:dyDescent="0.25">
      <c r="A426" s="73">
        <v>420</v>
      </c>
      <c r="B426" s="26" t="s">
        <v>3158</v>
      </c>
      <c r="C426" s="26" t="s">
        <v>3158</v>
      </c>
      <c r="D426" s="74" t="s">
        <v>539</v>
      </c>
      <c r="E426" s="32">
        <v>500.99</v>
      </c>
      <c r="F426" s="32">
        <v>500.99</v>
      </c>
      <c r="G426" s="33" t="s">
        <v>540</v>
      </c>
      <c r="H426" s="75">
        <v>3.5999999999999997E-2</v>
      </c>
      <c r="I426" s="75">
        <v>2.127E-3</v>
      </c>
      <c r="J426" s="76">
        <v>3.3873E-2</v>
      </c>
    </row>
    <row r="427" spans="1:18" s="12" customFormat="1" ht="45" x14ac:dyDescent="0.25">
      <c r="A427" s="73">
        <v>421</v>
      </c>
      <c r="B427" s="26" t="s">
        <v>3158</v>
      </c>
      <c r="C427" s="26" t="s">
        <v>3158</v>
      </c>
      <c r="D427" s="74" t="s">
        <v>535</v>
      </c>
      <c r="E427" s="32">
        <v>553.95000000000005</v>
      </c>
      <c r="F427" s="32">
        <v>553.95000000000005</v>
      </c>
      <c r="G427" s="33" t="s">
        <v>536</v>
      </c>
      <c r="H427" s="75">
        <v>2.2000000000000001E-3</v>
      </c>
      <c r="I427" s="75">
        <v>2.0479999999999999E-3</v>
      </c>
      <c r="J427" s="75">
        <v>1.5200000000000023E-4</v>
      </c>
      <c r="K427" s="11"/>
      <c r="L427" s="11"/>
      <c r="M427" s="11"/>
      <c r="N427" s="11"/>
      <c r="O427" s="11"/>
      <c r="P427" s="11"/>
      <c r="Q427" s="11"/>
      <c r="R427" s="11"/>
    </row>
    <row r="428" spans="1:18" s="13" customFormat="1" ht="30" x14ac:dyDescent="0.25">
      <c r="A428" s="73">
        <v>422</v>
      </c>
      <c r="B428" s="26" t="s">
        <v>3158</v>
      </c>
      <c r="C428" s="26" t="s">
        <v>3158</v>
      </c>
      <c r="D428" s="74" t="s">
        <v>29</v>
      </c>
      <c r="E428" s="32">
        <v>553.95000000000005</v>
      </c>
      <c r="F428" s="32">
        <v>553.95000000000005</v>
      </c>
      <c r="G428" s="33" t="s">
        <v>1832</v>
      </c>
      <c r="H428" s="75">
        <v>2E-3</v>
      </c>
      <c r="I428" s="75">
        <v>5.9899999999999992E-4</v>
      </c>
      <c r="J428" s="76">
        <v>1.4010000000000001E-3</v>
      </c>
      <c r="K428" s="11"/>
      <c r="L428" s="11"/>
      <c r="M428" s="11"/>
      <c r="N428" s="11"/>
      <c r="O428" s="11"/>
      <c r="P428" s="11"/>
      <c r="Q428" s="11"/>
      <c r="R428" s="11"/>
    </row>
    <row r="429" spans="1:18" s="17" customFormat="1" ht="30" x14ac:dyDescent="0.25">
      <c r="A429" s="73">
        <v>423</v>
      </c>
      <c r="B429" s="26" t="s">
        <v>3158</v>
      </c>
      <c r="C429" s="26" t="s">
        <v>3158</v>
      </c>
      <c r="D429" s="74" t="s">
        <v>541</v>
      </c>
      <c r="E429" s="32">
        <v>553.95000000000005</v>
      </c>
      <c r="F429" s="32">
        <v>553.95000000000005</v>
      </c>
      <c r="G429" s="33" t="s">
        <v>2815</v>
      </c>
      <c r="H429" s="75">
        <v>7.0000000000000001E-3</v>
      </c>
      <c r="I429" s="75">
        <v>1.696E-3</v>
      </c>
      <c r="J429" s="76">
        <v>5.3039999999999997E-3</v>
      </c>
    </row>
    <row r="430" spans="1:18" s="11" customFormat="1" x14ac:dyDescent="0.25">
      <c r="A430" s="73">
        <v>424</v>
      </c>
      <c r="B430" s="7" t="s">
        <v>1533</v>
      </c>
      <c r="C430" s="7" t="s">
        <v>1533</v>
      </c>
      <c r="D430" s="8"/>
      <c r="E430" s="1"/>
      <c r="F430" s="1"/>
      <c r="G430" s="9"/>
      <c r="H430" s="10">
        <f>SUM(H422:H429)</f>
        <v>0.44819999999999999</v>
      </c>
      <c r="I430" s="10">
        <f t="shared" ref="I430:J430" si="13">SUM(I422:I429)</f>
        <v>0.40704799999999997</v>
      </c>
      <c r="J430" s="10">
        <f t="shared" si="13"/>
        <v>4.1152000000000022E-2</v>
      </c>
    </row>
    <row r="431" spans="1:18" s="11" customFormat="1" ht="30" x14ac:dyDescent="0.25">
      <c r="A431" s="73">
        <v>425</v>
      </c>
      <c r="B431" s="26" t="s">
        <v>35</v>
      </c>
      <c r="C431" s="26" t="s">
        <v>35</v>
      </c>
      <c r="D431" s="74" t="s">
        <v>542</v>
      </c>
      <c r="E431" s="32">
        <v>460.47</v>
      </c>
      <c r="F431" s="32">
        <v>460.47</v>
      </c>
      <c r="G431" s="33" t="s">
        <v>543</v>
      </c>
      <c r="H431" s="75">
        <v>0.23</v>
      </c>
      <c r="I431" s="75">
        <v>0.22417500000000001</v>
      </c>
      <c r="J431" s="76">
        <v>5.8249999999999968E-3</v>
      </c>
    </row>
    <row r="432" spans="1:18" ht="45" x14ac:dyDescent="0.25">
      <c r="A432" s="73">
        <v>426</v>
      </c>
      <c r="B432" s="26" t="s">
        <v>35</v>
      </c>
      <c r="C432" s="26" t="s">
        <v>35</v>
      </c>
      <c r="D432" s="74" t="s">
        <v>463</v>
      </c>
      <c r="E432" s="32">
        <v>460.47</v>
      </c>
      <c r="F432" s="32">
        <v>460.47</v>
      </c>
      <c r="G432" s="33" t="s">
        <v>2816</v>
      </c>
      <c r="H432" s="75">
        <v>0.16</v>
      </c>
      <c r="I432" s="75">
        <v>0.148317</v>
      </c>
      <c r="J432" s="76">
        <v>1.1682999999999999E-2</v>
      </c>
    </row>
    <row r="433" spans="1:10" s="11" customFormat="1" ht="30" x14ac:dyDescent="0.25">
      <c r="A433" s="73">
        <v>427</v>
      </c>
      <c r="B433" s="26" t="s">
        <v>35</v>
      </c>
      <c r="C433" s="26" t="s">
        <v>35</v>
      </c>
      <c r="D433" s="74" t="s">
        <v>1774</v>
      </c>
      <c r="E433" s="32">
        <v>460.47</v>
      </c>
      <c r="F433" s="32">
        <v>460.47</v>
      </c>
      <c r="G433" s="33" t="s">
        <v>549</v>
      </c>
      <c r="H433" s="75">
        <v>0.175485</v>
      </c>
      <c r="I433" s="75">
        <v>0.175485</v>
      </c>
      <c r="J433" s="75">
        <v>0</v>
      </c>
    </row>
    <row r="434" spans="1:10" ht="30" x14ac:dyDescent="0.25">
      <c r="A434" s="73">
        <v>428</v>
      </c>
      <c r="B434" s="26" t="s">
        <v>35</v>
      </c>
      <c r="C434" s="26" t="s">
        <v>35</v>
      </c>
      <c r="D434" s="74" t="s">
        <v>546</v>
      </c>
      <c r="E434" s="32">
        <v>274.02</v>
      </c>
      <c r="F434" s="32">
        <v>274.02</v>
      </c>
      <c r="G434" s="33" t="s">
        <v>1833</v>
      </c>
      <c r="H434" s="75">
        <v>0.01</v>
      </c>
      <c r="I434" s="75">
        <v>2.4079999999999997E-2</v>
      </c>
      <c r="J434" s="76">
        <v>-1.4079999999999997E-2</v>
      </c>
    </row>
    <row r="435" spans="1:10" s="11" customFormat="1" ht="30" x14ac:dyDescent="0.25">
      <c r="A435" s="73">
        <v>429</v>
      </c>
      <c r="B435" s="26" t="s">
        <v>35</v>
      </c>
      <c r="C435" s="26" t="s">
        <v>35</v>
      </c>
      <c r="D435" s="74" t="s">
        <v>542</v>
      </c>
      <c r="E435" s="32">
        <v>500.99</v>
      </c>
      <c r="F435" s="32">
        <v>500.99</v>
      </c>
      <c r="G435" s="33" t="s">
        <v>543</v>
      </c>
      <c r="H435" s="75">
        <v>0.1</v>
      </c>
      <c r="I435" s="75">
        <v>9.2632000000000006E-2</v>
      </c>
      <c r="J435" s="76">
        <v>7.3679999999999995E-3</v>
      </c>
    </row>
    <row r="436" spans="1:10" s="11" customFormat="1" ht="30" x14ac:dyDescent="0.25">
      <c r="A436" s="73">
        <v>430</v>
      </c>
      <c r="B436" s="26" t="s">
        <v>35</v>
      </c>
      <c r="C436" s="26" t="s">
        <v>35</v>
      </c>
      <c r="D436" s="74" t="s">
        <v>2276</v>
      </c>
      <c r="E436" s="32">
        <v>500.99</v>
      </c>
      <c r="F436" s="32">
        <v>500.99</v>
      </c>
      <c r="G436" s="33" t="s">
        <v>552</v>
      </c>
      <c r="H436" s="75">
        <v>7.0000000000000007E-2</v>
      </c>
      <c r="I436" s="75">
        <v>4.6228999999999999E-2</v>
      </c>
      <c r="J436" s="75">
        <v>2.3771000000000007E-2</v>
      </c>
    </row>
    <row r="437" spans="1:10" s="11" customFormat="1" x14ac:dyDescent="0.25">
      <c r="A437" s="73">
        <v>431</v>
      </c>
      <c r="B437" s="26" t="s">
        <v>35</v>
      </c>
      <c r="C437" s="26" t="s">
        <v>35</v>
      </c>
      <c r="D437" s="74" t="s">
        <v>544</v>
      </c>
      <c r="E437" s="32">
        <v>553.95000000000005</v>
      </c>
      <c r="F437" s="32">
        <v>553.95000000000005</v>
      </c>
      <c r="G437" s="33" t="s">
        <v>545</v>
      </c>
      <c r="H437" s="75">
        <v>2.8E-3</v>
      </c>
      <c r="I437" s="75">
        <v>1.5629999999999999E-3</v>
      </c>
      <c r="J437" s="76">
        <v>1.237E-3</v>
      </c>
    </row>
    <row r="438" spans="1:10" s="11" customFormat="1" ht="30" x14ac:dyDescent="0.25">
      <c r="A438" s="73">
        <v>432</v>
      </c>
      <c r="B438" s="26" t="s">
        <v>35</v>
      </c>
      <c r="C438" s="26" t="s">
        <v>35</v>
      </c>
      <c r="D438" s="74" t="s">
        <v>547</v>
      </c>
      <c r="E438" s="23">
        <v>553.95000000000005</v>
      </c>
      <c r="F438" s="23">
        <v>553.95000000000005</v>
      </c>
      <c r="G438" s="25" t="s">
        <v>548</v>
      </c>
      <c r="H438" s="75">
        <v>8.0000000000000002E-3</v>
      </c>
      <c r="I438" s="75">
        <v>1.2112E-2</v>
      </c>
      <c r="J438" s="76">
        <v>-4.1119999999999993E-3</v>
      </c>
    </row>
    <row r="439" spans="1:10" s="17" customFormat="1" ht="45" x14ac:dyDescent="0.25">
      <c r="A439" s="73">
        <v>433</v>
      </c>
      <c r="B439" s="26" t="s">
        <v>35</v>
      </c>
      <c r="C439" s="26" t="s">
        <v>35</v>
      </c>
      <c r="D439" s="74" t="s">
        <v>1834</v>
      </c>
      <c r="E439" s="32">
        <v>553.95000000000005</v>
      </c>
      <c r="F439" s="32">
        <v>553.95000000000005</v>
      </c>
      <c r="G439" s="33" t="s">
        <v>543</v>
      </c>
      <c r="H439" s="75">
        <v>1.5E-3</v>
      </c>
      <c r="I439" s="75">
        <v>1.157E-3</v>
      </c>
      <c r="J439" s="76">
        <v>3.4299999999999999E-4</v>
      </c>
    </row>
    <row r="440" spans="1:10" s="17" customFormat="1" ht="30" x14ac:dyDescent="0.25">
      <c r="A440" s="73">
        <v>434</v>
      </c>
      <c r="B440" s="26" t="s">
        <v>35</v>
      </c>
      <c r="C440" s="26" t="s">
        <v>35</v>
      </c>
      <c r="D440" s="74" t="s">
        <v>550</v>
      </c>
      <c r="E440" s="32">
        <v>553.95000000000005</v>
      </c>
      <c r="F440" s="32">
        <v>553.95000000000005</v>
      </c>
      <c r="G440" s="33" t="s">
        <v>551</v>
      </c>
      <c r="H440" s="75">
        <v>2E-3</v>
      </c>
      <c r="I440" s="75">
        <v>3.2829999999999999E-3</v>
      </c>
      <c r="J440" s="76">
        <v>-1.2829999999999999E-3</v>
      </c>
    </row>
    <row r="441" spans="1:10" s="16" customFormat="1" x14ac:dyDescent="0.25">
      <c r="A441" s="73">
        <v>435</v>
      </c>
      <c r="B441" s="7" t="s">
        <v>1663</v>
      </c>
      <c r="C441" s="7" t="s">
        <v>1663</v>
      </c>
      <c r="D441" s="8"/>
      <c r="E441" s="1"/>
      <c r="F441" s="1"/>
      <c r="G441" s="9"/>
      <c r="H441" s="10">
        <f>SUM(H431:H440)</f>
        <v>0.75978499999999993</v>
      </c>
      <c r="I441" s="10">
        <f t="shared" ref="I441:J441" si="14">SUM(I431:I440)</f>
        <v>0.72903300000000004</v>
      </c>
      <c r="J441" s="10">
        <f t="shared" si="14"/>
        <v>3.0752000000000015E-2</v>
      </c>
    </row>
    <row r="442" spans="1:10" s="16" customFormat="1" ht="30" x14ac:dyDescent="0.25">
      <c r="A442" s="73">
        <v>436</v>
      </c>
      <c r="B442" s="26" t="s">
        <v>36</v>
      </c>
      <c r="C442" s="26" t="s">
        <v>36</v>
      </c>
      <c r="D442" s="74" t="s">
        <v>542</v>
      </c>
      <c r="E442" s="32">
        <v>333.99</v>
      </c>
      <c r="F442" s="32">
        <v>333.99</v>
      </c>
      <c r="G442" s="33" t="s">
        <v>553</v>
      </c>
      <c r="H442" s="75">
        <v>1.08</v>
      </c>
      <c r="I442" s="75">
        <v>0.92709900000000001</v>
      </c>
      <c r="J442" s="76">
        <v>0.15290100000000006</v>
      </c>
    </row>
    <row r="443" spans="1:10" s="16" customFormat="1" ht="45" x14ac:dyDescent="0.25">
      <c r="A443" s="73">
        <v>437</v>
      </c>
      <c r="B443" s="26" t="s">
        <v>36</v>
      </c>
      <c r="C443" s="26" t="s">
        <v>36</v>
      </c>
      <c r="D443" s="74" t="s">
        <v>463</v>
      </c>
      <c r="E443" s="32">
        <v>460.47</v>
      </c>
      <c r="F443" s="32">
        <v>460.47</v>
      </c>
      <c r="G443" s="33" t="s">
        <v>556</v>
      </c>
      <c r="H443" s="75">
        <v>0.39500000000000002</v>
      </c>
      <c r="I443" s="75">
        <v>0.22181999999999999</v>
      </c>
      <c r="J443" s="76">
        <v>0.17318000000000003</v>
      </c>
    </row>
    <row r="444" spans="1:10" s="16" customFormat="1" ht="30" x14ac:dyDescent="0.25">
      <c r="A444" s="73">
        <v>438</v>
      </c>
      <c r="B444" s="26" t="s">
        <v>36</v>
      </c>
      <c r="C444" s="26" t="s">
        <v>36</v>
      </c>
      <c r="D444" s="74" t="s">
        <v>554</v>
      </c>
      <c r="E444" s="32">
        <v>500.99</v>
      </c>
      <c r="F444" s="32">
        <v>500.99</v>
      </c>
      <c r="G444" s="33" t="s">
        <v>555</v>
      </c>
      <c r="H444" s="75">
        <v>7.0000000000000007E-2</v>
      </c>
      <c r="I444" s="75">
        <v>9.3439999999999995E-2</v>
      </c>
      <c r="J444" s="76">
        <v>-2.3439999999999989E-2</v>
      </c>
    </row>
    <row r="445" spans="1:10" s="16" customFormat="1" ht="30" x14ac:dyDescent="0.25">
      <c r="A445" s="73">
        <v>439</v>
      </c>
      <c r="B445" s="26" t="s">
        <v>36</v>
      </c>
      <c r="C445" s="26" t="s">
        <v>36</v>
      </c>
      <c r="D445" s="74" t="s">
        <v>2277</v>
      </c>
      <c r="E445" s="32">
        <v>553.95000000000005</v>
      </c>
      <c r="F445" s="32">
        <v>553.95000000000005</v>
      </c>
      <c r="G445" s="33" t="s">
        <v>2817</v>
      </c>
      <c r="H445" s="75">
        <v>2.3999999999999998E-3</v>
      </c>
      <c r="I445" s="75">
        <v>2.1289999999999998E-3</v>
      </c>
      <c r="J445" s="76">
        <v>2.7099999999999997E-4</v>
      </c>
    </row>
    <row r="446" spans="1:10" s="17" customFormat="1" x14ac:dyDescent="0.25">
      <c r="A446" s="73">
        <v>440</v>
      </c>
      <c r="B446" s="7" t="s">
        <v>1535</v>
      </c>
      <c r="C446" s="7" t="s">
        <v>1535</v>
      </c>
      <c r="D446" s="8"/>
      <c r="E446" s="1"/>
      <c r="F446" s="1"/>
      <c r="G446" s="9"/>
      <c r="H446" s="10">
        <f>SUM(H442:H445)</f>
        <v>1.5474000000000001</v>
      </c>
      <c r="I446" s="10">
        <f t="shared" ref="I446:J446" si="15">SUM(I442:I445)</f>
        <v>1.244488</v>
      </c>
      <c r="J446" s="10">
        <f t="shared" si="15"/>
        <v>0.30291200000000007</v>
      </c>
    </row>
    <row r="447" spans="1:10" s="11" customFormat="1" ht="45" x14ac:dyDescent="0.25">
      <c r="A447" s="73">
        <v>441</v>
      </c>
      <c r="B447" s="26" t="s">
        <v>3159</v>
      </c>
      <c r="C447" s="26" t="s">
        <v>3159</v>
      </c>
      <c r="D447" s="74" t="s">
        <v>2818</v>
      </c>
      <c r="E447" s="81">
        <v>500.99</v>
      </c>
      <c r="F447" s="81">
        <v>500.99</v>
      </c>
      <c r="G447" s="82" t="s">
        <v>2819</v>
      </c>
      <c r="H447" s="75">
        <v>7.0900000000000005E-2</v>
      </c>
      <c r="I447" s="75">
        <v>3.4849999999999998E-3</v>
      </c>
      <c r="J447" s="76">
        <v>6.7415000000000003E-2</v>
      </c>
    </row>
    <row r="448" spans="1:10" s="11" customFormat="1" ht="30" x14ac:dyDescent="0.25">
      <c r="A448" s="73">
        <v>442</v>
      </c>
      <c r="B448" s="26" t="s">
        <v>3159</v>
      </c>
      <c r="C448" s="26" t="s">
        <v>3159</v>
      </c>
      <c r="D448" s="74" t="s">
        <v>559</v>
      </c>
      <c r="E448" s="81">
        <v>222.66</v>
      </c>
      <c r="F448" s="81">
        <v>222.66</v>
      </c>
      <c r="G448" s="82" t="s">
        <v>560</v>
      </c>
      <c r="H448" s="75">
        <v>23.5</v>
      </c>
      <c r="I448" s="75">
        <v>22.339378</v>
      </c>
      <c r="J448" s="76">
        <v>1.160622</v>
      </c>
    </row>
    <row r="449" spans="1:18" s="11" customFormat="1" ht="30" x14ac:dyDescent="0.25">
      <c r="A449" s="73">
        <v>443</v>
      </c>
      <c r="B449" s="26" t="s">
        <v>3159</v>
      </c>
      <c r="C449" s="26" t="s">
        <v>3159</v>
      </c>
      <c r="D449" s="74" t="s">
        <v>2278</v>
      </c>
      <c r="E449" s="81">
        <v>460.47</v>
      </c>
      <c r="F449" s="81">
        <v>460.47</v>
      </c>
      <c r="G449" s="82" t="s">
        <v>2820</v>
      </c>
      <c r="H449" s="75">
        <v>0.28000000000000003</v>
      </c>
      <c r="I449" s="75">
        <v>0.23815600000000001</v>
      </c>
      <c r="J449" s="76">
        <v>4.184400000000002E-2</v>
      </c>
    </row>
    <row r="450" spans="1:18" s="11" customFormat="1" ht="30" x14ac:dyDescent="0.25">
      <c r="A450" s="73">
        <v>444</v>
      </c>
      <c r="B450" s="26" t="s">
        <v>3159</v>
      </c>
      <c r="C450" s="26" t="s">
        <v>3159</v>
      </c>
      <c r="D450" s="74" t="s">
        <v>561</v>
      </c>
      <c r="E450" s="81">
        <v>460.47</v>
      </c>
      <c r="F450" s="81">
        <v>460.47</v>
      </c>
      <c r="G450" s="82" t="s">
        <v>562</v>
      </c>
      <c r="H450" s="75">
        <v>0.5</v>
      </c>
      <c r="I450" s="75">
        <v>0.52448899999999998</v>
      </c>
      <c r="J450" s="76">
        <v>-2.4488999999999983E-2</v>
      </c>
    </row>
    <row r="451" spans="1:18" s="17" customFormat="1" ht="45" x14ac:dyDescent="0.25">
      <c r="A451" s="73">
        <v>445</v>
      </c>
      <c r="B451" s="26" t="s">
        <v>3159</v>
      </c>
      <c r="C451" s="26" t="s">
        <v>3159</v>
      </c>
      <c r="D451" s="74" t="s">
        <v>463</v>
      </c>
      <c r="E451" s="83">
        <v>460.47</v>
      </c>
      <c r="F451" s="83">
        <v>460.47</v>
      </c>
      <c r="G451" s="84" t="s">
        <v>564</v>
      </c>
      <c r="H451" s="75">
        <v>0.115</v>
      </c>
      <c r="I451" s="75">
        <v>9.1235999999999998E-2</v>
      </c>
      <c r="J451" s="76">
        <v>2.3764000000000007E-2</v>
      </c>
    </row>
    <row r="452" spans="1:18" s="11" customFormat="1" ht="30" x14ac:dyDescent="0.25">
      <c r="A452" s="73">
        <v>446</v>
      </c>
      <c r="B452" s="26" t="s">
        <v>3159</v>
      </c>
      <c r="C452" s="26" t="s">
        <v>3159</v>
      </c>
      <c r="D452" s="74"/>
      <c r="E452" s="83">
        <v>460.47</v>
      </c>
      <c r="F452" s="83">
        <v>460.47</v>
      </c>
      <c r="G452" s="84" t="s">
        <v>565</v>
      </c>
      <c r="H452" s="75">
        <v>0.64200000000000002</v>
      </c>
      <c r="I452" s="75">
        <v>0.591638</v>
      </c>
      <c r="J452" s="76">
        <v>5.0362000000000018E-2</v>
      </c>
    </row>
    <row r="453" spans="1:18" s="12" customFormat="1" ht="30" x14ac:dyDescent="0.25">
      <c r="A453" s="73">
        <v>447</v>
      </c>
      <c r="B453" s="26" t="s">
        <v>3159</v>
      </c>
      <c r="C453" s="26" t="s">
        <v>3159</v>
      </c>
      <c r="D453" s="74" t="s">
        <v>568</v>
      </c>
      <c r="E453" s="83">
        <v>460.47</v>
      </c>
      <c r="F453" s="83">
        <v>460.47</v>
      </c>
      <c r="G453" s="84" t="s">
        <v>569</v>
      </c>
      <c r="H453" s="75">
        <v>0.125</v>
      </c>
      <c r="I453" s="75">
        <v>0.11672400000000001</v>
      </c>
      <c r="J453" s="75">
        <v>8.2759999999999917E-3</v>
      </c>
      <c r="K453" s="11"/>
      <c r="L453" s="11"/>
      <c r="M453" s="11"/>
      <c r="N453" s="11"/>
      <c r="O453" s="11"/>
      <c r="P453" s="11"/>
      <c r="Q453" s="11"/>
      <c r="R453" s="11"/>
    </row>
    <row r="454" spans="1:18" ht="30" x14ac:dyDescent="0.25">
      <c r="A454" s="73">
        <v>448</v>
      </c>
      <c r="B454" s="26" t="s">
        <v>3159</v>
      </c>
      <c r="C454" s="26" t="s">
        <v>3159</v>
      </c>
      <c r="D454" s="74" t="s">
        <v>2278</v>
      </c>
      <c r="E454" s="83">
        <v>500.99</v>
      </c>
      <c r="F454" s="83">
        <v>500.99</v>
      </c>
      <c r="G454" s="84" t="s">
        <v>2821</v>
      </c>
      <c r="H454" s="75">
        <v>0.12</v>
      </c>
      <c r="I454" s="75">
        <v>0.110901</v>
      </c>
      <c r="J454" s="76">
        <v>9.098999999999996E-3</v>
      </c>
    </row>
    <row r="455" spans="1:18" ht="45" x14ac:dyDescent="0.25">
      <c r="A455" s="73">
        <v>449</v>
      </c>
      <c r="B455" s="26" t="s">
        <v>3159</v>
      </c>
      <c r="C455" s="26" t="s">
        <v>3159</v>
      </c>
      <c r="D455" s="74" t="s">
        <v>463</v>
      </c>
      <c r="E455" s="83">
        <v>500.99</v>
      </c>
      <c r="F455" s="83">
        <v>500.99</v>
      </c>
      <c r="G455" s="84" t="s">
        <v>563</v>
      </c>
      <c r="H455" s="75">
        <v>0.04</v>
      </c>
      <c r="I455" s="75">
        <v>3.7603000000000004E-2</v>
      </c>
      <c r="J455" s="76">
        <v>2.3969999999999964E-3</v>
      </c>
    </row>
    <row r="456" spans="1:18" ht="30" x14ac:dyDescent="0.25">
      <c r="A456" s="73">
        <v>450</v>
      </c>
      <c r="B456" s="26" t="s">
        <v>3159</v>
      </c>
      <c r="C456" s="26" t="s">
        <v>3159</v>
      </c>
      <c r="D456" s="74" t="s">
        <v>572</v>
      </c>
      <c r="E456" s="85">
        <v>500.99</v>
      </c>
      <c r="F456" s="85">
        <v>500.99</v>
      </c>
      <c r="G456" s="86" t="s">
        <v>573</v>
      </c>
      <c r="H456" s="75">
        <v>6.3E-2</v>
      </c>
      <c r="I456" s="75">
        <v>6.3461000000000004E-2</v>
      </c>
      <c r="J456" s="76">
        <v>-4.6100000000000307E-4</v>
      </c>
    </row>
    <row r="457" spans="1:18" ht="30" x14ac:dyDescent="0.25">
      <c r="A457" s="73">
        <v>451</v>
      </c>
      <c r="B457" s="26" t="s">
        <v>3159</v>
      </c>
      <c r="C457" s="26" t="s">
        <v>3159</v>
      </c>
      <c r="D457" s="74" t="s">
        <v>575</v>
      </c>
      <c r="E457" s="85">
        <v>500.99</v>
      </c>
      <c r="F457" s="85">
        <v>500.99</v>
      </c>
      <c r="G457" s="86" t="s">
        <v>576</v>
      </c>
      <c r="H457" s="75">
        <v>2.5000000000000001E-2</v>
      </c>
      <c r="I457" s="75">
        <v>2.0379000000000001E-2</v>
      </c>
      <c r="J457" s="76">
        <v>4.6210000000000001E-3</v>
      </c>
    </row>
    <row r="458" spans="1:18" ht="30" x14ac:dyDescent="0.25">
      <c r="A458" s="73">
        <v>452</v>
      </c>
      <c r="B458" s="26" t="s">
        <v>3159</v>
      </c>
      <c r="C458" s="26" t="s">
        <v>3159</v>
      </c>
      <c r="D458" s="74" t="s">
        <v>557</v>
      </c>
      <c r="E458" s="85">
        <v>553.95000000000005</v>
      </c>
      <c r="F458" s="85">
        <v>553.95000000000005</v>
      </c>
      <c r="G458" s="86" t="s">
        <v>558</v>
      </c>
      <c r="H458" s="75">
        <v>6.1999999999999998E-3</v>
      </c>
      <c r="I458" s="75">
        <v>4.4909999999999993E-3</v>
      </c>
      <c r="J458" s="76">
        <v>1.7090000000000004E-3</v>
      </c>
    </row>
    <row r="459" spans="1:18" ht="30" x14ac:dyDescent="0.25">
      <c r="A459" s="73">
        <v>453</v>
      </c>
      <c r="B459" s="26" t="s">
        <v>3159</v>
      </c>
      <c r="C459" s="26" t="s">
        <v>3159</v>
      </c>
      <c r="D459" s="74" t="s">
        <v>570</v>
      </c>
      <c r="E459" s="85">
        <v>553.95000000000005</v>
      </c>
      <c r="F459" s="85">
        <v>553.95000000000005</v>
      </c>
      <c r="G459" s="86" t="s">
        <v>571</v>
      </c>
      <c r="H459" s="75">
        <v>1.5E-3</v>
      </c>
      <c r="I459" s="75">
        <v>4.4999999999999999E-4</v>
      </c>
      <c r="J459" s="76">
        <v>1.0500000000000002E-3</v>
      </c>
    </row>
    <row r="460" spans="1:18" s="12" customFormat="1" ht="30" x14ac:dyDescent="0.25">
      <c r="A460" s="73">
        <v>454</v>
      </c>
      <c r="B460" s="26" t="s">
        <v>3159</v>
      </c>
      <c r="C460" s="26" t="s">
        <v>3159</v>
      </c>
      <c r="D460" s="74" t="s">
        <v>577</v>
      </c>
      <c r="E460" s="85">
        <v>553.95000000000005</v>
      </c>
      <c r="F460" s="85">
        <v>553.95000000000005</v>
      </c>
      <c r="G460" s="86" t="s">
        <v>578</v>
      </c>
      <c r="H460" s="75">
        <v>3.0000000000000001E-3</v>
      </c>
      <c r="I460" s="75">
        <v>2.2029999999999997E-3</v>
      </c>
      <c r="J460" s="75">
        <v>7.970000000000004E-4</v>
      </c>
      <c r="K460" s="11"/>
      <c r="L460" s="11"/>
      <c r="M460" s="11"/>
      <c r="N460" s="11"/>
      <c r="O460" s="11"/>
      <c r="P460" s="11"/>
      <c r="Q460" s="11"/>
      <c r="R460" s="11"/>
    </row>
    <row r="461" spans="1:18" ht="30" x14ac:dyDescent="0.25">
      <c r="A461" s="73">
        <v>455</v>
      </c>
      <c r="B461" s="26" t="s">
        <v>3159</v>
      </c>
      <c r="C461" s="26" t="s">
        <v>3159</v>
      </c>
      <c r="D461" s="74" t="s">
        <v>2822</v>
      </c>
      <c r="E461" s="83">
        <v>574.19000000000005</v>
      </c>
      <c r="F461" s="83">
        <v>574.19000000000005</v>
      </c>
      <c r="G461" s="84" t="s">
        <v>566</v>
      </c>
      <c r="H461" s="75">
        <v>1.4E-3</v>
      </c>
      <c r="I461" s="75">
        <v>3.8000000000000002E-4</v>
      </c>
      <c r="J461" s="76">
        <v>1.0200000000000001E-3</v>
      </c>
    </row>
    <row r="462" spans="1:18" ht="30" x14ac:dyDescent="0.25">
      <c r="A462" s="73">
        <v>456</v>
      </c>
      <c r="B462" s="26" t="s">
        <v>3159</v>
      </c>
      <c r="C462" s="26" t="s">
        <v>3159</v>
      </c>
      <c r="D462" s="74"/>
      <c r="E462" s="83">
        <v>574.19000000000005</v>
      </c>
      <c r="F462" s="83">
        <v>574.19000000000005</v>
      </c>
      <c r="G462" s="84" t="s">
        <v>567</v>
      </c>
      <c r="H462" s="75">
        <v>1.1999999999999999E-3</v>
      </c>
      <c r="I462" s="75">
        <v>6.3600000000000006E-4</v>
      </c>
      <c r="J462" s="76">
        <v>5.6399999999999983E-4</v>
      </c>
    </row>
    <row r="463" spans="1:18" ht="45" x14ac:dyDescent="0.25">
      <c r="A463" s="73">
        <v>457</v>
      </c>
      <c r="B463" s="26" t="s">
        <v>3159</v>
      </c>
      <c r="C463" s="26" t="s">
        <v>3159</v>
      </c>
      <c r="D463" s="74" t="s">
        <v>574</v>
      </c>
      <c r="E463" s="83">
        <v>574.19000000000005</v>
      </c>
      <c r="F463" s="83">
        <v>574.19000000000005</v>
      </c>
      <c r="G463" s="84" t="s">
        <v>1835</v>
      </c>
      <c r="H463" s="75">
        <v>1E-3</v>
      </c>
      <c r="I463" s="75">
        <v>6.3500000000000004E-4</v>
      </c>
      <c r="J463" s="76">
        <v>3.6499999999999998E-4</v>
      </c>
    </row>
    <row r="464" spans="1:18" x14ac:dyDescent="0.25">
      <c r="A464" s="73">
        <v>458</v>
      </c>
      <c r="B464" s="7" t="s">
        <v>3160</v>
      </c>
      <c r="C464" s="7" t="s">
        <v>3160</v>
      </c>
      <c r="D464" s="8"/>
      <c r="E464" s="18"/>
      <c r="F464" s="18"/>
      <c r="G464" s="19"/>
      <c r="H464" s="10">
        <f>SUM(H447:H463)</f>
        <v>25.495200000000001</v>
      </c>
      <c r="I464" s="10">
        <f t="shared" ref="I464:J464" si="16">SUM(I447:I463)</f>
        <v>24.146245</v>
      </c>
      <c r="J464" s="10">
        <f t="shared" si="16"/>
        <v>1.3489549999999999</v>
      </c>
    </row>
    <row r="465" spans="1:18" s="11" customFormat="1" x14ac:dyDescent="0.25">
      <c r="A465" s="73">
        <v>459</v>
      </c>
      <c r="B465" s="26" t="s">
        <v>579</v>
      </c>
      <c r="C465" s="26" t="s">
        <v>579</v>
      </c>
      <c r="D465" s="74" t="s">
        <v>2158</v>
      </c>
      <c r="E465" s="83">
        <v>214.71</v>
      </c>
      <c r="F465" s="83">
        <v>214.71</v>
      </c>
      <c r="G465" s="74" t="s">
        <v>2158</v>
      </c>
      <c r="H465" s="75">
        <v>92.094879000000006</v>
      </c>
      <c r="I465" s="75">
        <v>92.094879000000006</v>
      </c>
      <c r="J465" s="75">
        <v>0</v>
      </c>
    </row>
    <row r="466" spans="1:18" s="79" customFormat="1" x14ac:dyDescent="0.25">
      <c r="A466" s="73">
        <v>460</v>
      </c>
      <c r="B466" s="26" t="s">
        <v>579</v>
      </c>
      <c r="C466" s="26" t="s">
        <v>579</v>
      </c>
      <c r="D466" s="86" t="s">
        <v>2159</v>
      </c>
      <c r="E466" s="83">
        <v>460.47</v>
      </c>
      <c r="F466" s="83">
        <v>460.47</v>
      </c>
      <c r="G466" s="86" t="s">
        <v>2159</v>
      </c>
      <c r="H466" s="75">
        <v>0.36527399999999999</v>
      </c>
      <c r="I466" s="75">
        <v>0.36527399999999999</v>
      </c>
      <c r="J466" s="75">
        <v>0</v>
      </c>
      <c r="K466" s="17"/>
      <c r="L466" s="17"/>
      <c r="M466" s="17"/>
      <c r="N466" s="17"/>
      <c r="O466" s="17"/>
      <c r="P466" s="17"/>
      <c r="Q466" s="17"/>
      <c r="R466" s="17"/>
    </row>
    <row r="467" spans="1:18" x14ac:dyDescent="0.25">
      <c r="A467" s="73">
        <v>461</v>
      </c>
      <c r="B467" s="1" t="s">
        <v>580</v>
      </c>
      <c r="C467" s="1" t="s">
        <v>580</v>
      </c>
      <c r="D467" s="20"/>
      <c r="E467" s="18"/>
      <c r="F467" s="18"/>
      <c r="G467" s="19"/>
      <c r="H467" s="10">
        <f>SUM(H465:H466)</f>
        <v>92.460153000000005</v>
      </c>
      <c r="I467" s="10">
        <f t="shared" ref="I467:J467" si="17">SUM(I465:I466)</f>
        <v>92.460153000000005</v>
      </c>
      <c r="J467" s="10">
        <f t="shared" si="17"/>
        <v>0</v>
      </c>
    </row>
    <row r="468" spans="1:18" ht="30" x14ac:dyDescent="0.25">
      <c r="A468" s="73">
        <v>462</v>
      </c>
      <c r="B468" s="32" t="s">
        <v>1731</v>
      </c>
      <c r="C468" s="32" t="s">
        <v>1731</v>
      </c>
      <c r="D468" s="86" t="s">
        <v>1664</v>
      </c>
      <c r="E468" s="83">
        <v>460.47</v>
      </c>
      <c r="F468" s="83">
        <v>460.47</v>
      </c>
      <c r="G468" s="84" t="s">
        <v>1665</v>
      </c>
      <c r="H468" s="75">
        <v>0.35</v>
      </c>
      <c r="I468" s="75">
        <v>0.29899700000000001</v>
      </c>
      <c r="J468" s="76">
        <v>5.1002999999999965E-2</v>
      </c>
    </row>
    <row r="469" spans="1:18" ht="30" x14ac:dyDescent="0.25">
      <c r="A469" s="73">
        <v>463</v>
      </c>
      <c r="B469" s="32" t="s">
        <v>1731</v>
      </c>
      <c r="C469" s="32" t="s">
        <v>1731</v>
      </c>
      <c r="D469" s="86" t="s">
        <v>2160</v>
      </c>
      <c r="E469" s="83">
        <v>500.99</v>
      </c>
      <c r="F469" s="83">
        <v>500.99</v>
      </c>
      <c r="G469" s="84" t="s">
        <v>1836</v>
      </c>
      <c r="H469" s="75">
        <v>2.0969000000000002E-2</v>
      </c>
      <c r="I469" s="75">
        <v>2.0969000000000002E-2</v>
      </c>
      <c r="J469" s="76">
        <v>0</v>
      </c>
    </row>
    <row r="470" spans="1:18" ht="30" x14ac:dyDescent="0.25">
      <c r="A470" s="73">
        <v>464</v>
      </c>
      <c r="B470" s="32" t="s">
        <v>1731</v>
      </c>
      <c r="C470" s="32" t="s">
        <v>1731</v>
      </c>
      <c r="D470" s="86" t="s">
        <v>2161</v>
      </c>
      <c r="E470" s="83">
        <v>500.99</v>
      </c>
      <c r="F470" s="83">
        <v>500.99</v>
      </c>
      <c r="G470" s="84" t="s">
        <v>1837</v>
      </c>
      <c r="H470" s="75">
        <v>1.9059E-2</v>
      </c>
      <c r="I470" s="75">
        <v>1.9059E-2</v>
      </c>
      <c r="J470" s="76">
        <v>0</v>
      </c>
    </row>
    <row r="471" spans="1:18" ht="30" x14ac:dyDescent="0.25">
      <c r="A471" s="73">
        <v>465</v>
      </c>
      <c r="B471" s="32" t="s">
        <v>1731</v>
      </c>
      <c r="C471" s="32" t="s">
        <v>1731</v>
      </c>
      <c r="D471" s="86" t="s">
        <v>2508</v>
      </c>
      <c r="E471" s="83">
        <v>500.99</v>
      </c>
      <c r="F471" s="83">
        <v>500.99</v>
      </c>
      <c r="G471" s="84" t="s">
        <v>1838</v>
      </c>
      <c r="H471" s="75">
        <v>7.9292000000000001E-2</v>
      </c>
      <c r="I471" s="75">
        <v>7.9292000000000001E-2</v>
      </c>
      <c r="J471" s="76">
        <v>0</v>
      </c>
    </row>
    <row r="472" spans="1:18" ht="30" x14ac:dyDescent="0.25">
      <c r="A472" s="73">
        <v>466</v>
      </c>
      <c r="B472" s="32" t="s">
        <v>1731</v>
      </c>
      <c r="C472" s="32" t="s">
        <v>1731</v>
      </c>
      <c r="D472" s="86" t="s">
        <v>2162</v>
      </c>
      <c r="E472" s="83">
        <v>500.99</v>
      </c>
      <c r="F472" s="83">
        <v>500.99</v>
      </c>
      <c r="G472" s="84" t="s">
        <v>1839</v>
      </c>
      <c r="H472" s="75">
        <v>1.3471E-2</v>
      </c>
      <c r="I472" s="75">
        <v>1.3471E-2</v>
      </c>
      <c r="J472" s="76">
        <v>0</v>
      </c>
    </row>
    <row r="473" spans="1:18" x14ac:dyDescent="0.25">
      <c r="A473" s="73">
        <v>467</v>
      </c>
      <c r="B473" s="1" t="s">
        <v>1732</v>
      </c>
      <c r="C473" s="1" t="s">
        <v>1732</v>
      </c>
      <c r="D473" s="20"/>
      <c r="E473" s="18">
        <v>500.99</v>
      </c>
      <c r="F473" s="18">
        <v>500.99</v>
      </c>
      <c r="G473" s="19"/>
      <c r="H473" s="10">
        <f>SUM(H468:H472)</f>
        <v>0.48279099999999997</v>
      </c>
      <c r="I473" s="10">
        <f t="shared" ref="I473:J473" si="18">SUM(I468:I472)</f>
        <v>0.43178800000000006</v>
      </c>
      <c r="J473" s="10">
        <f t="shared" si="18"/>
        <v>5.1002999999999965E-2</v>
      </c>
    </row>
    <row r="474" spans="1:18" ht="30" x14ac:dyDescent="0.25">
      <c r="A474" s="73">
        <v>468</v>
      </c>
      <c r="B474" s="32" t="s">
        <v>1538</v>
      </c>
      <c r="C474" s="32" t="s">
        <v>1538</v>
      </c>
      <c r="D474" s="86" t="s">
        <v>581</v>
      </c>
      <c r="E474" s="83">
        <v>460.47</v>
      </c>
      <c r="F474" s="83">
        <v>460.47</v>
      </c>
      <c r="G474" s="84" t="s">
        <v>582</v>
      </c>
      <c r="H474" s="75">
        <v>0.6</v>
      </c>
      <c r="I474" s="75">
        <v>0.60701400000000005</v>
      </c>
      <c r="J474" s="76">
        <v>-7.0140000000000757E-3</v>
      </c>
    </row>
    <row r="475" spans="1:18" ht="45" x14ac:dyDescent="0.25">
      <c r="A475" s="73">
        <v>469</v>
      </c>
      <c r="B475" s="32" t="s">
        <v>1538</v>
      </c>
      <c r="C475" s="32" t="s">
        <v>1538</v>
      </c>
      <c r="D475" s="86" t="s">
        <v>463</v>
      </c>
      <c r="E475" s="83">
        <v>460.47</v>
      </c>
      <c r="F475" s="83">
        <v>460.47</v>
      </c>
      <c r="G475" s="84" t="s">
        <v>583</v>
      </c>
      <c r="H475" s="75">
        <v>0.123</v>
      </c>
      <c r="I475" s="75">
        <v>0.100937</v>
      </c>
      <c r="J475" s="76">
        <v>2.2062999999999999E-2</v>
      </c>
    </row>
    <row r="476" spans="1:18" ht="30" x14ac:dyDescent="0.25">
      <c r="A476" s="73">
        <v>470</v>
      </c>
      <c r="B476" s="32" t="s">
        <v>1538</v>
      </c>
      <c r="C476" s="32" t="s">
        <v>1538</v>
      </c>
      <c r="D476" s="86"/>
      <c r="E476" s="83">
        <v>460.47</v>
      </c>
      <c r="F476" s="83">
        <v>460.47</v>
      </c>
      <c r="G476" s="84" t="s">
        <v>2823</v>
      </c>
      <c r="H476" s="75">
        <v>0.18</v>
      </c>
      <c r="I476" s="75">
        <v>0.13886299999999999</v>
      </c>
      <c r="J476" s="76">
        <v>4.1137000000000007E-2</v>
      </c>
    </row>
    <row r="477" spans="1:18" ht="30" x14ac:dyDescent="0.25">
      <c r="A477" s="73">
        <v>471</v>
      </c>
      <c r="B477" s="32" t="s">
        <v>1538</v>
      </c>
      <c r="C477" s="32" t="s">
        <v>1538</v>
      </c>
      <c r="D477" s="86"/>
      <c r="E477" s="83">
        <v>460.47</v>
      </c>
      <c r="F477" s="83">
        <v>460.47</v>
      </c>
      <c r="G477" s="84" t="s">
        <v>584</v>
      </c>
      <c r="H477" s="75">
        <v>0.15</v>
      </c>
      <c r="I477" s="75">
        <v>0.133739</v>
      </c>
      <c r="J477" s="76">
        <v>1.6260999999999998E-2</v>
      </c>
    </row>
    <row r="478" spans="1:18" ht="30" x14ac:dyDescent="0.25">
      <c r="A478" s="73">
        <v>472</v>
      </c>
      <c r="B478" s="32" t="s">
        <v>1538</v>
      </c>
      <c r="C478" s="32" t="s">
        <v>1538</v>
      </c>
      <c r="D478" s="86" t="s">
        <v>3162</v>
      </c>
      <c r="E478" s="83">
        <v>460.47</v>
      </c>
      <c r="F478" s="83">
        <v>460.47</v>
      </c>
      <c r="G478" s="84" t="s">
        <v>591</v>
      </c>
      <c r="H478" s="75">
        <v>0.41</v>
      </c>
      <c r="I478" s="75">
        <v>0.25064399999999998</v>
      </c>
      <c r="J478" s="76">
        <v>0.159356</v>
      </c>
    </row>
    <row r="479" spans="1:18" ht="30" x14ac:dyDescent="0.25">
      <c r="A479" s="73">
        <v>473</v>
      </c>
      <c r="B479" s="32" t="s">
        <v>1538</v>
      </c>
      <c r="C479" s="32" t="s">
        <v>1538</v>
      </c>
      <c r="D479" s="86" t="s">
        <v>3163</v>
      </c>
      <c r="E479" s="83">
        <v>460.47</v>
      </c>
      <c r="F479" s="83">
        <v>460.47</v>
      </c>
      <c r="G479" s="84" t="s">
        <v>592</v>
      </c>
      <c r="H479" s="75">
        <v>0.28499999999999998</v>
      </c>
      <c r="I479" s="75">
        <v>0.26695400000000002</v>
      </c>
      <c r="J479" s="76">
        <v>1.8045999999999951E-2</v>
      </c>
    </row>
    <row r="480" spans="1:18" ht="30" x14ac:dyDescent="0.25">
      <c r="A480" s="73">
        <v>474</v>
      </c>
      <c r="B480" s="32" t="s">
        <v>1538</v>
      </c>
      <c r="C480" s="32" t="s">
        <v>1538</v>
      </c>
      <c r="D480" s="86" t="s">
        <v>3164</v>
      </c>
      <c r="E480" s="83">
        <v>460.47</v>
      </c>
      <c r="F480" s="83">
        <v>460.47</v>
      </c>
      <c r="G480" s="84" t="s">
        <v>594</v>
      </c>
      <c r="H480" s="75">
        <v>0.13</v>
      </c>
      <c r="I480" s="75">
        <v>9.6633999999999998E-2</v>
      </c>
      <c r="J480" s="76">
        <v>3.3366000000000007E-2</v>
      </c>
    </row>
    <row r="481" spans="1:18" ht="30" x14ac:dyDescent="0.25">
      <c r="A481" s="73">
        <v>475</v>
      </c>
      <c r="B481" s="32" t="s">
        <v>1538</v>
      </c>
      <c r="C481" s="32" t="s">
        <v>1538</v>
      </c>
      <c r="D481" s="86" t="s">
        <v>2163</v>
      </c>
      <c r="E481" s="83">
        <v>460.47</v>
      </c>
      <c r="F481" s="83">
        <v>460.47</v>
      </c>
      <c r="G481" s="84" t="s">
        <v>595</v>
      </c>
      <c r="H481" s="75">
        <v>0.16300000000000001</v>
      </c>
      <c r="I481" s="75">
        <v>7.8254000000000004E-2</v>
      </c>
      <c r="J481" s="76">
        <v>8.4746000000000002E-2</v>
      </c>
    </row>
    <row r="482" spans="1:18" s="11" customFormat="1" ht="30" x14ac:dyDescent="0.25">
      <c r="A482" s="73">
        <v>476</v>
      </c>
      <c r="B482" s="32" t="s">
        <v>1538</v>
      </c>
      <c r="C482" s="32" t="s">
        <v>1538</v>
      </c>
      <c r="D482" s="86" t="s">
        <v>596</v>
      </c>
      <c r="E482" s="83">
        <v>460.47</v>
      </c>
      <c r="F482" s="83">
        <v>460.47</v>
      </c>
      <c r="G482" s="84" t="s">
        <v>597</v>
      </c>
      <c r="H482" s="75">
        <v>1.05</v>
      </c>
      <c r="I482" s="75">
        <v>0.752077</v>
      </c>
      <c r="J482" s="75">
        <v>0.29792300000000005</v>
      </c>
    </row>
    <row r="483" spans="1:18" s="11" customFormat="1" ht="30" x14ac:dyDescent="0.25">
      <c r="A483" s="73">
        <v>477</v>
      </c>
      <c r="B483" s="32" t="s">
        <v>1538</v>
      </c>
      <c r="C483" s="32" t="s">
        <v>1538</v>
      </c>
      <c r="D483" s="86" t="s">
        <v>3165</v>
      </c>
      <c r="E483" s="83">
        <v>460.47</v>
      </c>
      <c r="F483" s="83">
        <v>460.47</v>
      </c>
      <c r="G483" s="84" t="s">
        <v>599</v>
      </c>
      <c r="H483" s="75">
        <v>0.16600000000000001</v>
      </c>
      <c r="I483" s="75">
        <v>0.216611</v>
      </c>
      <c r="J483" s="75">
        <v>-5.0610999999999989E-2</v>
      </c>
    </row>
    <row r="484" spans="1:18" s="11" customFormat="1" ht="30" x14ac:dyDescent="0.25">
      <c r="A484" s="73">
        <v>478</v>
      </c>
      <c r="B484" s="32" t="s">
        <v>1538</v>
      </c>
      <c r="C484" s="32" t="s">
        <v>1538</v>
      </c>
      <c r="D484" s="86" t="s">
        <v>587</v>
      </c>
      <c r="E484" s="83">
        <v>500.99</v>
      </c>
      <c r="F484" s="83">
        <v>500.99</v>
      </c>
      <c r="G484" s="84" t="s">
        <v>588</v>
      </c>
      <c r="H484" s="75">
        <v>8.0000000000000002E-3</v>
      </c>
      <c r="I484" s="75">
        <v>2.4955999999999999E-2</v>
      </c>
      <c r="J484" s="76">
        <v>-1.6955999999999999E-2</v>
      </c>
    </row>
    <row r="485" spans="1:18" s="11" customFormat="1" ht="45" x14ac:dyDescent="0.25">
      <c r="A485" s="73">
        <v>479</v>
      </c>
      <c r="B485" s="32" t="s">
        <v>1538</v>
      </c>
      <c r="C485" s="32" t="s">
        <v>1538</v>
      </c>
      <c r="D485" s="86" t="s">
        <v>589</v>
      </c>
      <c r="E485" s="83">
        <v>500.99</v>
      </c>
      <c r="F485" s="83">
        <v>500.99</v>
      </c>
      <c r="G485" s="84" t="s">
        <v>590</v>
      </c>
      <c r="H485" s="75">
        <v>0.04</v>
      </c>
      <c r="I485" s="75">
        <v>8.2043000000000005E-2</v>
      </c>
      <c r="J485" s="76">
        <v>-4.2043000000000004E-2</v>
      </c>
    </row>
    <row r="486" spans="1:18" s="11" customFormat="1" ht="30" x14ac:dyDescent="0.25">
      <c r="A486" s="73">
        <v>480</v>
      </c>
      <c r="B486" s="32" t="s">
        <v>1538</v>
      </c>
      <c r="C486" s="32" t="s">
        <v>1538</v>
      </c>
      <c r="D486" s="86" t="s">
        <v>3161</v>
      </c>
      <c r="E486" s="83">
        <v>500.99</v>
      </c>
      <c r="F486" s="83">
        <v>500.99</v>
      </c>
      <c r="G486" s="84" t="s">
        <v>2824</v>
      </c>
      <c r="H486" s="75">
        <v>2.5000000000000001E-2</v>
      </c>
      <c r="I486" s="75">
        <v>2.1000000000000001E-2</v>
      </c>
      <c r="J486" s="75">
        <v>4.0000000000000001E-3</v>
      </c>
    </row>
    <row r="487" spans="1:18" ht="30" x14ac:dyDescent="0.25">
      <c r="A487" s="73">
        <v>481</v>
      </c>
      <c r="B487" s="32" t="s">
        <v>1538</v>
      </c>
      <c r="C487" s="32" t="s">
        <v>1538</v>
      </c>
      <c r="D487" s="86" t="s">
        <v>2520</v>
      </c>
      <c r="E487" s="83">
        <v>500.99</v>
      </c>
      <c r="F487" s="83">
        <v>500.99</v>
      </c>
      <c r="G487" s="84" t="s">
        <v>593</v>
      </c>
      <c r="H487" s="75">
        <v>8.5000000000000006E-2</v>
      </c>
      <c r="I487" s="75">
        <v>6.2029000000000001E-2</v>
      </c>
      <c r="J487" s="76">
        <v>2.2971000000000005E-2</v>
      </c>
    </row>
    <row r="488" spans="1:18" ht="30" x14ac:dyDescent="0.25">
      <c r="A488" s="73">
        <v>482</v>
      </c>
      <c r="B488" s="32" t="s">
        <v>1538</v>
      </c>
      <c r="C488" s="32" t="s">
        <v>1538</v>
      </c>
      <c r="D488" s="86" t="s">
        <v>585</v>
      </c>
      <c r="E488" s="83">
        <v>553.95000000000005</v>
      </c>
      <c r="F488" s="83">
        <v>553.95000000000005</v>
      </c>
      <c r="G488" s="84" t="s">
        <v>586</v>
      </c>
      <c r="H488" s="75">
        <v>4.5999999999999999E-3</v>
      </c>
      <c r="I488" s="75">
        <v>1.0920000000000001E-3</v>
      </c>
      <c r="J488" s="75">
        <v>3.5079999999999998E-3</v>
      </c>
    </row>
    <row r="489" spans="1:18" x14ac:dyDescent="0.25">
      <c r="A489" s="73">
        <v>483</v>
      </c>
      <c r="B489" s="1" t="s">
        <v>1539</v>
      </c>
      <c r="C489" s="1" t="s">
        <v>1539</v>
      </c>
      <c r="D489" s="20"/>
      <c r="E489" s="18">
        <v>553.95000000000005</v>
      </c>
      <c r="F489" s="18">
        <v>553.95000000000005</v>
      </c>
      <c r="G489" s="19"/>
      <c r="H489" s="10">
        <f>SUM(H474:H488)</f>
        <v>3.4195999999999991</v>
      </c>
      <c r="I489" s="10">
        <f t="shared" ref="I489:J489" si="19">SUM(I474:I488)</f>
        <v>2.8328469999999997</v>
      </c>
      <c r="J489" s="10">
        <f t="shared" si="19"/>
        <v>0.58675299999999986</v>
      </c>
    </row>
    <row r="490" spans="1:18" ht="30" x14ac:dyDescent="0.25">
      <c r="A490" s="73">
        <v>484</v>
      </c>
      <c r="B490" s="32" t="s">
        <v>1540</v>
      </c>
      <c r="C490" s="32" t="s">
        <v>1540</v>
      </c>
      <c r="D490" s="86" t="s">
        <v>600</v>
      </c>
      <c r="E490" s="83">
        <v>500.99</v>
      </c>
      <c r="F490" s="83">
        <v>500.99</v>
      </c>
      <c r="G490" s="84" t="s">
        <v>601</v>
      </c>
      <c r="H490" s="75">
        <v>0.09</v>
      </c>
      <c r="I490" s="75">
        <v>8.1703999999999999E-2</v>
      </c>
      <c r="J490" s="76">
        <v>8.2959999999999978E-3</v>
      </c>
    </row>
    <row r="491" spans="1:18" ht="45" x14ac:dyDescent="0.25">
      <c r="A491" s="73">
        <v>485</v>
      </c>
      <c r="B491" s="32" t="s">
        <v>1540</v>
      </c>
      <c r="C491" s="32" t="s">
        <v>1540</v>
      </c>
      <c r="D491" s="86" t="s">
        <v>463</v>
      </c>
      <c r="E491" s="83">
        <v>500.99</v>
      </c>
      <c r="F491" s="83">
        <v>500.99</v>
      </c>
      <c r="G491" s="84" t="s">
        <v>2825</v>
      </c>
      <c r="H491" s="75">
        <v>6.7000000000000004E-2</v>
      </c>
      <c r="I491" s="75">
        <v>7.5983999999999996E-2</v>
      </c>
      <c r="J491" s="76">
        <v>-8.983999999999992E-3</v>
      </c>
    </row>
    <row r="492" spans="1:18" s="12" customFormat="1" x14ac:dyDescent="0.25">
      <c r="A492" s="73">
        <v>486</v>
      </c>
      <c r="B492" s="1" t="s">
        <v>1541</v>
      </c>
      <c r="C492" s="1" t="s">
        <v>1541</v>
      </c>
      <c r="D492" s="20"/>
      <c r="E492" s="18"/>
      <c r="F492" s="18"/>
      <c r="G492" s="19"/>
      <c r="H492" s="10">
        <f>SUM(H490:H491)</f>
        <v>0.157</v>
      </c>
      <c r="I492" s="10">
        <f t="shared" ref="I492:J492" si="20">SUM(I490:I491)</f>
        <v>0.15768799999999999</v>
      </c>
      <c r="J492" s="10">
        <f t="shared" si="20"/>
        <v>-6.8799999999999417E-4</v>
      </c>
      <c r="K492" s="11"/>
      <c r="L492" s="11"/>
      <c r="M492" s="11"/>
      <c r="N492" s="11"/>
      <c r="O492" s="11"/>
      <c r="P492" s="11"/>
      <c r="Q492" s="11"/>
      <c r="R492" s="11"/>
    </row>
    <row r="493" spans="1:18" ht="30" x14ac:dyDescent="0.25">
      <c r="A493" s="73">
        <v>487</v>
      </c>
      <c r="B493" s="32" t="s">
        <v>37</v>
      </c>
      <c r="C493" s="32" t="s">
        <v>37</v>
      </c>
      <c r="D493" s="86" t="s">
        <v>602</v>
      </c>
      <c r="E493" s="83">
        <v>500.99</v>
      </c>
      <c r="F493" s="83">
        <v>500.99</v>
      </c>
      <c r="G493" s="84" t="s">
        <v>603</v>
      </c>
      <c r="H493" s="75">
        <v>6.5000000000000002E-2</v>
      </c>
      <c r="I493" s="75">
        <v>7.3251000000000011E-2</v>
      </c>
      <c r="J493" s="76">
        <v>-8.2510000000000083E-3</v>
      </c>
    </row>
    <row r="494" spans="1:18" ht="45" x14ac:dyDescent="0.25">
      <c r="A494" s="73">
        <v>488</v>
      </c>
      <c r="B494" s="32" t="s">
        <v>37</v>
      </c>
      <c r="C494" s="32" t="s">
        <v>37</v>
      </c>
      <c r="D494" s="86" t="s">
        <v>604</v>
      </c>
      <c r="E494" s="83">
        <v>553.95000000000005</v>
      </c>
      <c r="F494" s="83">
        <v>553.95000000000005</v>
      </c>
      <c r="G494" s="84" t="s">
        <v>1841</v>
      </c>
      <c r="H494" s="75">
        <v>2E-3</v>
      </c>
      <c r="I494" s="75">
        <v>1.6999999999999999E-3</v>
      </c>
      <c r="J494" s="76">
        <v>3.0000000000000014E-4</v>
      </c>
    </row>
    <row r="495" spans="1:18" ht="30" x14ac:dyDescent="0.25">
      <c r="A495" s="73">
        <v>489</v>
      </c>
      <c r="B495" s="32" t="s">
        <v>37</v>
      </c>
      <c r="C495" s="32" t="s">
        <v>37</v>
      </c>
      <c r="D495" s="86" t="s">
        <v>3166</v>
      </c>
      <c r="E495" s="83">
        <v>553.95000000000005</v>
      </c>
      <c r="F495" s="83">
        <v>553.95000000000005</v>
      </c>
      <c r="G495" s="84" t="s">
        <v>605</v>
      </c>
      <c r="H495" s="75">
        <v>1.4E-3</v>
      </c>
      <c r="I495" s="75">
        <v>7.3200000000000001E-4</v>
      </c>
      <c r="J495" s="75">
        <v>6.6799999999999997E-4</v>
      </c>
    </row>
    <row r="496" spans="1:18" ht="30" x14ac:dyDescent="0.25">
      <c r="A496" s="73">
        <v>490</v>
      </c>
      <c r="B496" s="32" t="s">
        <v>37</v>
      </c>
      <c r="C496" s="32" t="s">
        <v>37</v>
      </c>
      <c r="D496" s="86" t="s">
        <v>1733</v>
      </c>
      <c r="E496" s="83">
        <v>553.95000000000005</v>
      </c>
      <c r="F496" s="83">
        <v>553.95000000000005</v>
      </c>
      <c r="G496" s="84" t="s">
        <v>606</v>
      </c>
      <c r="H496" s="75">
        <v>1.8E-3</v>
      </c>
      <c r="I496" s="75">
        <v>1.55E-4</v>
      </c>
      <c r="J496" s="76">
        <v>1.645E-3</v>
      </c>
    </row>
    <row r="497" spans="1:10" ht="30" x14ac:dyDescent="0.25">
      <c r="A497" s="73">
        <v>491</v>
      </c>
      <c r="B497" s="1" t="s">
        <v>607</v>
      </c>
      <c r="C497" s="1" t="s">
        <v>607</v>
      </c>
      <c r="D497" s="20"/>
      <c r="E497" s="18"/>
      <c r="F497" s="18"/>
      <c r="G497" s="19"/>
      <c r="H497" s="10">
        <f>SUM(H493:H496)</f>
        <v>7.0199999999999999E-2</v>
      </c>
      <c r="I497" s="10">
        <f t="shared" ref="I497:J497" si="21">SUM(I493:I496)</f>
        <v>7.5838000000000003E-2</v>
      </c>
      <c r="J497" s="10">
        <f t="shared" si="21"/>
        <v>-5.6380000000000085E-3</v>
      </c>
    </row>
    <row r="498" spans="1:10" ht="30" x14ac:dyDescent="0.25">
      <c r="A498" s="73">
        <v>492</v>
      </c>
      <c r="B498" s="32" t="s">
        <v>3167</v>
      </c>
      <c r="C498" s="32" t="s">
        <v>3167</v>
      </c>
      <c r="D498" s="86" t="s">
        <v>608</v>
      </c>
      <c r="E498" s="83">
        <v>460.47</v>
      </c>
      <c r="F498" s="83">
        <v>460.47</v>
      </c>
      <c r="G498" s="84" t="s">
        <v>609</v>
      </c>
      <c r="H498" s="75">
        <v>0.36</v>
      </c>
      <c r="I498" s="75">
        <v>0.32072000000000001</v>
      </c>
      <c r="J498" s="76">
        <v>3.9279999999999982E-2</v>
      </c>
    </row>
    <row r="499" spans="1:10" ht="30" x14ac:dyDescent="0.25">
      <c r="A499" s="73">
        <v>493</v>
      </c>
      <c r="B499" s="32" t="s">
        <v>3167</v>
      </c>
      <c r="C499" s="32" t="s">
        <v>3167</v>
      </c>
      <c r="D499" s="86" t="s">
        <v>602</v>
      </c>
      <c r="E499" s="83">
        <v>460.47</v>
      </c>
      <c r="F499" s="83">
        <v>460.47</v>
      </c>
      <c r="G499" s="84" t="s">
        <v>610</v>
      </c>
      <c r="H499" s="75">
        <v>0.32</v>
      </c>
      <c r="I499" s="75">
        <v>0.300205</v>
      </c>
      <c r="J499" s="76">
        <v>1.9795000000000007E-2</v>
      </c>
    </row>
    <row r="500" spans="1:10" ht="30" x14ac:dyDescent="0.25">
      <c r="A500" s="73">
        <v>494</v>
      </c>
      <c r="B500" s="32" t="s">
        <v>3167</v>
      </c>
      <c r="C500" s="32" t="s">
        <v>3167</v>
      </c>
      <c r="D500" s="86"/>
      <c r="E500" s="83">
        <v>460.47</v>
      </c>
      <c r="F500" s="83">
        <v>460.47</v>
      </c>
      <c r="G500" s="84" t="s">
        <v>612</v>
      </c>
      <c r="H500" s="75">
        <v>0.36699999999999999</v>
      </c>
      <c r="I500" s="75">
        <v>0.25631400000000004</v>
      </c>
      <c r="J500" s="76">
        <v>0.11068599999999995</v>
      </c>
    </row>
    <row r="501" spans="1:10" ht="45" x14ac:dyDescent="0.25">
      <c r="A501" s="73">
        <v>495</v>
      </c>
      <c r="B501" s="32" t="s">
        <v>3167</v>
      </c>
      <c r="C501" s="32" t="s">
        <v>3167</v>
      </c>
      <c r="D501" s="86" t="s">
        <v>602</v>
      </c>
      <c r="E501" s="83">
        <v>460.47</v>
      </c>
      <c r="F501" s="83">
        <v>460.47</v>
      </c>
      <c r="G501" s="84" t="s">
        <v>617</v>
      </c>
      <c r="H501" s="75">
        <v>0.123</v>
      </c>
      <c r="I501" s="75">
        <v>0.13755500000000001</v>
      </c>
      <c r="J501" s="76">
        <v>-1.4555000000000012E-2</v>
      </c>
    </row>
    <row r="502" spans="1:10" ht="30" x14ac:dyDescent="0.25">
      <c r="A502" s="73">
        <v>496</v>
      </c>
      <c r="B502" s="32" t="s">
        <v>3167</v>
      </c>
      <c r="C502" s="32" t="s">
        <v>3167</v>
      </c>
      <c r="D502" s="86" t="s">
        <v>619</v>
      </c>
      <c r="E502" s="83">
        <v>460.47</v>
      </c>
      <c r="F502" s="83">
        <v>460.47</v>
      </c>
      <c r="G502" s="84" t="s">
        <v>620</v>
      </c>
      <c r="H502" s="75">
        <v>0.6</v>
      </c>
      <c r="I502" s="75">
        <v>0.425427</v>
      </c>
      <c r="J502" s="76">
        <v>0.17457299999999998</v>
      </c>
    </row>
    <row r="503" spans="1:10" ht="30" x14ac:dyDescent="0.25">
      <c r="A503" s="73">
        <v>497</v>
      </c>
      <c r="B503" s="32" t="s">
        <v>3167</v>
      </c>
      <c r="C503" s="32" t="s">
        <v>3167</v>
      </c>
      <c r="D503" s="86" t="s">
        <v>216</v>
      </c>
      <c r="E503" s="83">
        <v>460.47</v>
      </c>
      <c r="F503" s="83">
        <v>460.47</v>
      </c>
      <c r="G503" s="84" t="s">
        <v>622</v>
      </c>
      <c r="H503" s="75">
        <v>0.31</v>
      </c>
      <c r="I503" s="75">
        <v>0.33</v>
      </c>
      <c r="J503" s="76">
        <v>-2.0000000000000018E-2</v>
      </c>
    </row>
    <row r="504" spans="1:10" s="11" customFormat="1" ht="30" x14ac:dyDescent="0.25">
      <c r="A504" s="73">
        <v>498</v>
      </c>
      <c r="B504" s="32" t="s">
        <v>3167</v>
      </c>
      <c r="C504" s="32" t="s">
        <v>3167</v>
      </c>
      <c r="D504" s="86" t="s">
        <v>1543</v>
      </c>
      <c r="E504" s="83">
        <v>500.99</v>
      </c>
      <c r="F504" s="83">
        <v>500.99</v>
      </c>
      <c r="G504" s="84" t="s">
        <v>611</v>
      </c>
      <c r="H504" s="75">
        <v>0.11899999999999999</v>
      </c>
      <c r="I504" s="75">
        <v>7.6495000000000007E-2</v>
      </c>
      <c r="J504" s="75">
        <v>4.2504999999999987E-2</v>
      </c>
    </row>
    <row r="505" spans="1:10" ht="30" x14ac:dyDescent="0.25">
      <c r="A505" s="73">
        <v>499</v>
      </c>
      <c r="B505" s="32" t="s">
        <v>3167</v>
      </c>
      <c r="C505" s="32" t="s">
        <v>3167</v>
      </c>
      <c r="D505" s="86" t="s">
        <v>1544</v>
      </c>
      <c r="E505" s="83">
        <v>500.99</v>
      </c>
      <c r="F505" s="83">
        <v>500.99</v>
      </c>
      <c r="G505" s="84" t="s">
        <v>615</v>
      </c>
      <c r="H505" s="75">
        <v>5.5E-2</v>
      </c>
      <c r="I505" s="75">
        <v>5.3429999999999998E-2</v>
      </c>
      <c r="J505" s="76">
        <v>1.5700000000000019E-3</v>
      </c>
    </row>
    <row r="506" spans="1:10" ht="30" x14ac:dyDescent="0.25">
      <c r="A506" s="73">
        <v>500</v>
      </c>
      <c r="B506" s="32" t="s">
        <v>3167</v>
      </c>
      <c r="C506" s="32" t="s">
        <v>3167</v>
      </c>
      <c r="D506" s="86" t="s">
        <v>2164</v>
      </c>
      <c r="E506" s="83">
        <v>500.99</v>
      </c>
      <c r="F506" s="83">
        <v>500.99</v>
      </c>
      <c r="G506" s="84" t="s">
        <v>616</v>
      </c>
      <c r="H506" s="75">
        <v>6.3E-2</v>
      </c>
      <c r="I506" s="75">
        <v>7.3820999999999998E-2</v>
      </c>
      <c r="J506" s="76">
        <v>-1.0820999999999997E-2</v>
      </c>
    </row>
    <row r="507" spans="1:10" ht="33" customHeight="1" x14ac:dyDescent="0.25">
      <c r="A507" s="73">
        <v>501</v>
      </c>
      <c r="B507" s="32" t="s">
        <v>3167</v>
      </c>
      <c r="C507" s="32" t="s">
        <v>3167</v>
      </c>
      <c r="D507" s="86" t="s">
        <v>2531</v>
      </c>
      <c r="E507" s="83">
        <v>500.99</v>
      </c>
      <c r="F507" s="83">
        <v>500.99</v>
      </c>
      <c r="G507" s="84" t="s">
        <v>618</v>
      </c>
      <c r="H507" s="75">
        <v>9.8000000000000004E-2</v>
      </c>
      <c r="I507" s="75">
        <v>0.119992</v>
      </c>
      <c r="J507" s="76">
        <v>-2.1991999999999998E-2</v>
      </c>
    </row>
    <row r="508" spans="1:10" ht="30" x14ac:dyDescent="0.25">
      <c r="A508" s="73">
        <v>502</v>
      </c>
      <c r="B508" s="32" t="s">
        <v>3167</v>
      </c>
      <c r="C508" s="32" t="s">
        <v>3167</v>
      </c>
      <c r="D508" s="86" t="s">
        <v>2279</v>
      </c>
      <c r="E508" s="83">
        <v>500.99</v>
      </c>
      <c r="F508" s="83">
        <v>500.99</v>
      </c>
      <c r="G508" s="84" t="s">
        <v>2826</v>
      </c>
      <c r="H508" s="75">
        <v>0.1</v>
      </c>
      <c r="I508" s="75">
        <v>9.4287999999999997E-2</v>
      </c>
      <c r="J508" s="76">
        <v>5.7120000000000087E-3</v>
      </c>
    </row>
    <row r="509" spans="1:10" ht="30" x14ac:dyDescent="0.25">
      <c r="A509" s="73">
        <v>503</v>
      </c>
      <c r="B509" s="32" t="s">
        <v>3167</v>
      </c>
      <c r="C509" s="32" t="s">
        <v>3167</v>
      </c>
      <c r="D509" s="86" t="s">
        <v>613</v>
      </c>
      <c r="E509" s="83">
        <v>553.95000000000005</v>
      </c>
      <c r="F509" s="83">
        <v>553.95000000000005</v>
      </c>
      <c r="G509" s="84" t="s">
        <v>614</v>
      </c>
      <c r="H509" s="75">
        <v>3.5000000000000001E-3</v>
      </c>
      <c r="I509" s="75">
        <v>1.91E-3</v>
      </c>
      <c r="J509" s="76">
        <v>1.5900000000000001E-3</v>
      </c>
    </row>
    <row r="510" spans="1:10" ht="30" x14ac:dyDescent="0.25">
      <c r="A510" s="73">
        <v>504</v>
      </c>
      <c r="B510" s="32" t="s">
        <v>3167</v>
      </c>
      <c r="C510" s="32" t="s">
        <v>3167</v>
      </c>
      <c r="D510" s="86" t="s">
        <v>38</v>
      </c>
      <c r="E510" s="83">
        <v>553.95000000000005</v>
      </c>
      <c r="F510" s="83">
        <v>553.95000000000005</v>
      </c>
      <c r="G510" s="84" t="s">
        <v>621</v>
      </c>
      <c r="H510" s="75">
        <v>1.722E-3</v>
      </c>
      <c r="I510" s="75">
        <v>9.459999999999999E-4</v>
      </c>
      <c r="J510" s="75">
        <v>7.7600000000000011E-4</v>
      </c>
    </row>
    <row r="511" spans="1:10" x14ac:dyDescent="0.25">
      <c r="A511" s="73">
        <v>505</v>
      </c>
      <c r="B511" s="1" t="s">
        <v>1553</v>
      </c>
      <c r="C511" s="1" t="s">
        <v>1553</v>
      </c>
      <c r="D511" s="20"/>
      <c r="E511" s="18"/>
      <c r="F511" s="18"/>
      <c r="G511" s="19"/>
      <c r="H511" s="10">
        <f>SUM(H498:H510)</f>
        <v>2.520222</v>
      </c>
      <c r="I511" s="10">
        <f t="shared" ref="I511:J511" si="22">SUM(I498:I510)</f>
        <v>2.191103</v>
      </c>
      <c r="J511" s="10">
        <f t="shared" si="22"/>
        <v>0.32911899999999988</v>
      </c>
    </row>
    <row r="512" spans="1:10" ht="30" x14ac:dyDescent="0.25">
      <c r="A512" s="73">
        <v>506</v>
      </c>
      <c r="B512" s="32" t="s">
        <v>39</v>
      </c>
      <c r="C512" s="32" t="s">
        <v>39</v>
      </c>
      <c r="D512" s="86" t="s">
        <v>3168</v>
      </c>
      <c r="E512" s="83">
        <v>333.99</v>
      </c>
      <c r="F512" s="83">
        <v>333.99</v>
      </c>
      <c r="G512" s="84" t="s">
        <v>632</v>
      </c>
      <c r="H512" s="75">
        <v>3.0181239999999998</v>
      </c>
      <c r="I512" s="75">
        <v>3.224091</v>
      </c>
      <c r="J512" s="76">
        <v>-0.20596700000000023</v>
      </c>
    </row>
    <row r="513" spans="1:18" ht="30" x14ac:dyDescent="0.25">
      <c r="A513" s="73">
        <v>507</v>
      </c>
      <c r="B513" s="32" t="s">
        <v>39</v>
      </c>
      <c r="C513" s="32" t="s">
        <v>39</v>
      </c>
      <c r="D513" s="86" t="s">
        <v>3169</v>
      </c>
      <c r="E513" s="83">
        <v>333.99</v>
      </c>
      <c r="F513" s="83">
        <v>333.99</v>
      </c>
      <c r="G513" s="84" t="s">
        <v>634</v>
      </c>
      <c r="H513" s="75">
        <v>4.952</v>
      </c>
      <c r="I513" s="75">
        <v>4.9754009999999997</v>
      </c>
      <c r="J513" s="75">
        <v>-2.3400999999999783E-2</v>
      </c>
    </row>
    <row r="514" spans="1:18" ht="30" x14ac:dyDescent="0.25">
      <c r="A514" s="73">
        <v>508</v>
      </c>
      <c r="B514" s="32" t="s">
        <v>39</v>
      </c>
      <c r="C514" s="32" t="s">
        <v>39</v>
      </c>
      <c r="D514" s="86" t="s">
        <v>689</v>
      </c>
      <c r="E514" s="83">
        <v>333.99</v>
      </c>
      <c r="F514" s="83">
        <v>333.99</v>
      </c>
      <c r="G514" s="84" t="s">
        <v>690</v>
      </c>
      <c r="H514" s="75">
        <v>2.5350000000000001</v>
      </c>
      <c r="I514" s="75">
        <v>2.3519999999999999</v>
      </c>
      <c r="J514" s="76">
        <v>0.18300000000000027</v>
      </c>
    </row>
    <row r="515" spans="1:18" ht="30" x14ac:dyDescent="0.25">
      <c r="A515" s="73">
        <v>509</v>
      </c>
      <c r="B515" s="32" t="s">
        <v>39</v>
      </c>
      <c r="C515" s="32" t="s">
        <v>39</v>
      </c>
      <c r="D515" s="86" t="s">
        <v>623</v>
      </c>
      <c r="E515" s="83">
        <v>460.47</v>
      </c>
      <c r="F515" s="83">
        <v>460.47</v>
      </c>
      <c r="G515" s="84" t="s">
        <v>624</v>
      </c>
      <c r="H515" s="75">
        <v>0.25</v>
      </c>
      <c r="I515" s="75">
        <v>0.21183099999999999</v>
      </c>
      <c r="J515" s="76">
        <v>3.8169000000000008E-2</v>
      </c>
    </row>
    <row r="516" spans="1:18" x14ac:dyDescent="0.25">
      <c r="A516" s="73">
        <v>510</v>
      </c>
      <c r="B516" s="32" t="s">
        <v>39</v>
      </c>
      <c r="C516" s="32" t="s">
        <v>39</v>
      </c>
      <c r="D516" s="86" t="s">
        <v>625</v>
      </c>
      <c r="E516" s="83">
        <v>460.47</v>
      </c>
      <c r="F516" s="83">
        <v>460.47</v>
      </c>
      <c r="G516" s="84" t="s">
        <v>626</v>
      </c>
      <c r="H516" s="75">
        <v>0.5</v>
      </c>
      <c r="I516" s="75">
        <v>0.480628</v>
      </c>
      <c r="J516" s="75">
        <v>1.9372E-2</v>
      </c>
    </row>
    <row r="517" spans="1:18" ht="30" x14ac:dyDescent="0.25">
      <c r="A517" s="73">
        <v>511</v>
      </c>
      <c r="B517" s="32" t="s">
        <v>39</v>
      </c>
      <c r="C517" s="32" t="s">
        <v>39</v>
      </c>
      <c r="D517" s="86" t="s">
        <v>629</v>
      </c>
      <c r="E517" s="83">
        <v>460.47</v>
      </c>
      <c r="F517" s="83">
        <v>460.47</v>
      </c>
      <c r="G517" s="84" t="s">
        <v>630</v>
      </c>
      <c r="H517" s="75">
        <v>0.47</v>
      </c>
      <c r="I517" s="75">
        <v>0.48824900000000004</v>
      </c>
      <c r="J517" s="76">
        <v>-1.8249000000000071E-2</v>
      </c>
    </row>
    <row r="518" spans="1:18" ht="30" x14ac:dyDescent="0.25">
      <c r="A518" s="73">
        <v>512</v>
      </c>
      <c r="B518" s="32" t="s">
        <v>39</v>
      </c>
      <c r="C518" s="32" t="s">
        <v>39</v>
      </c>
      <c r="D518" s="86" t="s">
        <v>3170</v>
      </c>
      <c r="E518" s="83">
        <v>460.47</v>
      </c>
      <c r="F518" s="83">
        <v>460.47</v>
      </c>
      <c r="G518" s="84" t="s">
        <v>631</v>
      </c>
      <c r="H518" s="75">
        <v>0.24299999999999999</v>
      </c>
      <c r="I518" s="75">
        <v>0.52469299999999996</v>
      </c>
      <c r="J518" s="76">
        <v>-0.28169299999999997</v>
      </c>
    </row>
    <row r="519" spans="1:18" ht="30" x14ac:dyDescent="0.25">
      <c r="A519" s="73">
        <v>513</v>
      </c>
      <c r="B519" s="32" t="s">
        <v>39</v>
      </c>
      <c r="C519" s="32" t="s">
        <v>39</v>
      </c>
      <c r="D519" s="86" t="s">
        <v>2533</v>
      </c>
      <c r="E519" s="83">
        <v>460.47</v>
      </c>
      <c r="F519" s="83">
        <v>460.47</v>
      </c>
      <c r="G519" s="84" t="s">
        <v>633</v>
      </c>
      <c r="H519" s="75">
        <v>0.54400000000000004</v>
      </c>
      <c r="I519" s="75">
        <v>0.52529499999999996</v>
      </c>
      <c r="J519" s="75">
        <v>1.8705000000000083E-2</v>
      </c>
    </row>
    <row r="520" spans="1:18" ht="30" x14ac:dyDescent="0.25">
      <c r="A520" s="73">
        <v>514</v>
      </c>
      <c r="B520" s="32" t="s">
        <v>39</v>
      </c>
      <c r="C520" s="32" t="s">
        <v>39</v>
      </c>
      <c r="D520" s="86" t="s">
        <v>3171</v>
      </c>
      <c r="E520" s="83">
        <v>460.47</v>
      </c>
      <c r="F520" s="83">
        <v>460.47</v>
      </c>
      <c r="G520" s="84" t="s">
        <v>1842</v>
      </c>
      <c r="H520" s="75">
        <v>0.42199999999999999</v>
      </c>
      <c r="I520" s="75">
        <v>0.44051000000000001</v>
      </c>
      <c r="J520" s="76">
        <v>-1.8510000000000026E-2</v>
      </c>
    </row>
    <row r="521" spans="1:18" ht="30" x14ac:dyDescent="0.25">
      <c r="A521" s="73">
        <v>515</v>
      </c>
      <c r="B521" s="32" t="s">
        <v>39</v>
      </c>
      <c r="C521" s="32" t="s">
        <v>39</v>
      </c>
      <c r="D521" s="86" t="s">
        <v>640</v>
      </c>
      <c r="E521" s="83">
        <v>460.47</v>
      </c>
      <c r="F521" s="83">
        <v>460.47</v>
      </c>
      <c r="G521" s="84" t="s">
        <v>641</v>
      </c>
      <c r="H521" s="75">
        <v>0.12</v>
      </c>
      <c r="I521" s="75">
        <v>0.115675</v>
      </c>
      <c r="J521" s="76">
        <v>4.3249999999999955E-3</v>
      </c>
    </row>
    <row r="522" spans="1:18" ht="30" x14ac:dyDescent="0.25">
      <c r="A522" s="73">
        <v>516</v>
      </c>
      <c r="B522" s="32" t="s">
        <v>39</v>
      </c>
      <c r="C522" s="32" t="s">
        <v>39</v>
      </c>
      <c r="D522" s="86" t="s">
        <v>1843</v>
      </c>
      <c r="E522" s="83">
        <v>460.47</v>
      </c>
      <c r="F522" s="83">
        <v>460.47</v>
      </c>
      <c r="G522" s="84" t="s">
        <v>1844</v>
      </c>
      <c r="H522" s="75">
        <v>0.192</v>
      </c>
      <c r="I522" s="75">
        <v>0.192</v>
      </c>
      <c r="J522" s="75">
        <v>0</v>
      </c>
    </row>
    <row r="523" spans="1:18" s="13" customFormat="1" ht="30" x14ac:dyDescent="0.25">
      <c r="A523" s="73">
        <v>517</v>
      </c>
      <c r="B523" s="32" t="s">
        <v>39</v>
      </c>
      <c r="C523" s="32" t="s">
        <v>39</v>
      </c>
      <c r="D523" s="86" t="s">
        <v>651</v>
      </c>
      <c r="E523" s="83">
        <v>460.47</v>
      </c>
      <c r="F523" s="83">
        <v>460.47</v>
      </c>
      <c r="G523" s="84" t="s">
        <v>652</v>
      </c>
      <c r="H523" s="75">
        <v>0.3</v>
      </c>
      <c r="I523" s="75">
        <v>0.333505</v>
      </c>
      <c r="J523" s="76">
        <v>-3.3505000000000007E-2</v>
      </c>
      <c r="K523" s="11"/>
      <c r="L523" s="11"/>
      <c r="M523" s="11"/>
      <c r="N523" s="11"/>
      <c r="O523" s="11"/>
      <c r="P523" s="11"/>
      <c r="Q523" s="11"/>
      <c r="R523" s="11"/>
    </row>
    <row r="524" spans="1:18" s="13" customFormat="1" x14ac:dyDescent="0.25">
      <c r="A524" s="73">
        <v>518</v>
      </c>
      <c r="B524" s="32" t="s">
        <v>39</v>
      </c>
      <c r="C524" s="32" t="s">
        <v>39</v>
      </c>
      <c r="D524" s="86" t="s">
        <v>664</v>
      </c>
      <c r="E524" s="83">
        <v>460.47</v>
      </c>
      <c r="F524" s="83">
        <v>460.47</v>
      </c>
      <c r="G524" s="84" t="s">
        <v>665</v>
      </c>
      <c r="H524" s="75">
        <v>0.22</v>
      </c>
      <c r="I524" s="75">
        <v>0.22</v>
      </c>
      <c r="J524" s="75">
        <v>0</v>
      </c>
      <c r="K524" s="11"/>
      <c r="L524" s="11"/>
      <c r="M524" s="11"/>
      <c r="N524" s="11"/>
      <c r="O524" s="11"/>
      <c r="P524" s="11"/>
      <c r="Q524" s="11"/>
      <c r="R524" s="11"/>
    </row>
    <row r="525" spans="1:18" s="13" customFormat="1" ht="45" x14ac:dyDescent="0.25">
      <c r="A525" s="73">
        <v>519</v>
      </c>
      <c r="B525" s="32" t="s">
        <v>39</v>
      </c>
      <c r="C525" s="32" t="s">
        <v>39</v>
      </c>
      <c r="D525" s="86" t="s">
        <v>3172</v>
      </c>
      <c r="E525" s="83">
        <v>460.47</v>
      </c>
      <c r="F525" s="83">
        <v>460.47</v>
      </c>
      <c r="G525" s="84" t="s">
        <v>678</v>
      </c>
      <c r="H525" s="75">
        <v>0.4</v>
      </c>
      <c r="I525" s="75">
        <v>0.27590499999999996</v>
      </c>
      <c r="J525" s="75">
        <v>0.12409500000000007</v>
      </c>
      <c r="K525" s="11"/>
      <c r="L525" s="11"/>
      <c r="M525" s="11"/>
      <c r="N525" s="11"/>
      <c r="O525" s="11"/>
      <c r="P525" s="11"/>
      <c r="Q525" s="11"/>
      <c r="R525" s="11"/>
    </row>
    <row r="526" spans="1:18" s="13" customFormat="1" ht="30" x14ac:dyDescent="0.25">
      <c r="A526" s="73">
        <v>520</v>
      </c>
      <c r="B526" s="32" t="s">
        <v>39</v>
      </c>
      <c r="C526" s="32" t="s">
        <v>39</v>
      </c>
      <c r="D526" s="86" t="s">
        <v>3173</v>
      </c>
      <c r="E526" s="83">
        <v>460.47</v>
      </c>
      <c r="F526" s="83">
        <v>460.47</v>
      </c>
      <c r="G526" s="84" t="s">
        <v>679</v>
      </c>
      <c r="H526" s="75">
        <v>0.4</v>
      </c>
      <c r="I526" s="75">
        <v>0.35905100000000001</v>
      </c>
      <c r="J526" s="76">
        <v>4.0949000000000013E-2</v>
      </c>
      <c r="K526" s="11"/>
      <c r="L526" s="11"/>
      <c r="M526" s="11"/>
      <c r="N526" s="11"/>
      <c r="O526" s="11"/>
      <c r="P526" s="11"/>
      <c r="Q526" s="11"/>
      <c r="R526" s="11"/>
    </row>
    <row r="527" spans="1:18" s="13" customFormat="1" ht="30" x14ac:dyDescent="0.25">
      <c r="A527" s="73">
        <v>521</v>
      </c>
      <c r="B527" s="32" t="s">
        <v>39</v>
      </c>
      <c r="C527" s="32" t="s">
        <v>39</v>
      </c>
      <c r="D527" s="86" t="s">
        <v>3174</v>
      </c>
      <c r="E527" s="83">
        <v>460.47</v>
      </c>
      <c r="F527" s="83">
        <v>460.47</v>
      </c>
      <c r="G527" s="84" t="s">
        <v>680</v>
      </c>
      <c r="H527" s="75">
        <v>0.35</v>
      </c>
      <c r="I527" s="75">
        <v>0.33685999999999999</v>
      </c>
      <c r="J527" s="75">
        <v>1.3139999999999985E-2</v>
      </c>
      <c r="K527" s="11"/>
      <c r="L527" s="11"/>
      <c r="M527" s="11"/>
      <c r="N527" s="11"/>
      <c r="O527" s="11"/>
      <c r="P527" s="11"/>
      <c r="Q527" s="11"/>
      <c r="R527" s="11"/>
    </row>
    <row r="528" spans="1:18" s="13" customFormat="1" ht="45" x14ac:dyDescent="0.25">
      <c r="A528" s="73">
        <v>522</v>
      </c>
      <c r="B528" s="32" t="s">
        <v>39</v>
      </c>
      <c r="C528" s="32" t="s">
        <v>39</v>
      </c>
      <c r="D528" s="86" t="s">
        <v>3175</v>
      </c>
      <c r="E528" s="83">
        <v>460.47</v>
      </c>
      <c r="F528" s="83">
        <v>460.47</v>
      </c>
      <c r="G528" s="84" t="s">
        <v>681</v>
      </c>
      <c r="H528" s="75">
        <v>0.13200000000000001</v>
      </c>
      <c r="I528" s="75">
        <v>0.10990000000000001</v>
      </c>
      <c r="J528" s="76">
        <v>2.2099999999999995E-2</v>
      </c>
      <c r="K528" s="11"/>
      <c r="L528" s="11"/>
      <c r="M528" s="11"/>
      <c r="N528" s="11"/>
      <c r="O528" s="11"/>
      <c r="P528" s="11"/>
      <c r="Q528" s="11"/>
      <c r="R528" s="11"/>
    </row>
    <row r="529" spans="1:10" ht="30" x14ac:dyDescent="0.25">
      <c r="A529" s="73">
        <v>523</v>
      </c>
      <c r="B529" s="32" t="s">
        <v>39</v>
      </c>
      <c r="C529" s="32" t="s">
        <v>39</v>
      </c>
      <c r="D529" s="86" t="s">
        <v>1545</v>
      </c>
      <c r="E529" s="83">
        <v>460.47</v>
      </c>
      <c r="F529" s="83">
        <v>460.47</v>
      </c>
      <c r="G529" s="84" t="s">
        <v>682</v>
      </c>
      <c r="H529" s="75">
        <v>0.15</v>
      </c>
      <c r="I529" s="75">
        <v>0.163937</v>
      </c>
      <c r="J529" s="76">
        <v>-1.3937000000000005E-2</v>
      </c>
    </row>
    <row r="530" spans="1:10" ht="30" x14ac:dyDescent="0.25">
      <c r="A530" s="73">
        <v>524</v>
      </c>
      <c r="B530" s="32" t="s">
        <v>39</v>
      </c>
      <c r="C530" s="32" t="s">
        <v>39</v>
      </c>
      <c r="D530" s="86" t="s">
        <v>629</v>
      </c>
      <c r="E530" s="83">
        <v>460.47</v>
      </c>
      <c r="F530" s="83">
        <v>460.47</v>
      </c>
      <c r="G530" s="84" t="s">
        <v>691</v>
      </c>
      <c r="H530" s="75">
        <v>0.26</v>
      </c>
      <c r="I530" s="75">
        <v>9.6031000000000005E-2</v>
      </c>
      <c r="J530" s="76">
        <v>0.163969</v>
      </c>
    </row>
    <row r="531" spans="1:10" ht="30" x14ac:dyDescent="0.25">
      <c r="A531" s="73">
        <v>525</v>
      </c>
      <c r="B531" s="32" t="s">
        <v>39</v>
      </c>
      <c r="C531" s="32" t="s">
        <v>39</v>
      </c>
      <c r="D531" s="86" t="s">
        <v>1843</v>
      </c>
      <c r="E531" s="83">
        <v>460.47</v>
      </c>
      <c r="F531" s="83">
        <v>460.47</v>
      </c>
      <c r="G531" s="84" t="s">
        <v>1844</v>
      </c>
      <c r="H531" s="75">
        <v>3.5999999999999997E-2</v>
      </c>
      <c r="I531" s="75">
        <v>3.4127000000000005E-2</v>
      </c>
      <c r="J531" s="75">
        <v>1.8729999999999927E-3</v>
      </c>
    </row>
    <row r="532" spans="1:10" s="11" customFormat="1" x14ac:dyDescent="0.25">
      <c r="A532" s="73">
        <v>526</v>
      </c>
      <c r="B532" s="32" t="s">
        <v>39</v>
      </c>
      <c r="C532" s="32" t="s">
        <v>39</v>
      </c>
      <c r="D532" s="86" t="s">
        <v>664</v>
      </c>
      <c r="E532" s="83">
        <v>460.47</v>
      </c>
      <c r="F532" s="83">
        <v>460.47</v>
      </c>
      <c r="G532" s="84" t="s">
        <v>665</v>
      </c>
      <c r="H532" s="75">
        <v>0.05</v>
      </c>
      <c r="I532" s="75">
        <v>2.1165E-2</v>
      </c>
      <c r="J532" s="76">
        <v>2.8835000000000003E-2</v>
      </c>
    </row>
    <row r="533" spans="1:10" s="11" customFormat="1" ht="30" x14ac:dyDescent="0.25">
      <c r="A533" s="73">
        <v>527</v>
      </c>
      <c r="B533" s="32" t="s">
        <v>39</v>
      </c>
      <c r="C533" s="32" t="s">
        <v>39</v>
      </c>
      <c r="D533" s="86" t="s">
        <v>43</v>
      </c>
      <c r="E533" s="83">
        <v>460.47</v>
      </c>
      <c r="F533" s="83">
        <v>460.47</v>
      </c>
      <c r="G533" s="84" t="s">
        <v>693</v>
      </c>
      <c r="H533" s="75">
        <v>0.25</v>
      </c>
      <c r="I533" s="75">
        <v>0.288049</v>
      </c>
      <c r="J533" s="76">
        <v>-3.8048999999999999E-2</v>
      </c>
    </row>
    <row r="534" spans="1:10" s="11" customFormat="1" ht="30" x14ac:dyDescent="0.25">
      <c r="A534" s="73">
        <v>528</v>
      </c>
      <c r="B534" s="32" t="s">
        <v>39</v>
      </c>
      <c r="C534" s="32" t="s">
        <v>39</v>
      </c>
      <c r="D534" s="86" t="s">
        <v>627</v>
      </c>
      <c r="E534" s="83">
        <v>500.99</v>
      </c>
      <c r="F534" s="83">
        <v>500.99</v>
      </c>
      <c r="G534" s="84" t="s">
        <v>628</v>
      </c>
      <c r="H534" s="75">
        <v>7.8E-2</v>
      </c>
      <c r="I534" s="75">
        <v>7.7761999999999998E-2</v>
      </c>
      <c r="J534" s="76">
        <v>2.380000000000021E-4</v>
      </c>
    </row>
    <row r="535" spans="1:10" s="11" customFormat="1" ht="30" x14ac:dyDescent="0.25">
      <c r="A535" s="73">
        <v>529</v>
      </c>
      <c r="B535" s="32" t="s">
        <v>39</v>
      </c>
      <c r="C535" s="32" t="s">
        <v>39</v>
      </c>
      <c r="D535" s="86" t="s">
        <v>2827</v>
      </c>
      <c r="E535" s="83">
        <v>500.99</v>
      </c>
      <c r="F535" s="83">
        <v>500.99</v>
      </c>
      <c r="G535" s="84" t="s">
        <v>635</v>
      </c>
      <c r="H535" s="75">
        <v>8.5000000000000006E-2</v>
      </c>
      <c r="I535" s="75">
        <v>9.2194999999999999E-2</v>
      </c>
      <c r="J535" s="76">
        <v>-7.1949999999999931E-3</v>
      </c>
    </row>
    <row r="536" spans="1:10" s="11" customFormat="1" ht="30" x14ac:dyDescent="0.25">
      <c r="A536" s="73">
        <v>530</v>
      </c>
      <c r="B536" s="32" t="s">
        <v>39</v>
      </c>
      <c r="C536" s="32" t="s">
        <v>39</v>
      </c>
      <c r="D536" s="86" t="s">
        <v>636</v>
      </c>
      <c r="E536" s="83">
        <v>500.99</v>
      </c>
      <c r="F536" s="83">
        <v>500.99</v>
      </c>
      <c r="G536" s="84" t="s">
        <v>637</v>
      </c>
      <c r="H536" s="75">
        <v>4.4999999999999998E-2</v>
      </c>
      <c r="I536" s="75">
        <v>4.8024000000000004E-2</v>
      </c>
      <c r="J536" s="75">
        <v>-3.0240000000000058E-3</v>
      </c>
    </row>
    <row r="537" spans="1:10" s="11" customFormat="1" ht="30" x14ac:dyDescent="0.25">
      <c r="A537" s="73">
        <v>531</v>
      </c>
      <c r="B537" s="32" t="s">
        <v>39</v>
      </c>
      <c r="C537" s="32" t="s">
        <v>39</v>
      </c>
      <c r="D537" s="86" t="s">
        <v>638</v>
      </c>
      <c r="E537" s="83">
        <v>500.99</v>
      </c>
      <c r="F537" s="83">
        <v>500.99</v>
      </c>
      <c r="G537" s="84" t="s">
        <v>639</v>
      </c>
      <c r="H537" s="75">
        <v>0.10199999999999999</v>
      </c>
      <c r="I537" s="75">
        <v>9.0903999999999999E-2</v>
      </c>
      <c r="J537" s="76">
        <v>1.1095999999999995E-2</v>
      </c>
    </row>
    <row r="538" spans="1:10" s="11" customFormat="1" ht="30" x14ac:dyDescent="0.25">
      <c r="A538" s="73">
        <v>532</v>
      </c>
      <c r="B538" s="32" t="s">
        <v>39</v>
      </c>
      <c r="C538" s="32" t="s">
        <v>39</v>
      </c>
      <c r="D538" s="86" t="s">
        <v>2280</v>
      </c>
      <c r="E538" s="83">
        <v>500.99</v>
      </c>
      <c r="F538" s="83">
        <v>500.99</v>
      </c>
      <c r="G538" s="84" t="s">
        <v>2828</v>
      </c>
      <c r="H538" s="75">
        <v>1.2999999999999999E-2</v>
      </c>
      <c r="I538" s="75">
        <v>1.2566000000000001E-2</v>
      </c>
      <c r="J538" s="76">
        <v>4.3399999999999862E-4</v>
      </c>
    </row>
    <row r="539" spans="1:10" s="11" customFormat="1" ht="30" x14ac:dyDescent="0.25">
      <c r="A539" s="73">
        <v>533</v>
      </c>
      <c r="B539" s="32" t="s">
        <v>39</v>
      </c>
      <c r="C539" s="32" t="s">
        <v>39</v>
      </c>
      <c r="D539" s="86" t="s">
        <v>661</v>
      </c>
      <c r="E539" s="83">
        <v>500.99</v>
      </c>
      <c r="F539" s="83">
        <v>500.99</v>
      </c>
      <c r="G539" s="84" t="s">
        <v>662</v>
      </c>
      <c r="H539" s="75">
        <v>0.03</v>
      </c>
      <c r="I539" s="75">
        <v>2.4378E-2</v>
      </c>
      <c r="J539" s="76">
        <v>5.6219999999999985E-3</v>
      </c>
    </row>
    <row r="540" spans="1:10" s="11" customFormat="1" ht="30" x14ac:dyDescent="0.25">
      <c r="A540" s="73">
        <v>534</v>
      </c>
      <c r="B540" s="32" t="s">
        <v>39</v>
      </c>
      <c r="C540" s="32" t="s">
        <v>39</v>
      </c>
      <c r="D540" s="86" t="s">
        <v>3176</v>
      </c>
      <c r="E540" s="83">
        <v>500.99</v>
      </c>
      <c r="F540" s="83">
        <v>500.99</v>
      </c>
      <c r="G540" s="84" t="s">
        <v>2829</v>
      </c>
      <c r="H540" s="75">
        <v>0.1</v>
      </c>
      <c r="I540" s="75">
        <v>8.5184999999999997E-2</v>
      </c>
      <c r="J540" s="75">
        <v>1.4815000000000009E-2</v>
      </c>
    </row>
    <row r="541" spans="1:10" ht="30" x14ac:dyDescent="0.25">
      <c r="A541" s="73">
        <v>535</v>
      </c>
      <c r="B541" s="32" t="s">
        <v>39</v>
      </c>
      <c r="C541" s="32" t="s">
        <v>39</v>
      </c>
      <c r="D541" s="86" t="s">
        <v>2167</v>
      </c>
      <c r="E541" s="83">
        <v>500.99</v>
      </c>
      <c r="F541" s="83">
        <v>500.99</v>
      </c>
      <c r="G541" s="84" t="s">
        <v>1851</v>
      </c>
      <c r="H541" s="75">
        <v>0.1</v>
      </c>
      <c r="I541" s="75">
        <v>7.9700000000000007E-2</v>
      </c>
      <c r="J541" s="76">
        <v>2.0299999999999999E-2</v>
      </c>
    </row>
    <row r="542" spans="1:10" ht="36" customHeight="1" x14ac:dyDescent="0.25">
      <c r="A542" s="73">
        <v>536</v>
      </c>
      <c r="B542" s="32" t="s">
        <v>39</v>
      </c>
      <c r="C542" s="32" t="s">
        <v>39</v>
      </c>
      <c r="D542" s="86" t="s">
        <v>3177</v>
      </c>
      <c r="E542" s="83">
        <v>500.99</v>
      </c>
      <c r="F542" s="83">
        <v>500.99</v>
      </c>
      <c r="G542" s="84" t="s">
        <v>1852</v>
      </c>
      <c r="H542" s="75">
        <v>0.04</v>
      </c>
      <c r="I542" s="75">
        <v>2.3571999999999999E-2</v>
      </c>
      <c r="J542" s="76">
        <v>1.6428000000000002E-2</v>
      </c>
    </row>
    <row r="543" spans="1:10" ht="30" x14ac:dyDescent="0.25">
      <c r="A543" s="73">
        <v>537</v>
      </c>
      <c r="B543" s="32" t="s">
        <v>39</v>
      </c>
      <c r="C543" s="32" t="s">
        <v>39</v>
      </c>
      <c r="D543" s="86" t="s">
        <v>42</v>
      </c>
      <c r="E543" s="83">
        <v>500.99</v>
      </c>
      <c r="F543" s="83">
        <v>500.99</v>
      </c>
      <c r="G543" s="84" t="s">
        <v>683</v>
      </c>
      <c r="H543" s="75">
        <v>0.09</v>
      </c>
      <c r="I543" s="75">
        <v>7.621E-2</v>
      </c>
      <c r="J543" s="76">
        <v>1.3789999999999997E-2</v>
      </c>
    </row>
    <row r="544" spans="1:10" ht="30" x14ac:dyDescent="0.25">
      <c r="A544" s="73">
        <v>538</v>
      </c>
      <c r="B544" s="32" t="s">
        <v>39</v>
      </c>
      <c r="C544" s="32" t="s">
        <v>39</v>
      </c>
      <c r="D544" s="86" t="s">
        <v>685</v>
      </c>
      <c r="E544" s="83">
        <v>500.99</v>
      </c>
      <c r="F544" s="83">
        <v>500.99</v>
      </c>
      <c r="G544" s="84" t="s">
        <v>686</v>
      </c>
      <c r="H544" s="75">
        <v>5.5E-2</v>
      </c>
      <c r="I544" s="75">
        <v>6.08E-2</v>
      </c>
      <c r="J544" s="76">
        <v>-5.7999999999999996E-3</v>
      </c>
    </row>
    <row r="545" spans="1:18" ht="30" x14ac:dyDescent="0.25">
      <c r="A545" s="73">
        <v>539</v>
      </c>
      <c r="B545" s="32" t="s">
        <v>39</v>
      </c>
      <c r="C545" s="32" t="s">
        <v>39</v>
      </c>
      <c r="D545" s="86" t="s">
        <v>623</v>
      </c>
      <c r="E545" s="83">
        <v>500.99</v>
      </c>
      <c r="F545" s="83">
        <v>500.99</v>
      </c>
      <c r="G545" s="84" t="s">
        <v>2830</v>
      </c>
      <c r="H545" s="75">
        <v>7.2599999999999998E-2</v>
      </c>
      <c r="I545" s="75">
        <v>1.1516999999999999E-2</v>
      </c>
      <c r="J545" s="76">
        <v>6.1082999999999998E-2</v>
      </c>
    </row>
    <row r="546" spans="1:18" ht="36.75" customHeight="1" x14ac:dyDescent="0.25">
      <c r="A546" s="73">
        <v>540</v>
      </c>
      <c r="B546" s="32" t="s">
        <v>39</v>
      </c>
      <c r="C546" s="32" t="s">
        <v>39</v>
      </c>
      <c r="D546" s="86" t="s">
        <v>1857</v>
      </c>
      <c r="E546" s="83">
        <v>500.99</v>
      </c>
      <c r="F546" s="83">
        <v>500.99</v>
      </c>
      <c r="G546" s="84" t="s">
        <v>1858</v>
      </c>
      <c r="H546" s="75">
        <v>8.6581000000000005E-2</v>
      </c>
      <c r="I546" s="75">
        <v>8.6581000000000005E-2</v>
      </c>
      <c r="J546" s="76">
        <v>0</v>
      </c>
    </row>
    <row r="547" spans="1:18" ht="28.5" customHeight="1" x14ac:dyDescent="0.25">
      <c r="A547" s="73">
        <v>541</v>
      </c>
      <c r="B547" s="32" t="s">
        <v>39</v>
      </c>
      <c r="C547" s="32" t="s">
        <v>39</v>
      </c>
      <c r="D547" s="86" t="s">
        <v>692</v>
      </c>
      <c r="E547" s="83">
        <v>500.99</v>
      </c>
      <c r="F547" s="83">
        <v>500.99</v>
      </c>
      <c r="G547" s="84" t="s">
        <v>665</v>
      </c>
      <c r="H547" s="75">
        <v>0.05</v>
      </c>
      <c r="I547" s="75">
        <v>5.7651000000000001E-2</v>
      </c>
      <c r="J547" s="75">
        <v>-7.6509999999999981E-3</v>
      </c>
    </row>
    <row r="548" spans="1:18" ht="30" x14ac:dyDescent="0.25">
      <c r="A548" s="73">
        <v>542</v>
      </c>
      <c r="B548" s="32" t="s">
        <v>39</v>
      </c>
      <c r="C548" s="32" t="s">
        <v>39</v>
      </c>
      <c r="D548" s="86" t="s">
        <v>2281</v>
      </c>
      <c r="E548" s="83">
        <v>500.99</v>
      </c>
      <c r="F548" s="83">
        <v>500.99</v>
      </c>
      <c r="G548" s="84" t="s">
        <v>2831</v>
      </c>
      <c r="H548" s="75">
        <v>0.03</v>
      </c>
      <c r="I548" s="75">
        <v>3.0179999999999998E-2</v>
      </c>
      <c r="J548" s="76">
        <v>-1.799999999999996E-4</v>
      </c>
    </row>
    <row r="549" spans="1:18" s="79" customFormat="1" ht="30" x14ac:dyDescent="0.25">
      <c r="A549" s="73">
        <v>543</v>
      </c>
      <c r="B549" s="32" t="s">
        <v>39</v>
      </c>
      <c r="C549" s="32" t="s">
        <v>39</v>
      </c>
      <c r="D549" s="86" t="s">
        <v>2282</v>
      </c>
      <c r="E549" s="83">
        <v>500.99</v>
      </c>
      <c r="F549" s="83">
        <v>500.99</v>
      </c>
      <c r="G549" s="84" t="s">
        <v>2832</v>
      </c>
      <c r="H549" s="75">
        <v>0.05</v>
      </c>
      <c r="I549" s="75">
        <v>4.7786999999999996E-2</v>
      </c>
      <c r="J549" s="76">
        <v>2.2130000000000066E-3</v>
      </c>
      <c r="K549" s="17"/>
      <c r="L549" s="17"/>
      <c r="M549" s="17"/>
      <c r="N549" s="17"/>
      <c r="O549" s="17"/>
      <c r="P549" s="17"/>
      <c r="Q549" s="17"/>
      <c r="R549" s="17"/>
    </row>
    <row r="550" spans="1:18" ht="30" x14ac:dyDescent="0.25">
      <c r="A550" s="73">
        <v>544</v>
      </c>
      <c r="B550" s="32" t="s">
        <v>39</v>
      </c>
      <c r="C550" s="32" t="s">
        <v>39</v>
      </c>
      <c r="D550" s="86" t="s">
        <v>705</v>
      </c>
      <c r="E550" s="83">
        <v>500.99</v>
      </c>
      <c r="F550" s="83">
        <v>500.99</v>
      </c>
      <c r="G550" s="84" t="s">
        <v>706</v>
      </c>
      <c r="H550" s="75">
        <v>1.7999999999999999E-2</v>
      </c>
      <c r="I550" s="75">
        <v>3.6929000000000003E-2</v>
      </c>
      <c r="J550" s="76">
        <v>-1.8929000000000005E-2</v>
      </c>
    </row>
    <row r="551" spans="1:18" ht="30" x14ac:dyDescent="0.25">
      <c r="A551" s="73">
        <v>545</v>
      </c>
      <c r="B551" s="32" t="s">
        <v>39</v>
      </c>
      <c r="C551" s="32" t="s">
        <v>39</v>
      </c>
      <c r="D551" s="86" t="s">
        <v>3178</v>
      </c>
      <c r="E551" s="83">
        <v>500.99</v>
      </c>
      <c r="F551" s="83">
        <v>500.99</v>
      </c>
      <c r="G551" s="84" t="s">
        <v>1669</v>
      </c>
      <c r="H551" s="75">
        <v>5.0999999999999995E-3</v>
      </c>
      <c r="I551" s="75">
        <v>1.093E-3</v>
      </c>
      <c r="J551" s="76">
        <v>4.0069999999999993E-3</v>
      </c>
    </row>
    <row r="552" spans="1:18" ht="30" x14ac:dyDescent="0.25">
      <c r="A552" s="73">
        <v>546</v>
      </c>
      <c r="B552" s="32" t="s">
        <v>39</v>
      </c>
      <c r="C552" s="32" t="s">
        <v>39</v>
      </c>
      <c r="D552" s="86" t="s">
        <v>2541</v>
      </c>
      <c r="E552" s="83">
        <v>500.99</v>
      </c>
      <c r="F552" s="83">
        <v>500.99</v>
      </c>
      <c r="G552" s="84" t="s">
        <v>1670</v>
      </c>
      <c r="H552" s="75">
        <v>4.7000000000000002E-3</v>
      </c>
      <c r="I552" s="75">
        <v>1.1429999999999999E-3</v>
      </c>
      <c r="J552" s="76">
        <v>3.5570000000000003E-3</v>
      </c>
    </row>
    <row r="553" spans="1:18" s="11" customFormat="1" ht="30" x14ac:dyDescent="0.25">
      <c r="A553" s="73">
        <v>547</v>
      </c>
      <c r="B553" s="32" t="s">
        <v>39</v>
      </c>
      <c r="C553" s="32" t="s">
        <v>39</v>
      </c>
      <c r="D553" s="86" t="s">
        <v>1873</v>
      </c>
      <c r="E553" s="83">
        <v>351</v>
      </c>
      <c r="F553" s="83">
        <v>351</v>
      </c>
      <c r="G553" s="84" t="s">
        <v>1874</v>
      </c>
      <c r="H553" s="75">
        <v>1.5E-3</v>
      </c>
      <c r="I553" s="75">
        <v>1E-3</v>
      </c>
      <c r="J553" s="75">
        <v>5.0000000000000001E-4</v>
      </c>
    </row>
    <row r="554" spans="1:18" s="11" customFormat="1" x14ac:dyDescent="0.25">
      <c r="A554" s="73">
        <v>548</v>
      </c>
      <c r="B554" s="32" t="s">
        <v>39</v>
      </c>
      <c r="C554" s="32" t="s">
        <v>39</v>
      </c>
      <c r="D554" s="86" t="s">
        <v>642</v>
      </c>
      <c r="E554" s="83">
        <v>553.95000000000005</v>
      </c>
      <c r="F554" s="83">
        <v>553.95000000000005</v>
      </c>
      <c r="G554" s="84" t="s">
        <v>643</v>
      </c>
      <c r="H554" s="75">
        <v>2.7000000000000001E-3</v>
      </c>
      <c r="I554" s="75">
        <v>2.3530000000000001E-3</v>
      </c>
      <c r="J554" s="76">
        <v>3.4700000000000009E-4</v>
      </c>
    </row>
    <row r="555" spans="1:18" s="11" customFormat="1" ht="30" x14ac:dyDescent="0.25">
      <c r="A555" s="73">
        <v>549</v>
      </c>
      <c r="B555" s="32" t="s">
        <v>39</v>
      </c>
      <c r="C555" s="32" t="s">
        <v>39</v>
      </c>
      <c r="D555" s="86" t="s">
        <v>644</v>
      </c>
      <c r="E555" s="83">
        <v>553.95000000000005</v>
      </c>
      <c r="F555" s="83">
        <v>553.95000000000005</v>
      </c>
      <c r="G555" s="84" t="s">
        <v>645</v>
      </c>
      <c r="H555" s="75">
        <v>3.7000000000000002E-3</v>
      </c>
      <c r="I555" s="75">
        <v>2.7750000000000001E-3</v>
      </c>
      <c r="J555" s="76">
        <v>9.2500000000000004E-4</v>
      </c>
    </row>
    <row r="556" spans="1:18" s="11" customFormat="1" ht="30" x14ac:dyDescent="0.25">
      <c r="A556" s="73">
        <v>550</v>
      </c>
      <c r="B556" s="32" t="s">
        <v>39</v>
      </c>
      <c r="C556" s="32" t="s">
        <v>39</v>
      </c>
      <c r="D556" s="86" t="s">
        <v>646</v>
      </c>
      <c r="E556" s="83">
        <v>553.95000000000005</v>
      </c>
      <c r="F556" s="83">
        <v>553.95000000000005</v>
      </c>
      <c r="G556" s="84" t="s">
        <v>647</v>
      </c>
      <c r="H556" s="75">
        <v>2.3E-3</v>
      </c>
      <c r="I556" s="75">
        <v>2.4140000000000003E-3</v>
      </c>
      <c r="J556" s="75">
        <v>-1.1400000000000039E-4</v>
      </c>
    </row>
    <row r="557" spans="1:18" s="11" customFormat="1" ht="30" x14ac:dyDescent="0.25">
      <c r="A557" s="73">
        <v>551</v>
      </c>
      <c r="B557" s="32" t="s">
        <v>39</v>
      </c>
      <c r="C557" s="32" t="s">
        <v>39</v>
      </c>
      <c r="D557" s="86" t="s">
        <v>648</v>
      </c>
      <c r="E557" s="83">
        <v>553.95000000000005</v>
      </c>
      <c r="F557" s="83">
        <v>553.95000000000005</v>
      </c>
      <c r="G557" s="84" t="s">
        <v>2833</v>
      </c>
      <c r="H557" s="75">
        <v>6.0000000000000001E-3</v>
      </c>
      <c r="I557" s="75">
        <v>6.3040000000000006E-3</v>
      </c>
      <c r="J557" s="76">
        <v>-3.0400000000000045E-4</v>
      </c>
    </row>
    <row r="558" spans="1:18" s="11" customFormat="1" ht="30" x14ac:dyDescent="0.25">
      <c r="A558" s="73">
        <v>552</v>
      </c>
      <c r="B558" s="32" t="s">
        <v>39</v>
      </c>
      <c r="C558" s="32" t="s">
        <v>39</v>
      </c>
      <c r="D558" s="86" t="s">
        <v>2283</v>
      </c>
      <c r="E558" s="83">
        <v>553.95000000000005</v>
      </c>
      <c r="F558" s="83">
        <v>553.95000000000005</v>
      </c>
      <c r="G558" s="84" t="s">
        <v>2834</v>
      </c>
      <c r="H558" s="75">
        <v>1.0999999999999999E-2</v>
      </c>
      <c r="I558" s="75">
        <v>1.0999999999999999E-2</v>
      </c>
      <c r="J558" s="76">
        <v>0</v>
      </c>
    </row>
    <row r="559" spans="1:18" ht="30" x14ac:dyDescent="0.25">
      <c r="A559" s="73">
        <v>553</v>
      </c>
      <c r="B559" s="32" t="s">
        <v>39</v>
      </c>
      <c r="C559" s="32" t="s">
        <v>39</v>
      </c>
      <c r="D559" s="86" t="s">
        <v>649</v>
      </c>
      <c r="E559" s="83">
        <v>553.95000000000005</v>
      </c>
      <c r="F559" s="83">
        <v>553.95000000000005</v>
      </c>
      <c r="G559" s="84" t="s">
        <v>650</v>
      </c>
      <c r="H559" s="75">
        <v>2E-3</v>
      </c>
      <c r="I559" s="75">
        <v>2.32E-3</v>
      </c>
      <c r="J559" s="75">
        <v>-3.1999999999999997E-4</v>
      </c>
    </row>
    <row r="560" spans="1:18" ht="30" x14ac:dyDescent="0.25">
      <c r="A560" s="73">
        <v>554</v>
      </c>
      <c r="B560" s="32" t="s">
        <v>39</v>
      </c>
      <c r="C560" s="32" t="s">
        <v>39</v>
      </c>
      <c r="D560" s="86" t="s">
        <v>653</v>
      </c>
      <c r="E560" s="83">
        <v>553.95000000000005</v>
      </c>
      <c r="F560" s="83">
        <v>553.95000000000005</v>
      </c>
      <c r="G560" s="84" t="s">
        <v>654</v>
      </c>
      <c r="H560" s="75">
        <v>1.1999999999999999E-3</v>
      </c>
      <c r="I560" s="75">
        <v>1.194E-3</v>
      </c>
      <c r="J560" s="76">
        <v>5.999999999999929E-6</v>
      </c>
    </row>
    <row r="561" spans="1:18" ht="30" x14ac:dyDescent="0.25">
      <c r="A561" s="73">
        <v>555</v>
      </c>
      <c r="B561" s="32" t="s">
        <v>39</v>
      </c>
      <c r="C561" s="32" t="s">
        <v>39</v>
      </c>
      <c r="D561" s="86" t="s">
        <v>655</v>
      </c>
      <c r="E561" s="83">
        <v>553.95000000000005</v>
      </c>
      <c r="F561" s="83">
        <v>553.95000000000005</v>
      </c>
      <c r="G561" s="84" t="s">
        <v>656</v>
      </c>
      <c r="H561" s="75">
        <v>2.7000000000000001E-3</v>
      </c>
      <c r="I561" s="75">
        <v>1.405E-3</v>
      </c>
      <c r="J561" s="76">
        <v>1.2950000000000001E-3</v>
      </c>
    </row>
    <row r="562" spans="1:18" ht="30" x14ac:dyDescent="0.25">
      <c r="A562" s="73">
        <v>556</v>
      </c>
      <c r="B562" s="32" t="s">
        <v>39</v>
      </c>
      <c r="C562" s="32" t="s">
        <v>39</v>
      </c>
      <c r="D562" s="86" t="s">
        <v>659</v>
      </c>
      <c r="E562" s="83">
        <v>553.95000000000005</v>
      </c>
      <c r="F562" s="83">
        <v>553.95000000000005</v>
      </c>
      <c r="G562" s="84" t="s">
        <v>660</v>
      </c>
      <c r="H562" s="75">
        <v>2.8E-3</v>
      </c>
      <c r="I562" s="75">
        <v>2.8E-3</v>
      </c>
      <c r="J562" s="75">
        <v>0</v>
      </c>
    </row>
    <row r="563" spans="1:18" ht="30" x14ac:dyDescent="0.25">
      <c r="A563" s="73">
        <v>557</v>
      </c>
      <c r="B563" s="32" t="s">
        <v>39</v>
      </c>
      <c r="C563" s="32" t="s">
        <v>39</v>
      </c>
      <c r="D563" s="86" t="s">
        <v>663</v>
      </c>
      <c r="E563" s="83">
        <v>553.95000000000005</v>
      </c>
      <c r="F563" s="83">
        <v>553.95000000000005</v>
      </c>
      <c r="G563" s="84" t="s">
        <v>2835</v>
      </c>
      <c r="H563" s="75">
        <v>1.5E-3</v>
      </c>
      <c r="I563" s="75">
        <v>1.5E-3</v>
      </c>
      <c r="J563" s="76">
        <v>0</v>
      </c>
    </row>
    <row r="564" spans="1:18" ht="30" x14ac:dyDescent="0.25">
      <c r="A564" s="73">
        <v>558</v>
      </c>
      <c r="B564" s="32" t="s">
        <v>39</v>
      </c>
      <c r="C564" s="32" t="s">
        <v>39</v>
      </c>
      <c r="D564" s="86" t="s">
        <v>1846</v>
      </c>
      <c r="E564" s="83">
        <v>553.95000000000005</v>
      </c>
      <c r="F564" s="83">
        <v>553.95000000000005</v>
      </c>
      <c r="G564" s="84" t="s">
        <v>1847</v>
      </c>
      <c r="H564" s="75">
        <v>6.0000000000000001E-3</v>
      </c>
      <c r="I564" s="75">
        <v>6.0000000000000001E-3</v>
      </c>
      <c r="J564" s="76">
        <v>0</v>
      </c>
    </row>
    <row r="565" spans="1:18" ht="30" x14ac:dyDescent="0.25">
      <c r="A565" s="73">
        <v>559</v>
      </c>
      <c r="B565" s="32" t="s">
        <v>39</v>
      </c>
      <c r="C565" s="32" t="s">
        <v>39</v>
      </c>
      <c r="D565" s="86" t="s">
        <v>666</v>
      </c>
      <c r="E565" s="83">
        <v>553.95000000000005</v>
      </c>
      <c r="F565" s="83">
        <v>553.95000000000005</v>
      </c>
      <c r="G565" s="84" t="s">
        <v>667</v>
      </c>
      <c r="H565" s="75">
        <v>1.1999999999999999E-3</v>
      </c>
      <c r="I565" s="75">
        <v>1.072E-3</v>
      </c>
      <c r="J565" s="76">
        <v>1.2799999999999986E-4</v>
      </c>
    </row>
    <row r="566" spans="1:18" ht="30" x14ac:dyDescent="0.25">
      <c r="A566" s="73">
        <v>560</v>
      </c>
      <c r="B566" s="32" t="s">
        <v>39</v>
      </c>
      <c r="C566" s="32" t="s">
        <v>39</v>
      </c>
      <c r="D566" s="86" t="s">
        <v>613</v>
      </c>
      <c r="E566" s="83">
        <v>553.95000000000005</v>
      </c>
      <c r="F566" s="83">
        <v>553.95000000000005</v>
      </c>
      <c r="G566" s="84" t="s">
        <v>1848</v>
      </c>
      <c r="H566" s="75">
        <v>2.8999999999999998E-3</v>
      </c>
      <c r="I566" s="75">
        <v>1.9E-3</v>
      </c>
      <c r="J566" s="75">
        <v>9.999999999999998E-4</v>
      </c>
    </row>
    <row r="567" spans="1:18" ht="30" x14ac:dyDescent="0.25">
      <c r="A567" s="73">
        <v>561</v>
      </c>
      <c r="B567" s="32" t="s">
        <v>39</v>
      </c>
      <c r="C567" s="32" t="s">
        <v>39</v>
      </c>
      <c r="D567" s="86" t="s">
        <v>668</v>
      </c>
      <c r="E567" s="83">
        <v>553.95000000000005</v>
      </c>
      <c r="F567" s="83">
        <v>553.95000000000005</v>
      </c>
      <c r="G567" s="84" t="s">
        <v>669</v>
      </c>
      <c r="H567" s="75">
        <v>6.7999999999999996E-3</v>
      </c>
      <c r="I567" s="75">
        <v>5.2759999999999994E-3</v>
      </c>
      <c r="J567" s="76">
        <v>1.5240000000000002E-3</v>
      </c>
    </row>
    <row r="568" spans="1:18" ht="30" x14ac:dyDescent="0.25">
      <c r="A568" s="73">
        <v>562</v>
      </c>
      <c r="B568" s="32" t="s">
        <v>39</v>
      </c>
      <c r="C568" s="32" t="s">
        <v>39</v>
      </c>
      <c r="D568" s="86" t="s">
        <v>670</v>
      </c>
      <c r="E568" s="83">
        <v>553.95000000000005</v>
      </c>
      <c r="F568" s="83">
        <v>553.95000000000005</v>
      </c>
      <c r="G568" s="84" t="s">
        <v>671</v>
      </c>
      <c r="H568" s="75">
        <v>1.5E-3</v>
      </c>
      <c r="I568" s="75">
        <v>1.64E-3</v>
      </c>
      <c r="J568" s="76">
        <v>-1.3999999999999993E-4</v>
      </c>
    </row>
    <row r="569" spans="1:18" ht="30" x14ac:dyDescent="0.25">
      <c r="A569" s="73">
        <v>563</v>
      </c>
      <c r="B569" s="32" t="s">
        <v>39</v>
      </c>
      <c r="C569" s="32" t="s">
        <v>39</v>
      </c>
      <c r="D569" s="86" t="s">
        <v>674</v>
      </c>
      <c r="E569" s="23">
        <v>553.95000000000005</v>
      </c>
      <c r="F569" s="23">
        <v>553.95000000000005</v>
      </c>
      <c r="G569" s="25" t="s">
        <v>675</v>
      </c>
      <c r="H569" s="75">
        <v>1.8E-3</v>
      </c>
      <c r="I569" s="75">
        <v>1.274E-3</v>
      </c>
      <c r="J569" s="76">
        <v>5.2599999999999999E-4</v>
      </c>
    </row>
    <row r="570" spans="1:18" s="79" customFormat="1" ht="30" x14ac:dyDescent="0.25">
      <c r="A570" s="73">
        <v>564</v>
      </c>
      <c r="B570" s="32" t="s">
        <v>39</v>
      </c>
      <c r="C570" s="32" t="s">
        <v>39</v>
      </c>
      <c r="D570" s="86" t="s">
        <v>676</v>
      </c>
      <c r="E570" s="23">
        <v>553.95000000000005</v>
      </c>
      <c r="F570" s="23">
        <v>553.95000000000005</v>
      </c>
      <c r="G570" s="25" t="s">
        <v>677</v>
      </c>
      <c r="H570" s="75">
        <v>3.2000000000000002E-3</v>
      </c>
      <c r="I570" s="75">
        <v>5.8120000000000003E-3</v>
      </c>
      <c r="J570" s="76">
        <v>-2.6120000000000002E-3</v>
      </c>
      <c r="K570" s="17"/>
      <c r="L570" s="17"/>
      <c r="M570" s="17"/>
      <c r="N570" s="17"/>
      <c r="O570" s="17"/>
      <c r="P570" s="17"/>
      <c r="Q570" s="17"/>
      <c r="R570" s="17"/>
    </row>
    <row r="571" spans="1:18" ht="30" x14ac:dyDescent="0.25">
      <c r="A571" s="73">
        <v>565</v>
      </c>
      <c r="B571" s="32" t="s">
        <v>39</v>
      </c>
      <c r="C571" s="32" t="s">
        <v>39</v>
      </c>
      <c r="D571" s="86" t="s">
        <v>2284</v>
      </c>
      <c r="E571" s="83">
        <v>553.95000000000005</v>
      </c>
      <c r="F571" s="83">
        <v>553.95000000000005</v>
      </c>
      <c r="G571" s="84" t="s">
        <v>2836</v>
      </c>
      <c r="H571" s="75">
        <v>5.4999999999999997E-3</v>
      </c>
      <c r="I571" s="75">
        <v>1.66E-4</v>
      </c>
      <c r="J571" s="76">
        <v>5.3339999999999993E-3</v>
      </c>
    </row>
    <row r="572" spans="1:18" ht="30" x14ac:dyDescent="0.25">
      <c r="A572" s="73">
        <v>566</v>
      </c>
      <c r="B572" s="32" t="s">
        <v>39</v>
      </c>
      <c r="C572" s="32" t="s">
        <v>39</v>
      </c>
      <c r="D572" s="86" t="s">
        <v>1666</v>
      </c>
      <c r="E572" s="83">
        <v>553.95000000000005</v>
      </c>
      <c r="F572" s="83">
        <v>553.95000000000005</v>
      </c>
      <c r="G572" s="84" t="s">
        <v>1667</v>
      </c>
      <c r="H572" s="75">
        <v>2.3E-3</v>
      </c>
      <c r="I572" s="75">
        <v>2.1800000000000001E-3</v>
      </c>
      <c r="J572" s="76">
        <v>1.1999999999999988E-4</v>
      </c>
    </row>
    <row r="573" spans="1:18" ht="30" x14ac:dyDescent="0.25">
      <c r="A573" s="73">
        <v>567</v>
      </c>
      <c r="B573" s="32" t="s">
        <v>39</v>
      </c>
      <c r="C573" s="32" t="s">
        <v>39</v>
      </c>
      <c r="D573" s="86" t="s">
        <v>2285</v>
      </c>
      <c r="E573" s="83">
        <v>553.95000000000005</v>
      </c>
      <c r="F573" s="83">
        <v>553.95000000000005</v>
      </c>
      <c r="G573" s="84" t="s">
        <v>2837</v>
      </c>
      <c r="H573" s="75">
        <v>2.3999999999999998E-3</v>
      </c>
      <c r="I573" s="75">
        <v>5.0699999999999996E-4</v>
      </c>
      <c r="J573" s="76">
        <v>1.8929999999999997E-3</v>
      </c>
    </row>
    <row r="574" spans="1:18" s="11" customFormat="1" ht="30" x14ac:dyDescent="0.25">
      <c r="A574" s="73">
        <v>568</v>
      </c>
      <c r="B574" s="32" t="s">
        <v>39</v>
      </c>
      <c r="C574" s="32" t="s">
        <v>39</v>
      </c>
      <c r="D574" s="86" t="s">
        <v>2286</v>
      </c>
      <c r="E574" s="83">
        <v>553.95000000000005</v>
      </c>
      <c r="F574" s="83">
        <v>553.95000000000005</v>
      </c>
      <c r="G574" s="84" t="s">
        <v>2838</v>
      </c>
      <c r="H574" s="75">
        <v>0.01</v>
      </c>
      <c r="I574" s="75">
        <v>7.9939999999999994E-3</v>
      </c>
      <c r="J574" s="75">
        <v>2.0060000000000008E-3</v>
      </c>
    </row>
    <row r="575" spans="1:18" s="13" customFormat="1" ht="30" x14ac:dyDescent="0.25">
      <c r="A575" s="73">
        <v>569</v>
      </c>
      <c r="B575" s="32" t="s">
        <v>39</v>
      </c>
      <c r="C575" s="32" t="s">
        <v>39</v>
      </c>
      <c r="D575" s="86" t="s">
        <v>1179</v>
      </c>
      <c r="E575" s="83">
        <v>553.95000000000005</v>
      </c>
      <c r="F575" s="83">
        <v>553.95000000000005</v>
      </c>
      <c r="G575" s="84" t="s">
        <v>1668</v>
      </c>
      <c r="H575" s="75">
        <v>0.01</v>
      </c>
      <c r="I575" s="75">
        <v>1.0999999999999999E-2</v>
      </c>
      <c r="J575" s="76">
        <v>-9.9999999999999915E-4</v>
      </c>
      <c r="K575" s="11"/>
      <c r="L575" s="11"/>
      <c r="M575" s="11"/>
      <c r="N575" s="11"/>
      <c r="O575" s="11"/>
      <c r="P575" s="11"/>
      <c r="Q575" s="11"/>
      <c r="R575" s="11"/>
    </row>
    <row r="576" spans="1:18" s="79" customFormat="1" ht="30" x14ac:dyDescent="0.25">
      <c r="A576" s="73">
        <v>570</v>
      </c>
      <c r="B576" s="32" t="s">
        <v>39</v>
      </c>
      <c r="C576" s="32" t="s">
        <v>39</v>
      </c>
      <c r="D576" s="86" t="s">
        <v>687</v>
      </c>
      <c r="E576" s="83">
        <v>553.95000000000005</v>
      </c>
      <c r="F576" s="83">
        <v>553.95000000000005</v>
      </c>
      <c r="G576" s="84" t="s">
        <v>688</v>
      </c>
      <c r="H576" s="75">
        <v>1.5E-3</v>
      </c>
      <c r="I576" s="75">
        <v>2.1579999999999998E-3</v>
      </c>
      <c r="J576" s="76">
        <v>-6.5799999999999973E-4</v>
      </c>
      <c r="K576" s="17"/>
      <c r="L576" s="17"/>
      <c r="M576" s="17"/>
      <c r="N576" s="17"/>
      <c r="O576" s="17"/>
      <c r="P576" s="17"/>
      <c r="Q576" s="17"/>
      <c r="R576" s="17"/>
    </row>
    <row r="577" spans="1:10" ht="30" x14ac:dyDescent="0.25">
      <c r="A577" s="73">
        <v>571</v>
      </c>
      <c r="B577" s="32" t="s">
        <v>39</v>
      </c>
      <c r="C577" s="32" t="s">
        <v>39</v>
      </c>
      <c r="D577" s="86" t="s">
        <v>2287</v>
      </c>
      <c r="E577" s="83">
        <v>553.95000000000005</v>
      </c>
      <c r="F577" s="83">
        <v>553.95000000000005</v>
      </c>
      <c r="G577" s="84" t="s">
        <v>665</v>
      </c>
      <c r="H577" s="75">
        <v>4.0000000000000001E-3</v>
      </c>
      <c r="I577" s="75">
        <v>2.5950000000000001E-3</v>
      </c>
      <c r="J577" s="76">
        <v>1.405E-3</v>
      </c>
    </row>
    <row r="578" spans="1:10" s="11" customFormat="1" ht="30" x14ac:dyDescent="0.25">
      <c r="A578" s="73">
        <v>572</v>
      </c>
      <c r="B578" s="32" t="s">
        <v>39</v>
      </c>
      <c r="C578" s="32" t="s">
        <v>39</v>
      </c>
      <c r="D578" s="86" t="s">
        <v>1853</v>
      </c>
      <c r="E578" s="83">
        <v>553.95000000000005</v>
      </c>
      <c r="F578" s="83">
        <v>553.95000000000005</v>
      </c>
      <c r="G578" s="84" t="s">
        <v>1854</v>
      </c>
      <c r="H578" s="75">
        <v>1.8E-3</v>
      </c>
      <c r="I578" s="75">
        <v>1.8749999999999999E-3</v>
      </c>
      <c r="J578" s="75">
        <v>-7.499999999999998E-5</v>
      </c>
    </row>
    <row r="579" spans="1:10" s="11" customFormat="1" ht="30" x14ac:dyDescent="0.25">
      <c r="A579" s="73">
        <v>573</v>
      </c>
      <c r="B579" s="32" t="s">
        <v>39</v>
      </c>
      <c r="C579" s="32" t="s">
        <v>39</v>
      </c>
      <c r="D579" s="86" t="s">
        <v>743</v>
      </c>
      <c r="E579" s="83">
        <v>553.95000000000005</v>
      </c>
      <c r="F579" s="83">
        <v>553.95000000000005</v>
      </c>
      <c r="G579" s="84" t="s">
        <v>2839</v>
      </c>
      <c r="H579" s="75">
        <v>8.0000000000000002E-3</v>
      </c>
      <c r="I579" s="75">
        <v>5.5820000000000002E-3</v>
      </c>
      <c r="J579" s="76">
        <v>2.418E-3</v>
      </c>
    </row>
    <row r="580" spans="1:10" s="11" customFormat="1" ht="30" x14ac:dyDescent="0.25">
      <c r="A580" s="73">
        <v>574</v>
      </c>
      <c r="B580" s="32" t="s">
        <v>39</v>
      </c>
      <c r="C580" s="32" t="s">
        <v>39</v>
      </c>
      <c r="D580" s="86" t="s">
        <v>2840</v>
      </c>
      <c r="E580" s="83">
        <v>553.95000000000005</v>
      </c>
      <c r="F580" s="83">
        <v>553.95000000000005</v>
      </c>
      <c r="G580" s="84" t="s">
        <v>2841</v>
      </c>
      <c r="H580" s="75">
        <v>0.01</v>
      </c>
      <c r="I580" s="75">
        <v>3.6669999999999997E-3</v>
      </c>
      <c r="J580" s="75">
        <v>6.3330000000000001E-3</v>
      </c>
    </row>
    <row r="581" spans="1:10" s="11" customFormat="1" ht="30" x14ac:dyDescent="0.25">
      <c r="A581" s="73">
        <v>575</v>
      </c>
      <c r="B581" s="32" t="s">
        <v>39</v>
      </c>
      <c r="C581" s="32" t="s">
        <v>39</v>
      </c>
      <c r="D581" s="86" t="s">
        <v>2842</v>
      </c>
      <c r="E581" s="83">
        <v>553.95000000000005</v>
      </c>
      <c r="F581" s="83">
        <v>553.95000000000005</v>
      </c>
      <c r="G581" s="84" t="s">
        <v>2843</v>
      </c>
      <c r="H581" s="75">
        <v>4.0000000000000001E-3</v>
      </c>
      <c r="I581" s="75">
        <v>2.5179999999999998E-3</v>
      </c>
      <c r="J581" s="76">
        <v>1.4820000000000002E-3</v>
      </c>
    </row>
    <row r="582" spans="1:10" s="11" customFormat="1" ht="30" x14ac:dyDescent="0.25">
      <c r="A582" s="73">
        <v>576</v>
      </c>
      <c r="B582" s="32" t="s">
        <v>39</v>
      </c>
      <c r="C582" s="32" t="s">
        <v>39</v>
      </c>
      <c r="D582" s="86" t="s">
        <v>2290</v>
      </c>
      <c r="E582" s="83">
        <v>553.95000000000005</v>
      </c>
      <c r="F582" s="83">
        <v>553.95000000000005</v>
      </c>
      <c r="G582" s="84" t="s">
        <v>2844</v>
      </c>
      <c r="H582" s="75">
        <v>8.9999999999999993E-3</v>
      </c>
      <c r="I582" s="75">
        <v>9.7070000000000004E-3</v>
      </c>
      <c r="J582" s="75">
        <v>-7.0700000000000103E-4</v>
      </c>
    </row>
    <row r="583" spans="1:10" s="11" customFormat="1" ht="30" x14ac:dyDescent="0.25">
      <c r="A583" s="73">
        <v>577</v>
      </c>
      <c r="B583" s="32" t="s">
        <v>39</v>
      </c>
      <c r="C583" s="32" t="s">
        <v>39</v>
      </c>
      <c r="D583" s="86" t="s">
        <v>2291</v>
      </c>
      <c r="E583" s="83">
        <v>553.95000000000005</v>
      </c>
      <c r="F583" s="83">
        <v>553.95000000000005</v>
      </c>
      <c r="G583" s="84" t="s">
        <v>2845</v>
      </c>
      <c r="H583" s="75">
        <v>5.4999999999999997E-3</v>
      </c>
      <c r="I583" s="75">
        <v>8.0399999999999985E-3</v>
      </c>
      <c r="J583" s="76">
        <v>-2.5399999999999989E-3</v>
      </c>
    </row>
    <row r="584" spans="1:10" s="17" customFormat="1" ht="30" x14ac:dyDescent="0.25">
      <c r="A584" s="73">
        <v>578</v>
      </c>
      <c r="B584" s="32" t="s">
        <v>39</v>
      </c>
      <c r="C584" s="32" t="s">
        <v>39</v>
      </c>
      <c r="D584" s="86" t="s">
        <v>696</v>
      </c>
      <c r="E584" s="83">
        <v>553.95000000000005</v>
      </c>
      <c r="F584" s="83">
        <v>553.95000000000005</v>
      </c>
      <c r="G584" s="84" t="s">
        <v>697</v>
      </c>
      <c r="H584" s="75">
        <v>6.4000000000000003E-3</v>
      </c>
      <c r="I584" s="75">
        <v>5.2680000000000001E-3</v>
      </c>
      <c r="J584" s="76">
        <v>1.1320000000000002E-3</v>
      </c>
    </row>
    <row r="585" spans="1:10" s="11" customFormat="1" ht="30" x14ac:dyDescent="0.25">
      <c r="A585" s="73">
        <v>579</v>
      </c>
      <c r="B585" s="32" t="s">
        <v>39</v>
      </c>
      <c r="C585" s="32" t="s">
        <v>39</v>
      </c>
      <c r="D585" s="86" t="s">
        <v>698</v>
      </c>
      <c r="E585" s="83">
        <v>553.95000000000005</v>
      </c>
      <c r="F585" s="83">
        <v>553.95000000000005</v>
      </c>
      <c r="G585" s="84" t="s">
        <v>699</v>
      </c>
      <c r="H585" s="75">
        <v>1.1999999999999999E-3</v>
      </c>
      <c r="I585" s="75">
        <v>1.2689999999999999E-3</v>
      </c>
      <c r="J585" s="76">
        <v>-6.9000000000000051E-5</v>
      </c>
    </row>
    <row r="586" spans="1:10" s="11" customFormat="1" ht="30" x14ac:dyDescent="0.25">
      <c r="A586" s="73">
        <v>580</v>
      </c>
      <c r="B586" s="32" t="s">
        <v>39</v>
      </c>
      <c r="C586" s="32" t="s">
        <v>39</v>
      </c>
      <c r="D586" s="86" t="s">
        <v>1859</v>
      </c>
      <c r="E586" s="83">
        <v>553.95000000000005</v>
      </c>
      <c r="F586" s="83">
        <v>553.95000000000005</v>
      </c>
      <c r="G586" s="84" t="s">
        <v>1860</v>
      </c>
      <c r="H586" s="75">
        <v>6.4999999999999997E-3</v>
      </c>
      <c r="I586" s="75">
        <v>6.0000000000000001E-3</v>
      </c>
      <c r="J586" s="75">
        <v>4.9999999999999958E-4</v>
      </c>
    </row>
    <row r="587" spans="1:10" s="11" customFormat="1" ht="30" x14ac:dyDescent="0.25">
      <c r="A587" s="73">
        <v>581</v>
      </c>
      <c r="B587" s="32" t="s">
        <v>39</v>
      </c>
      <c r="C587" s="32" t="s">
        <v>39</v>
      </c>
      <c r="D587" s="86" t="s">
        <v>1863</v>
      </c>
      <c r="E587" s="83">
        <v>553.95000000000005</v>
      </c>
      <c r="F587" s="83">
        <v>553.95000000000005</v>
      </c>
      <c r="G587" s="84" t="s">
        <v>1864</v>
      </c>
      <c r="H587" s="75">
        <v>1.9E-3</v>
      </c>
      <c r="I587" s="75">
        <v>1.89E-3</v>
      </c>
      <c r="J587" s="76">
        <v>1.0000000000000026E-5</v>
      </c>
    </row>
    <row r="588" spans="1:10" s="11" customFormat="1" ht="30" x14ac:dyDescent="0.25">
      <c r="A588" s="73">
        <v>582</v>
      </c>
      <c r="B588" s="32" t="s">
        <v>39</v>
      </c>
      <c r="C588" s="32" t="s">
        <v>39</v>
      </c>
      <c r="D588" s="86" t="s">
        <v>1865</v>
      </c>
      <c r="E588" s="83">
        <v>553.95000000000005</v>
      </c>
      <c r="F588" s="83">
        <v>553.95000000000005</v>
      </c>
      <c r="G588" s="84" t="s">
        <v>1866</v>
      </c>
      <c r="H588" s="75">
        <v>4.0000000000000001E-3</v>
      </c>
      <c r="I588" s="75">
        <v>2E-3</v>
      </c>
      <c r="J588" s="76">
        <v>2E-3</v>
      </c>
    </row>
    <row r="589" spans="1:10" ht="30" x14ac:dyDescent="0.25">
      <c r="A589" s="73">
        <v>583</v>
      </c>
      <c r="B589" s="32" t="s">
        <v>39</v>
      </c>
      <c r="C589" s="32" t="s">
        <v>39</v>
      </c>
      <c r="D589" s="86" t="s">
        <v>702</v>
      </c>
      <c r="E589" s="85">
        <v>553.95000000000005</v>
      </c>
      <c r="F589" s="85">
        <v>553.95000000000005</v>
      </c>
      <c r="G589" s="86" t="s">
        <v>703</v>
      </c>
      <c r="H589" s="75">
        <v>2.715E-3</v>
      </c>
      <c r="I589" s="75">
        <v>1.6800000000000002E-4</v>
      </c>
      <c r="J589" s="76">
        <v>2.5469999999999998E-3</v>
      </c>
    </row>
    <row r="590" spans="1:10" ht="30" x14ac:dyDescent="0.25">
      <c r="A590" s="73">
        <v>584</v>
      </c>
      <c r="B590" s="32" t="s">
        <v>39</v>
      </c>
      <c r="C590" s="32" t="s">
        <v>39</v>
      </c>
      <c r="D590" s="86" t="s">
        <v>1869</v>
      </c>
      <c r="E590" s="85">
        <v>553.95000000000005</v>
      </c>
      <c r="F590" s="85">
        <v>553.95000000000005</v>
      </c>
      <c r="G590" s="86" t="s">
        <v>1870</v>
      </c>
      <c r="H590" s="75">
        <v>5.0999999999999995E-3</v>
      </c>
      <c r="I590" s="75">
        <v>2.3799999999999997E-3</v>
      </c>
      <c r="J590" s="76">
        <v>2.7199999999999998E-3</v>
      </c>
    </row>
    <row r="591" spans="1:10" ht="30" x14ac:dyDescent="0.25">
      <c r="A591" s="73">
        <v>585</v>
      </c>
      <c r="B591" s="32" t="s">
        <v>39</v>
      </c>
      <c r="C591" s="32" t="s">
        <v>39</v>
      </c>
      <c r="D591" s="86" t="s">
        <v>182</v>
      </c>
      <c r="E591" s="85">
        <v>553.95000000000005</v>
      </c>
      <c r="F591" s="85">
        <v>553.95000000000005</v>
      </c>
      <c r="G591" s="86" t="s">
        <v>704</v>
      </c>
      <c r="H591" s="75">
        <v>3.3999999999999998E-3</v>
      </c>
      <c r="I591" s="75">
        <v>2.4550000000000002E-3</v>
      </c>
      <c r="J591" s="76">
        <v>9.4499999999999966E-4</v>
      </c>
    </row>
    <row r="592" spans="1:10" ht="30" x14ac:dyDescent="0.25">
      <c r="A592" s="73">
        <v>586</v>
      </c>
      <c r="B592" s="32" t="s">
        <v>39</v>
      </c>
      <c r="C592" s="32" t="s">
        <v>39</v>
      </c>
      <c r="D592" s="86" t="s">
        <v>1873</v>
      </c>
      <c r="E592" s="85">
        <v>553.95000000000005</v>
      </c>
      <c r="F592" s="85">
        <v>553.95000000000005</v>
      </c>
      <c r="G592" s="86" t="s">
        <v>2846</v>
      </c>
      <c r="H592" s="75">
        <v>3.0000000000000001E-3</v>
      </c>
      <c r="I592" s="75">
        <v>2E-3</v>
      </c>
      <c r="J592" s="76">
        <v>1E-3</v>
      </c>
    </row>
    <row r="593" spans="1:18" ht="30" x14ac:dyDescent="0.25">
      <c r="A593" s="73">
        <v>587</v>
      </c>
      <c r="B593" s="32" t="s">
        <v>39</v>
      </c>
      <c r="C593" s="32" t="s">
        <v>39</v>
      </c>
      <c r="D593" s="86" t="s">
        <v>2292</v>
      </c>
      <c r="E593" s="85">
        <v>553.95000000000005</v>
      </c>
      <c r="F593" s="85">
        <v>553.95000000000005</v>
      </c>
      <c r="G593" s="86" t="s">
        <v>2847</v>
      </c>
      <c r="H593" s="75">
        <v>3.5000000000000001E-3</v>
      </c>
      <c r="I593" s="75">
        <v>3.3119999999999998E-3</v>
      </c>
      <c r="J593" s="76">
        <v>1.8800000000000023E-4</v>
      </c>
    </row>
    <row r="594" spans="1:18" ht="30" x14ac:dyDescent="0.25">
      <c r="A594" s="73">
        <v>588</v>
      </c>
      <c r="B594" s="32" t="s">
        <v>39</v>
      </c>
      <c r="C594" s="32" t="s">
        <v>39</v>
      </c>
      <c r="D594" s="86" t="s">
        <v>1875</v>
      </c>
      <c r="E594" s="85">
        <v>553.95000000000005</v>
      </c>
      <c r="F594" s="85">
        <v>553.95000000000005</v>
      </c>
      <c r="G594" s="86" t="s">
        <v>1876</v>
      </c>
      <c r="H594" s="75">
        <v>2.3E-3</v>
      </c>
      <c r="I594" s="75">
        <v>2.48E-3</v>
      </c>
      <c r="J594" s="76">
        <v>-1.8000000000000004E-4</v>
      </c>
    </row>
    <row r="595" spans="1:18" ht="30" x14ac:dyDescent="0.25">
      <c r="A595" s="73">
        <v>589</v>
      </c>
      <c r="B595" s="32" t="s">
        <v>39</v>
      </c>
      <c r="C595" s="32" t="s">
        <v>39</v>
      </c>
      <c r="D595" s="86" t="s">
        <v>2848</v>
      </c>
      <c r="E595" s="85">
        <v>553.95000000000005</v>
      </c>
      <c r="F595" s="85">
        <v>553.95000000000005</v>
      </c>
      <c r="G595" s="86" t="s">
        <v>2849</v>
      </c>
      <c r="H595" s="75">
        <v>3.7000000000000002E-3</v>
      </c>
      <c r="I595" s="75">
        <v>9.0600000000000001E-4</v>
      </c>
      <c r="J595" s="76">
        <v>2.794E-3</v>
      </c>
    </row>
    <row r="596" spans="1:18" ht="30" x14ac:dyDescent="0.25">
      <c r="A596" s="73">
        <v>590</v>
      </c>
      <c r="B596" s="32" t="s">
        <v>39</v>
      </c>
      <c r="C596" s="32" t="s">
        <v>39</v>
      </c>
      <c r="D596" s="86" t="s">
        <v>707</v>
      </c>
      <c r="E596" s="85">
        <v>553.95000000000005</v>
      </c>
      <c r="F596" s="85">
        <v>553.95000000000005</v>
      </c>
      <c r="G596" s="86" t="s">
        <v>708</v>
      </c>
      <c r="H596" s="75">
        <v>2.1000000000000003E-3</v>
      </c>
      <c r="I596" s="75">
        <v>1.3720000000000002E-3</v>
      </c>
      <c r="J596" s="76">
        <v>7.2800000000000013E-4</v>
      </c>
    </row>
    <row r="597" spans="1:18" ht="30" x14ac:dyDescent="0.25">
      <c r="A597" s="73">
        <v>591</v>
      </c>
      <c r="B597" s="32" t="s">
        <v>39</v>
      </c>
      <c r="C597" s="32" t="s">
        <v>39</v>
      </c>
      <c r="D597" s="86" t="s">
        <v>1877</v>
      </c>
      <c r="E597" s="83">
        <v>553.95000000000005</v>
      </c>
      <c r="F597" s="83">
        <v>553.95000000000005</v>
      </c>
      <c r="G597" s="84" t="s">
        <v>1878</v>
      </c>
      <c r="H597" s="75">
        <v>1.0999999999999999E-2</v>
      </c>
      <c r="I597" s="75">
        <v>1.9010000000000001E-3</v>
      </c>
      <c r="J597" s="76">
        <v>9.0989999999999994E-3</v>
      </c>
    </row>
    <row r="598" spans="1:18" ht="30" x14ac:dyDescent="0.25">
      <c r="A598" s="73">
        <v>592</v>
      </c>
      <c r="B598" s="32" t="s">
        <v>39</v>
      </c>
      <c r="C598" s="32" t="s">
        <v>39</v>
      </c>
      <c r="D598" s="86" t="s">
        <v>40</v>
      </c>
      <c r="E598" s="83">
        <v>574.19000000000005</v>
      </c>
      <c r="F598" s="83">
        <v>574.19000000000005</v>
      </c>
      <c r="G598" s="84" t="s">
        <v>1845</v>
      </c>
      <c r="H598" s="75">
        <v>6.9999999999999999E-6</v>
      </c>
      <c r="I598" s="75">
        <v>6.0000000000000002E-6</v>
      </c>
      <c r="J598" s="76">
        <v>9.9999999999999974E-7</v>
      </c>
    </row>
    <row r="599" spans="1:18" ht="30" x14ac:dyDescent="0.25">
      <c r="A599" s="73">
        <v>593</v>
      </c>
      <c r="B599" s="32" t="s">
        <v>39</v>
      </c>
      <c r="C599" s="32" t="s">
        <v>39</v>
      </c>
      <c r="D599" s="86" t="s">
        <v>657</v>
      </c>
      <c r="E599" s="83">
        <v>574.19000000000005</v>
      </c>
      <c r="F599" s="83">
        <v>574.19000000000005</v>
      </c>
      <c r="G599" s="84" t="s">
        <v>658</v>
      </c>
      <c r="H599" s="75">
        <v>6.9999999999999999E-4</v>
      </c>
      <c r="I599" s="75">
        <v>8.9000000000000006E-4</v>
      </c>
      <c r="J599" s="76">
        <v>-1.9000000000000006E-4</v>
      </c>
    </row>
    <row r="600" spans="1:18" ht="30" x14ac:dyDescent="0.25">
      <c r="A600" s="73">
        <v>594</v>
      </c>
      <c r="B600" s="32" t="s">
        <v>39</v>
      </c>
      <c r="C600" s="32" t="s">
        <v>39</v>
      </c>
      <c r="D600" s="86" t="s">
        <v>2293</v>
      </c>
      <c r="E600" s="83">
        <v>574.19000000000005</v>
      </c>
      <c r="F600" s="83">
        <v>574.19000000000005</v>
      </c>
      <c r="G600" s="84" t="s">
        <v>2850</v>
      </c>
      <c r="H600" s="75">
        <v>5.9999999999999995E-4</v>
      </c>
      <c r="I600" s="75">
        <v>5.9999999999999995E-4</v>
      </c>
      <c r="J600" s="76">
        <v>0</v>
      </c>
    </row>
    <row r="601" spans="1:18" ht="30" x14ac:dyDescent="0.25">
      <c r="A601" s="73">
        <v>595</v>
      </c>
      <c r="B601" s="32" t="s">
        <v>39</v>
      </c>
      <c r="C601" s="32" t="s">
        <v>39</v>
      </c>
      <c r="D601" s="86" t="s">
        <v>1889</v>
      </c>
      <c r="E601" s="85">
        <v>574.19000000000005</v>
      </c>
      <c r="F601" s="85">
        <v>574.19000000000005</v>
      </c>
      <c r="G601" s="86" t="s">
        <v>2851</v>
      </c>
      <c r="H601" s="75">
        <v>4.0000000000000002E-4</v>
      </c>
      <c r="I601" s="75">
        <v>1.3200000000000001E-4</v>
      </c>
      <c r="J601" s="75">
        <v>2.6800000000000001E-4</v>
      </c>
    </row>
    <row r="602" spans="1:18" ht="30" x14ac:dyDescent="0.25">
      <c r="A602" s="73">
        <v>596</v>
      </c>
      <c r="B602" s="32" t="s">
        <v>39</v>
      </c>
      <c r="C602" s="32" t="s">
        <v>39</v>
      </c>
      <c r="D602" s="86" t="s">
        <v>2294</v>
      </c>
      <c r="E602" s="83">
        <v>574.19000000000005</v>
      </c>
      <c r="F602" s="83">
        <v>574.19000000000005</v>
      </c>
      <c r="G602" s="84" t="s">
        <v>2852</v>
      </c>
      <c r="H602" s="75">
        <v>1E-3</v>
      </c>
      <c r="I602" s="75">
        <v>6.4999999999999997E-4</v>
      </c>
      <c r="J602" s="76">
        <v>3.5000000000000005E-4</v>
      </c>
    </row>
    <row r="603" spans="1:18" s="13" customFormat="1" ht="30" x14ac:dyDescent="0.25">
      <c r="A603" s="73">
        <v>597</v>
      </c>
      <c r="B603" s="32" t="s">
        <v>39</v>
      </c>
      <c r="C603" s="32" t="s">
        <v>39</v>
      </c>
      <c r="D603" s="86" t="s">
        <v>1849</v>
      </c>
      <c r="E603" s="83">
        <v>574.19000000000005</v>
      </c>
      <c r="F603" s="83">
        <v>574.19000000000005</v>
      </c>
      <c r="G603" s="84" t="s">
        <v>1850</v>
      </c>
      <c r="H603" s="75">
        <v>1.25E-3</v>
      </c>
      <c r="I603" s="75">
        <v>1.25E-3</v>
      </c>
      <c r="J603" s="76">
        <v>0</v>
      </c>
      <c r="K603" s="11"/>
      <c r="L603" s="11"/>
      <c r="M603" s="11"/>
      <c r="N603" s="11"/>
      <c r="O603" s="11"/>
      <c r="P603" s="11"/>
      <c r="Q603" s="11"/>
      <c r="R603" s="11"/>
    </row>
    <row r="604" spans="1:18" s="13" customFormat="1" ht="30" x14ac:dyDescent="0.25">
      <c r="A604" s="73">
        <v>598</v>
      </c>
      <c r="B604" s="32" t="s">
        <v>39</v>
      </c>
      <c r="C604" s="32" t="s">
        <v>39</v>
      </c>
      <c r="D604" s="86" t="s">
        <v>2295</v>
      </c>
      <c r="E604" s="83">
        <v>574.19000000000005</v>
      </c>
      <c r="F604" s="83">
        <v>574.19000000000005</v>
      </c>
      <c r="G604" s="84" t="s">
        <v>2853</v>
      </c>
      <c r="H604" s="75">
        <v>1E-4</v>
      </c>
      <c r="I604" s="75">
        <v>1.4999999999999999E-4</v>
      </c>
      <c r="J604" s="75">
        <v>-4.9999999999999982E-5</v>
      </c>
      <c r="K604" s="11"/>
      <c r="L604" s="11"/>
      <c r="M604" s="11"/>
      <c r="N604" s="11"/>
      <c r="O604" s="11"/>
      <c r="P604" s="11"/>
      <c r="Q604" s="11"/>
      <c r="R604" s="11"/>
    </row>
    <row r="605" spans="1:18" s="13" customFormat="1" ht="60" x14ac:dyDescent="0.25">
      <c r="A605" s="73">
        <v>599</v>
      </c>
      <c r="B605" s="32" t="s">
        <v>39</v>
      </c>
      <c r="C605" s="32" t="s">
        <v>39</v>
      </c>
      <c r="D605" s="86" t="s">
        <v>672</v>
      </c>
      <c r="E605" s="83">
        <v>574.19000000000005</v>
      </c>
      <c r="F605" s="83">
        <v>574.19000000000005</v>
      </c>
      <c r="G605" s="84" t="s">
        <v>673</v>
      </c>
      <c r="H605" s="75">
        <v>5.0000000000000001E-4</v>
      </c>
      <c r="I605" s="75">
        <v>5.2999999999999998E-4</v>
      </c>
      <c r="J605" s="76">
        <v>-2.999999999999997E-5</v>
      </c>
      <c r="K605" s="11"/>
      <c r="L605" s="11"/>
      <c r="M605" s="11"/>
      <c r="N605" s="11"/>
      <c r="O605" s="11"/>
      <c r="P605" s="11"/>
      <c r="Q605" s="11"/>
      <c r="R605" s="11"/>
    </row>
    <row r="606" spans="1:18" s="13" customFormat="1" ht="30" x14ac:dyDescent="0.25">
      <c r="A606" s="73">
        <v>600</v>
      </c>
      <c r="B606" s="32" t="s">
        <v>39</v>
      </c>
      <c r="C606" s="32" t="s">
        <v>39</v>
      </c>
      <c r="D606" s="86" t="s">
        <v>41</v>
      </c>
      <c r="E606" s="85">
        <v>574.19000000000005</v>
      </c>
      <c r="F606" s="85">
        <v>574.19000000000005</v>
      </c>
      <c r="G606" s="86" t="s">
        <v>684</v>
      </c>
      <c r="H606" s="75">
        <v>1E-3</v>
      </c>
      <c r="I606" s="75">
        <v>1.1000000000000001E-3</v>
      </c>
      <c r="J606" s="75">
        <v>-1.0000000000000005E-4</v>
      </c>
      <c r="K606" s="11"/>
      <c r="L606" s="11"/>
      <c r="M606" s="11"/>
      <c r="N606" s="11"/>
      <c r="O606" s="11"/>
      <c r="P606" s="11"/>
      <c r="Q606" s="11"/>
      <c r="R606" s="11"/>
    </row>
    <row r="607" spans="1:18" s="13" customFormat="1" ht="30" x14ac:dyDescent="0.25">
      <c r="A607" s="73">
        <v>601</v>
      </c>
      <c r="B607" s="32" t="s">
        <v>39</v>
      </c>
      <c r="C607" s="32" t="s">
        <v>39</v>
      </c>
      <c r="D607" s="86" t="s">
        <v>1855</v>
      </c>
      <c r="E607" s="83">
        <v>574.19000000000005</v>
      </c>
      <c r="F607" s="83">
        <v>574.19000000000005</v>
      </c>
      <c r="G607" s="84" t="s">
        <v>1856</v>
      </c>
      <c r="H607" s="75">
        <v>1E-3</v>
      </c>
      <c r="I607" s="75">
        <v>1E-3</v>
      </c>
      <c r="J607" s="76">
        <v>0</v>
      </c>
      <c r="K607" s="11"/>
      <c r="L607" s="11"/>
      <c r="M607" s="11"/>
      <c r="N607" s="11"/>
      <c r="O607" s="11"/>
      <c r="P607" s="11"/>
      <c r="Q607" s="11"/>
      <c r="R607" s="11"/>
    </row>
    <row r="608" spans="1:18" s="13" customFormat="1" ht="30" x14ac:dyDescent="0.25">
      <c r="A608" s="73">
        <v>602</v>
      </c>
      <c r="B608" s="32" t="s">
        <v>39</v>
      </c>
      <c r="C608" s="32" t="s">
        <v>39</v>
      </c>
      <c r="D608" s="86" t="s">
        <v>2297</v>
      </c>
      <c r="E608" s="83">
        <v>574.19000000000005</v>
      </c>
      <c r="F608" s="83">
        <v>574.19000000000005</v>
      </c>
      <c r="G608" s="84" t="s">
        <v>2854</v>
      </c>
      <c r="H608" s="75">
        <v>1.2999999999999999E-3</v>
      </c>
      <c r="I608" s="75">
        <v>1.204E-3</v>
      </c>
      <c r="J608" s="75">
        <v>9.5999999999999948E-5</v>
      </c>
      <c r="K608" s="11"/>
      <c r="L608" s="11"/>
      <c r="M608" s="11"/>
      <c r="N608" s="11"/>
      <c r="O608" s="11"/>
      <c r="P608" s="11"/>
      <c r="Q608" s="11"/>
      <c r="R608" s="11"/>
    </row>
    <row r="609" spans="1:10" ht="30" x14ac:dyDescent="0.25">
      <c r="A609" s="73">
        <v>603</v>
      </c>
      <c r="B609" s="32" t="s">
        <v>39</v>
      </c>
      <c r="C609" s="32" t="s">
        <v>39</v>
      </c>
      <c r="D609" s="86" t="s">
        <v>2298</v>
      </c>
      <c r="E609" s="83">
        <v>574.19000000000005</v>
      </c>
      <c r="F609" s="83">
        <v>574.19000000000005</v>
      </c>
      <c r="G609" s="84" t="s">
        <v>2855</v>
      </c>
      <c r="H609" s="75">
        <v>8.9999999999999998E-4</v>
      </c>
      <c r="I609" s="75">
        <v>1.2669999999999999E-3</v>
      </c>
      <c r="J609" s="75">
        <v>-3.6699999999999992E-4</v>
      </c>
    </row>
    <row r="610" spans="1:10" ht="30" x14ac:dyDescent="0.25">
      <c r="A610" s="73">
        <v>604</v>
      </c>
      <c r="B610" s="32" t="s">
        <v>39</v>
      </c>
      <c r="C610" s="32" t="s">
        <v>39</v>
      </c>
      <c r="D610" s="86" t="s">
        <v>694</v>
      </c>
      <c r="E610" s="83">
        <v>574.19000000000005</v>
      </c>
      <c r="F610" s="83">
        <v>574.19000000000005</v>
      </c>
      <c r="G610" s="84" t="s">
        <v>695</v>
      </c>
      <c r="H610" s="75">
        <v>5.0000000000000001E-4</v>
      </c>
      <c r="I610" s="75">
        <v>4.46E-4</v>
      </c>
      <c r="J610" s="76">
        <v>5.4000000000000012E-5</v>
      </c>
    </row>
    <row r="611" spans="1:10" ht="30" x14ac:dyDescent="0.25">
      <c r="A611" s="73">
        <v>605</v>
      </c>
      <c r="B611" s="32" t="s">
        <v>39</v>
      </c>
      <c r="C611" s="32" t="s">
        <v>39</v>
      </c>
      <c r="D611" s="86" t="s">
        <v>700</v>
      </c>
      <c r="E611" s="83">
        <v>574.19000000000005</v>
      </c>
      <c r="F611" s="83">
        <v>574.19000000000005</v>
      </c>
      <c r="G611" s="84" t="s">
        <v>701</v>
      </c>
      <c r="H611" s="75">
        <v>2.0000000000000001E-4</v>
      </c>
      <c r="I611" s="75">
        <v>1.7699999999999999E-4</v>
      </c>
      <c r="J611" s="75">
        <v>2.3000000000000017E-5</v>
      </c>
    </row>
    <row r="612" spans="1:10" ht="30" x14ac:dyDescent="0.25">
      <c r="A612" s="73">
        <v>606</v>
      </c>
      <c r="B612" s="32" t="s">
        <v>39</v>
      </c>
      <c r="C612" s="32" t="s">
        <v>39</v>
      </c>
      <c r="D612" s="86" t="s">
        <v>1861</v>
      </c>
      <c r="E612" s="83">
        <v>574.19000000000005</v>
      </c>
      <c r="F612" s="83">
        <v>574.19000000000005</v>
      </c>
      <c r="G612" s="84" t="s">
        <v>1862</v>
      </c>
      <c r="H612" s="75">
        <v>8.0000000000000004E-4</v>
      </c>
      <c r="I612" s="75">
        <v>4.15E-4</v>
      </c>
      <c r="J612" s="76">
        <v>3.8500000000000003E-4</v>
      </c>
    </row>
    <row r="613" spans="1:10" ht="30" x14ac:dyDescent="0.25">
      <c r="A613" s="73">
        <v>607</v>
      </c>
      <c r="B613" s="32" t="s">
        <v>39</v>
      </c>
      <c r="C613" s="32" t="s">
        <v>39</v>
      </c>
      <c r="D613" s="86" t="s">
        <v>1867</v>
      </c>
      <c r="E613" s="83">
        <v>574.19000000000005</v>
      </c>
      <c r="F613" s="83">
        <v>574.19000000000005</v>
      </c>
      <c r="G613" s="84" t="s">
        <v>1868</v>
      </c>
      <c r="H613" s="75">
        <v>6.9999999999999999E-4</v>
      </c>
      <c r="I613" s="75">
        <v>7.1499999999999992E-4</v>
      </c>
      <c r="J613" s="76">
        <v>-1.4999999999999931E-5</v>
      </c>
    </row>
    <row r="614" spans="1:10" ht="30" x14ac:dyDescent="0.25">
      <c r="A614" s="73">
        <v>608</v>
      </c>
      <c r="B614" s="32" t="s">
        <v>39</v>
      </c>
      <c r="C614" s="32" t="s">
        <v>39</v>
      </c>
      <c r="D614" s="86" t="s">
        <v>1871</v>
      </c>
      <c r="E614" s="83">
        <v>574.19000000000005</v>
      </c>
      <c r="F614" s="83">
        <v>574.19000000000005</v>
      </c>
      <c r="G614" s="84" t="s">
        <v>1872</v>
      </c>
      <c r="H614" s="75">
        <v>1.2999999999999999E-3</v>
      </c>
      <c r="I614" s="75">
        <v>1.2999999999999999E-3</v>
      </c>
      <c r="J614" s="76">
        <v>0</v>
      </c>
    </row>
    <row r="615" spans="1:10" ht="30" x14ac:dyDescent="0.25">
      <c r="A615" s="73">
        <v>609</v>
      </c>
      <c r="B615" s="32" t="s">
        <v>39</v>
      </c>
      <c r="C615" s="32" t="s">
        <v>39</v>
      </c>
      <c r="D615" s="86" t="s">
        <v>2299</v>
      </c>
      <c r="E615" s="83">
        <v>574.19000000000005</v>
      </c>
      <c r="F615" s="83">
        <v>574.19000000000005</v>
      </c>
      <c r="G615" s="84" t="s">
        <v>2856</v>
      </c>
      <c r="H615" s="75">
        <v>1E-3</v>
      </c>
      <c r="I615" s="75">
        <v>4.4999999999999999E-4</v>
      </c>
      <c r="J615" s="76">
        <v>5.5000000000000003E-4</v>
      </c>
    </row>
    <row r="616" spans="1:10" x14ac:dyDescent="0.25">
      <c r="A616" s="73">
        <v>610</v>
      </c>
      <c r="B616" s="1" t="s">
        <v>1879</v>
      </c>
      <c r="C616" s="1" t="s">
        <v>1879</v>
      </c>
      <c r="D616" s="20"/>
      <c r="E616" s="18"/>
      <c r="F616" s="18"/>
      <c r="G616" s="19"/>
      <c r="H616" s="10">
        <f>SUM(H512:H615)</f>
        <v>17.053977000000017</v>
      </c>
      <c r="I616" s="10">
        <f t="shared" ref="I616:J616" si="23">SUM(I512:I615)</f>
        <v>16.874790999999991</v>
      </c>
      <c r="J616" s="10">
        <f t="shared" si="23"/>
        <v>0.17918600000000035</v>
      </c>
    </row>
    <row r="617" spans="1:10" ht="45" x14ac:dyDescent="0.25">
      <c r="A617" s="73">
        <v>611</v>
      </c>
      <c r="B617" s="32" t="s">
        <v>44</v>
      </c>
      <c r="C617" s="32" t="s">
        <v>44</v>
      </c>
      <c r="D617" s="86" t="s">
        <v>602</v>
      </c>
      <c r="E617" s="83">
        <v>460.47</v>
      </c>
      <c r="F617" s="83">
        <v>460.47</v>
      </c>
      <c r="G617" s="84" t="s">
        <v>709</v>
      </c>
      <c r="H617" s="75">
        <v>0.27</v>
      </c>
      <c r="I617" s="75">
        <v>0.14873700000000001</v>
      </c>
      <c r="J617" s="76">
        <v>0.12126300000000001</v>
      </c>
    </row>
    <row r="618" spans="1:10" ht="30" x14ac:dyDescent="0.25">
      <c r="A618" s="73">
        <v>612</v>
      </c>
      <c r="B618" s="32" t="s">
        <v>44</v>
      </c>
      <c r="C618" s="32" t="s">
        <v>44</v>
      </c>
      <c r="D618" s="86" t="s">
        <v>685</v>
      </c>
      <c r="E618" s="83">
        <v>500.99</v>
      </c>
      <c r="F618" s="83">
        <v>500.99</v>
      </c>
      <c r="G618" s="84" t="s">
        <v>710</v>
      </c>
      <c r="H618" s="75">
        <v>2.5000000000000001E-2</v>
      </c>
      <c r="I618" s="75">
        <v>3.8875E-2</v>
      </c>
      <c r="J618" s="76">
        <v>-1.3874999999999998E-2</v>
      </c>
    </row>
    <row r="619" spans="1:10" ht="30" x14ac:dyDescent="0.25">
      <c r="A619" s="73">
        <v>613</v>
      </c>
      <c r="B619" s="32" t="s">
        <v>44</v>
      </c>
      <c r="C619" s="32" t="s">
        <v>44</v>
      </c>
      <c r="D619" s="86" t="s">
        <v>713</v>
      </c>
      <c r="E619" s="83">
        <v>500.99</v>
      </c>
      <c r="F619" s="83">
        <v>500.99</v>
      </c>
      <c r="G619" s="84" t="s">
        <v>714</v>
      </c>
      <c r="H619" s="75">
        <v>0.03</v>
      </c>
      <c r="I619" s="75">
        <v>3.8369999999999994E-2</v>
      </c>
      <c r="J619" s="75">
        <v>-8.3699999999999955E-3</v>
      </c>
    </row>
    <row r="620" spans="1:10" ht="30" x14ac:dyDescent="0.25">
      <c r="A620" s="73">
        <v>614</v>
      </c>
      <c r="B620" s="32" t="s">
        <v>44</v>
      </c>
      <c r="C620" s="32" t="s">
        <v>44</v>
      </c>
      <c r="D620" s="86" t="s">
        <v>711</v>
      </c>
      <c r="E620" s="83">
        <v>553.95000000000005</v>
      </c>
      <c r="F620" s="83">
        <v>553.95000000000005</v>
      </c>
      <c r="G620" s="84" t="s">
        <v>712</v>
      </c>
      <c r="H620" s="75">
        <v>2E-3</v>
      </c>
      <c r="I620" s="75">
        <v>1.446E-3</v>
      </c>
      <c r="J620" s="76">
        <v>5.5400000000000002E-4</v>
      </c>
    </row>
    <row r="621" spans="1:10" x14ac:dyDescent="0.25">
      <c r="A621" s="73">
        <v>615</v>
      </c>
      <c r="B621" s="1" t="s">
        <v>1880</v>
      </c>
      <c r="C621" s="1" t="s">
        <v>1880</v>
      </c>
      <c r="D621" s="20"/>
      <c r="E621" s="18"/>
      <c r="F621" s="18"/>
      <c r="G621" s="19"/>
      <c r="H621" s="10">
        <f>SUM(H617:H620)</f>
        <v>0.32700000000000007</v>
      </c>
      <c r="I621" s="10">
        <f t="shared" ref="I621:J621" si="24">SUM(I617:I620)</f>
        <v>0.22742799999999999</v>
      </c>
      <c r="J621" s="10">
        <f t="shared" si="24"/>
        <v>9.9572000000000022E-2</v>
      </c>
    </row>
    <row r="622" spans="1:10" ht="30" x14ac:dyDescent="0.25">
      <c r="A622" s="73">
        <v>616</v>
      </c>
      <c r="B622" s="32" t="s">
        <v>1556</v>
      </c>
      <c r="C622" s="32" t="s">
        <v>1556</v>
      </c>
      <c r="D622" s="86" t="s">
        <v>1881</v>
      </c>
      <c r="E622" s="83">
        <v>500.99</v>
      </c>
      <c r="F622" s="83">
        <v>500.99</v>
      </c>
      <c r="G622" s="84" t="s">
        <v>1882</v>
      </c>
      <c r="H622" s="75">
        <v>6.0999999999999999E-2</v>
      </c>
      <c r="I622" s="75">
        <v>5.4598999999999995E-2</v>
      </c>
      <c r="J622" s="75">
        <v>6.4010000000000039E-3</v>
      </c>
    </row>
    <row r="623" spans="1:10" ht="30" x14ac:dyDescent="0.25">
      <c r="A623" s="73">
        <v>617</v>
      </c>
      <c r="B623" s="32" t="s">
        <v>1556</v>
      </c>
      <c r="C623" s="32" t="s">
        <v>1556</v>
      </c>
      <c r="D623" s="86" t="s">
        <v>2300</v>
      </c>
      <c r="E623" s="83">
        <v>500.99</v>
      </c>
      <c r="F623" s="83">
        <v>500.99</v>
      </c>
      <c r="G623" s="84" t="s">
        <v>2857</v>
      </c>
      <c r="H623" s="75">
        <v>0.02</v>
      </c>
      <c r="I623" s="75">
        <v>5.574E-3</v>
      </c>
      <c r="J623" s="76">
        <v>1.4426000000000001E-2</v>
      </c>
    </row>
    <row r="624" spans="1:10" s="11" customFormat="1" ht="30" x14ac:dyDescent="0.25">
      <c r="A624" s="73">
        <v>618</v>
      </c>
      <c r="B624" s="32" t="s">
        <v>1556</v>
      </c>
      <c r="C624" s="32" t="s">
        <v>1556</v>
      </c>
      <c r="D624" s="86" t="s">
        <v>2301</v>
      </c>
      <c r="E624" s="83">
        <v>553.95000000000005</v>
      </c>
      <c r="F624" s="83">
        <v>553.95000000000005</v>
      </c>
      <c r="G624" s="84" t="s">
        <v>2858</v>
      </c>
      <c r="H624" s="75">
        <v>1.5E-3</v>
      </c>
      <c r="I624" s="75">
        <v>1.482E-3</v>
      </c>
      <c r="J624" s="76">
        <v>1.8000000000000004E-5</v>
      </c>
    </row>
    <row r="625" spans="1:10" s="11" customFormat="1" ht="30" x14ac:dyDescent="0.25">
      <c r="A625" s="73">
        <v>619</v>
      </c>
      <c r="B625" s="32" t="s">
        <v>1556</v>
      </c>
      <c r="C625" s="32" t="s">
        <v>1556</v>
      </c>
      <c r="D625" s="86" t="s">
        <v>715</v>
      </c>
      <c r="E625" s="83">
        <v>553.95000000000005</v>
      </c>
      <c r="F625" s="83">
        <v>553.95000000000005</v>
      </c>
      <c r="G625" s="84" t="s">
        <v>716</v>
      </c>
      <c r="H625" s="75">
        <v>5.8399999999999997E-3</v>
      </c>
      <c r="I625" s="75">
        <v>8.6549999999999995E-3</v>
      </c>
      <c r="J625" s="76">
        <v>-2.8149999999999998E-3</v>
      </c>
    </row>
    <row r="626" spans="1:10" s="11" customFormat="1" ht="30" x14ac:dyDescent="0.25">
      <c r="A626" s="73">
        <v>620</v>
      </c>
      <c r="B626" s="32" t="s">
        <v>1556</v>
      </c>
      <c r="C626" s="32" t="s">
        <v>1556</v>
      </c>
      <c r="D626" s="86" t="s">
        <v>2302</v>
      </c>
      <c r="E626" s="83">
        <v>553.95000000000005</v>
      </c>
      <c r="F626" s="83">
        <v>553.95000000000005</v>
      </c>
      <c r="G626" s="84" t="s">
        <v>2859</v>
      </c>
      <c r="H626" s="75">
        <v>5.0000000000000001E-3</v>
      </c>
      <c r="I626" s="75">
        <v>4.2160000000000001E-3</v>
      </c>
      <c r="J626" s="75">
        <v>7.8399999999999997E-4</v>
      </c>
    </row>
    <row r="627" spans="1:10" s="11" customFormat="1" ht="30" x14ac:dyDescent="0.25">
      <c r="A627" s="73">
        <v>621</v>
      </c>
      <c r="B627" s="32" t="s">
        <v>1556</v>
      </c>
      <c r="C627" s="32" t="s">
        <v>1556</v>
      </c>
      <c r="D627" s="86" t="s">
        <v>1889</v>
      </c>
      <c r="E627" s="83">
        <v>574.19000000000005</v>
      </c>
      <c r="F627" s="83">
        <v>574.19000000000005</v>
      </c>
      <c r="G627" s="84" t="s">
        <v>2860</v>
      </c>
      <c r="H627" s="75">
        <v>4.0000000000000002E-4</v>
      </c>
      <c r="I627" s="75">
        <v>2.42E-4</v>
      </c>
      <c r="J627" s="76">
        <v>1.5800000000000002E-4</v>
      </c>
    </row>
    <row r="628" spans="1:10" ht="30" x14ac:dyDescent="0.25">
      <c r="A628" s="73">
        <v>622</v>
      </c>
      <c r="B628" s="32" t="s">
        <v>1556</v>
      </c>
      <c r="C628" s="32" t="s">
        <v>1556</v>
      </c>
      <c r="D628" s="86" t="s">
        <v>2861</v>
      </c>
      <c r="E628" s="83">
        <v>574.19000000000005</v>
      </c>
      <c r="F628" s="83">
        <v>574.19000000000005</v>
      </c>
      <c r="G628" s="84" t="s">
        <v>2862</v>
      </c>
      <c r="H628" s="75">
        <v>2.7029999999999997E-3</v>
      </c>
      <c r="I628" s="75">
        <v>2.6900000000000001E-3</v>
      </c>
      <c r="J628" s="75">
        <v>1.2999999999999557E-5</v>
      </c>
    </row>
    <row r="629" spans="1:10" ht="30" x14ac:dyDescent="0.25">
      <c r="A629" s="73">
        <v>623</v>
      </c>
      <c r="B629" s="32" t="s">
        <v>1556</v>
      </c>
      <c r="C629" s="32" t="s">
        <v>1556</v>
      </c>
      <c r="D629" s="86" t="s">
        <v>2863</v>
      </c>
      <c r="E629" s="83">
        <v>574.19000000000005</v>
      </c>
      <c r="F629" s="83">
        <v>574.19000000000005</v>
      </c>
      <c r="G629" s="84" t="s">
        <v>2864</v>
      </c>
      <c r="H629" s="75">
        <v>3.1379999999999997E-3</v>
      </c>
      <c r="I629" s="75">
        <v>2.6499999999999999E-4</v>
      </c>
      <c r="J629" s="76">
        <v>2.8729999999999997E-3</v>
      </c>
    </row>
    <row r="630" spans="1:10" ht="30" x14ac:dyDescent="0.25">
      <c r="A630" s="73">
        <v>624</v>
      </c>
      <c r="B630" s="32" t="s">
        <v>1556</v>
      </c>
      <c r="C630" s="32" t="s">
        <v>1556</v>
      </c>
      <c r="D630" s="86" t="s">
        <v>1883</v>
      </c>
      <c r="E630" s="83">
        <v>574.19000000000005</v>
      </c>
      <c r="F630" s="83">
        <v>574.19000000000005</v>
      </c>
      <c r="G630" s="84" t="s">
        <v>1884</v>
      </c>
      <c r="H630" s="75">
        <v>1E-3</v>
      </c>
      <c r="I630" s="75">
        <v>7.7400000000000006E-4</v>
      </c>
      <c r="J630" s="75">
        <v>2.2599999999999996E-4</v>
      </c>
    </row>
    <row r="631" spans="1:10" x14ac:dyDescent="0.25">
      <c r="A631" s="73">
        <v>625</v>
      </c>
      <c r="B631" s="1" t="s">
        <v>1557</v>
      </c>
      <c r="C631" s="1" t="s">
        <v>1557</v>
      </c>
      <c r="D631" s="20"/>
      <c r="E631" s="18"/>
      <c r="F631" s="18"/>
      <c r="G631" s="19"/>
      <c r="H631" s="10">
        <f>SUM(H622:H630)</f>
        <v>0.100581</v>
      </c>
      <c r="I631" s="10">
        <f t="shared" ref="I631:J631" si="25">SUM(I622:I630)</f>
        <v>7.8496999999999997E-2</v>
      </c>
      <c r="J631" s="10">
        <f t="shared" si="25"/>
        <v>2.2084000000000003E-2</v>
      </c>
    </row>
    <row r="632" spans="1:10" ht="30" x14ac:dyDescent="0.25">
      <c r="A632" s="73">
        <v>626</v>
      </c>
      <c r="B632" s="32" t="s">
        <v>1558</v>
      </c>
      <c r="C632" s="32" t="s">
        <v>1558</v>
      </c>
      <c r="D632" s="86" t="s">
        <v>717</v>
      </c>
      <c r="E632" s="83">
        <v>82.62</v>
      </c>
      <c r="F632" s="83">
        <v>82.62</v>
      </c>
      <c r="G632" s="84" t="s">
        <v>718</v>
      </c>
      <c r="H632" s="75">
        <v>7.0000000000000001E-3</v>
      </c>
      <c r="I632" s="75">
        <v>1.2244E-2</v>
      </c>
      <c r="J632" s="76">
        <v>-5.2439999999999995E-3</v>
      </c>
    </row>
    <row r="633" spans="1:10" ht="30" x14ac:dyDescent="0.25">
      <c r="A633" s="73">
        <v>627</v>
      </c>
      <c r="B633" s="32" t="s">
        <v>1558</v>
      </c>
      <c r="C633" s="32" t="s">
        <v>1558</v>
      </c>
      <c r="D633" s="86" t="s">
        <v>602</v>
      </c>
      <c r="E633" s="83">
        <v>460.47</v>
      </c>
      <c r="F633" s="83">
        <v>460.47</v>
      </c>
      <c r="G633" s="84" t="s">
        <v>719</v>
      </c>
      <c r="H633" s="75">
        <v>0.65</v>
      </c>
      <c r="I633" s="75">
        <v>0.65047100000000002</v>
      </c>
      <c r="J633" s="75">
        <v>-4.709999999999992E-4</v>
      </c>
    </row>
    <row r="634" spans="1:10" ht="45" x14ac:dyDescent="0.25">
      <c r="A634" s="73">
        <v>628</v>
      </c>
      <c r="B634" s="32" t="s">
        <v>1558</v>
      </c>
      <c r="C634" s="32" t="s">
        <v>1558</v>
      </c>
      <c r="D634" s="86" t="s">
        <v>726</v>
      </c>
      <c r="E634" s="83">
        <v>460.47</v>
      </c>
      <c r="F634" s="83">
        <v>460.47</v>
      </c>
      <c r="G634" s="84" t="s">
        <v>727</v>
      </c>
      <c r="H634" s="75">
        <v>0.18</v>
      </c>
      <c r="I634" s="75">
        <v>3.9507E-2</v>
      </c>
      <c r="J634" s="76">
        <v>0.14049299999999998</v>
      </c>
    </row>
    <row r="635" spans="1:10" ht="30" x14ac:dyDescent="0.25">
      <c r="A635" s="73">
        <v>629</v>
      </c>
      <c r="B635" s="32" t="s">
        <v>1558</v>
      </c>
      <c r="C635" s="32" t="s">
        <v>1558</v>
      </c>
      <c r="D635" s="86" t="s">
        <v>724</v>
      </c>
      <c r="E635" s="83">
        <v>500.99</v>
      </c>
      <c r="F635" s="83">
        <v>500.99</v>
      </c>
      <c r="G635" s="84" t="s">
        <v>725</v>
      </c>
      <c r="H635" s="75">
        <v>1.7000000000000001E-2</v>
      </c>
      <c r="I635" s="75">
        <v>2.1641999999999998E-2</v>
      </c>
      <c r="J635" s="76">
        <v>-4.6419999999999968E-3</v>
      </c>
    </row>
    <row r="636" spans="1:10" ht="30" x14ac:dyDescent="0.25">
      <c r="A636" s="73">
        <v>630</v>
      </c>
      <c r="B636" s="32" t="s">
        <v>1558</v>
      </c>
      <c r="C636" s="32" t="s">
        <v>1558</v>
      </c>
      <c r="D636" s="86" t="s">
        <v>720</v>
      </c>
      <c r="E636" s="83">
        <v>553.95000000000005</v>
      </c>
      <c r="F636" s="83">
        <v>553.95000000000005</v>
      </c>
      <c r="G636" s="84" t="s">
        <v>721</v>
      </c>
      <c r="H636" s="75">
        <v>0.01</v>
      </c>
      <c r="I636" s="75">
        <v>0.01</v>
      </c>
      <c r="J636" s="75">
        <v>0</v>
      </c>
    </row>
    <row r="637" spans="1:10" ht="30" x14ac:dyDescent="0.25">
      <c r="A637" s="73">
        <v>631</v>
      </c>
      <c r="B637" s="32" t="s">
        <v>1558</v>
      </c>
      <c r="C637" s="32" t="s">
        <v>1558</v>
      </c>
      <c r="D637" s="86" t="s">
        <v>722</v>
      </c>
      <c r="E637" s="83">
        <v>553.95000000000005</v>
      </c>
      <c r="F637" s="83">
        <v>553.95000000000005</v>
      </c>
      <c r="G637" s="84" t="s">
        <v>723</v>
      </c>
      <c r="H637" s="75">
        <v>3.0999999999999999E-3</v>
      </c>
      <c r="I637" s="75">
        <v>3.0999999999999999E-3</v>
      </c>
      <c r="J637" s="76">
        <v>0</v>
      </c>
    </row>
    <row r="638" spans="1:10" x14ac:dyDescent="0.25">
      <c r="A638" s="73">
        <v>632</v>
      </c>
      <c r="B638" s="1" t="s">
        <v>3179</v>
      </c>
      <c r="C638" s="1" t="s">
        <v>3179</v>
      </c>
      <c r="D638" s="20"/>
      <c r="E638" s="18"/>
      <c r="F638" s="18"/>
      <c r="G638" s="19"/>
      <c r="H638" s="10">
        <f>SUM(H632:H637)</f>
        <v>0.86709999999999998</v>
      </c>
      <c r="I638" s="10">
        <f t="shared" ref="I638:J638" si="26">SUM(I632:I637)</f>
        <v>0.73696400000000006</v>
      </c>
      <c r="J638" s="10">
        <f t="shared" si="26"/>
        <v>0.13013599999999997</v>
      </c>
    </row>
    <row r="639" spans="1:10" ht="30" x14ac:dyDescent="0.25">
      <c r="A639" s="73">
        <v>633</v>
      </c>
      <c r="B639" s="32" t="s">
        <v>1559</v>
      </c>
      <c r="C639" s="32" t="s">
        <v>1559</v>
      </c>
      <c r="D639" s="86" t="s">
        <v>2545</v>
      </c>
      <c r="E639" s="83">
        <v>460.47</v>
      </c>
      <c r="F639" s="83">
        <v>460.47</v>
      </c>
      <c r="G639" s="84" t="s">
        <v>731</v>
      </c>
      <c r="H639" s="75">
        <v>0.42</v>
      </c>
      <c r="I639" s="75">
        <v>0.419238</v>
      </c>
      <c r="J639" s="76">
        <v>7.6199999999998491E-4</v>
      </c>
    </row>
    <row r="640" spans="1:10" ht="30" x14ac:dyDescent="0.25">
      <c r="A640" s="73">
        <v>634</v>
      </c>
      <c r="B640" s="32" t="s">
        <v>1559</v>
      </c>
      <c r="C640" s="32" t="s">
        <v>1559</v>
      </c>
      <c r="D640" s="86" t="s">
        <v>2546</v>
      </c>
      <c r="E640" s="83">
        <v>460.47</v>
      </c>
      <c r="F640" s="83">
        <v>460.47</v>
      </c>
      <c r="G640" s="84" t="s">
        <v>1886</v>
      </c>
      <c r="H640" s="75">
        <v>0.4</v>
      </c>
      <c r="I640" s="75">
        <v>0.406615</v>
      </c>
      <c r="J640" s="76">
        <v>-6.614999999999982E-3</v>
      </c>
    </row>
    <row r="641" spans="1:10" ht="30" x14ac:dyDescent="0.25">
      <c r="A641" s="73">
        <v>635</v>
      </c>
      <c r="B641" s="32" t="s">
        <v>1559</v>
      </c>
      <c r="C641" s="32" t="s">
        <v>1559</v>
      </c>
      <c r="D641" s="86" t="s">
        <v>2547</v>
      </c>
      <c r="E641" s="83">
        <v>460.47</v>
      </c>
      <c r="F641" s="83">
        <v>460.47</v>
      </c>
      <c r="G641" s="84" t="s">
        <v>732</v>
      </c>
      <c r="H641" s="75">
        <v>0.12</v>
      </c>
      <c r="I641" s="75">
        <v>0.11530700000000001</v>
      </c>
      <c r="J641" s="76">
        <v>4.6929999999999888E-3</v>
      </c>
    </row>
    <row r="642" spans="1:10" ht="30" x14ac:dyDescent="0.25">
      <c r="A642" s="73">
        <v>636</v>
      </c>
      <c r="B642" s="32" t="s">
        <v>1559</v>
      </c>
      <c r="C642" s="32" t="s">
        <v>1559</v>
      </c>
      <c r="D642" s="86" t="s">
        <v>1736</v>
      </c>
      <c r="E642" s="83">
        <v>460.47</v>
      </c>
      <c r="F642" s="83">
        <v>460.47</v>
      </c>
      <c r="G642" s="84" t="s">
        <v>733</v>
      </c>
      <c r="H642" s="75">
        <v>0.17</v>
      </c>
      <c r="I642" s="75">
        <v>0.14640500000000001</v>
      </c>
      <c r="J642" s="75">
        <v>2.3595000000000005E-2</v>
      </c>
    </row>
    <row r="643" spans="1:10" ht="30" x14ac:dyDescent="0.25">
      <c r="A643" s="73">
        <v>637</v>
      </c>
      <c r="B643" s="32" t="s">
        <v>1559</v>
      </c>
      <c r="C643" s="32" t="s">
        <v>1559</v>
      </c>
      <c r="D643" s="86" t="s">
        <v>1737</v>
      </c>
      <c r="E643" s="83">
        <v>460.47</v>
      </c>
      <c r="F643" s="83">
        <v>460.47</v>
      </c>
      <c r="G643" s="84" t="s">
        <v>734</v>
      </c>
      <c r="H643" s="75">
        <v>0.8</v>
      </c>
      <c r="I643" s="75">
        <v>0.72268299999999996</v>
      </c>
      <c r="J643" s="76">
        <v>7.731700000000008E-2</v>
      </c>
    </row>
    <row r="644" spans="1:10" ht="30" x14ac:dyDescent="0.25">
      <c r="A644" s="73">
        <v>638</v>
      </c>
      <c r="B644" s="32" t="s">
        <v>1559</v>
      </c>
      <c r="C644" s="32" t="s">
        <v>1559</v>
      </c>
      <c r="D644" s="86" t="s">
        <v>1547</v>
      </c>
      <c r="E644" s="83">
        <v>460.47</v>
      </c>
      <c r="F644" s="83">
        <v>460.47</v>
      </c>
      <c r="G644" s="84" t="s">
        <v>737</v>
      </c>
      <c r="H644" s="75">
        <v>0.18</v>
      </c>
      <c r="I644" s="75">
        <v>0.15664500000000001</v>
      </c>
      <c r="J644" s="76">
        <v>2.3354999999999987E-2</v>
      </c>
    </row>
    <row r="645" spans="1:10" s="11" customFormat="1" ht="30" x14ac:dyDescent="0.25">
      <c r="A645" s="73">
        <v>639</v>
      </c>
      <c r="B645" s="32" t="s">
        <v>1559</v>
      </c>
      <c r="C645" s="32" t="s">
        <v>1559</v>
      </c>
      <c r="D645" s="86" t="s">
        <v>3180</v>
      </c>
      <c r="E645" s="83">
        <v>460.47</v>
      </c>
      <c r="F645" s="83">
        <v>460.47</v>
      </c>
      <c r="G645" s="84" t="s">
        <v>738</v>
      </c>
      <c r="H645" s="75">
        <v>0.35</v>
      </c>
      <c r="I645" s="75">
        <v>0.38214600000000004</v>
      </c>
      <c r="J645" s="75">
        <v>-3.2146000000000063E-2</v>
      </c>
    </row>
    <row r="646" spans="1:10" s="11" customFormat="1" ht="30" x14ac:dyDescent="0.25">
      <c r="A646" s="73">
        <v>640</v>
      </c>
      <c r="B646" s="32" t="s">
        <v>1559</v>
      </c>
      <c r="C646" s="32" t="s">
        <v>1559</v>
      </c>
      <c r="D646" s="86" t="s">
        <v>3181</v>
      </c>
      <c r="E646" s="23">
        <v>460.47</v>
      </c>
      <c r="F646" s="23">
        <v>460.47</v>
      </c>
      <c r="G646" s="25" t="s">
        <v>739</v>
      </c>
      <c r="H646" s="75">
        <v>0.18</v>
      </c>
      <c r="I646" s="75">
        <v>0.18248300000000001</v>
      </c>
      <c r="J646" s="76">
        <v>-2.483000000000013E-3</v>
      </c>
    </row>
    <row r="647" spans="1:10" s="17" customFormat="1" ht="30" x14ac:dyDescent="0.25">
      <c r="A647" s="73">
        <v>641</v>
      </c>
      <c r="B647" s="32" t="s">
        <v>1559</v>
      </c>
      <c r="C647" s="32" t="s">
        <v>1559</v>
      </c>
      <c r="D647" s="86" t="s">
        <v>741</v>
      </c>
      <c r="E647" s="23">
        <v>460.47</v>
      </c>
      <c r="F647" s="23">
        <v>460.47</v>
      </c>
      <c r="G647" s="25" t="s">
        <v>742</v>
      </c>
      <c r="H647" s="75">
        <v>0.125</v>
      </c>
      <c r="I647" s="75">
        <v>0.124539</v>
      </c>
      <c r="J647" s="76">
        <v>4.6100000000000307E-4</v>
      </c>
    </row>
    <row r="648" spans="1:10" s="17" customFormat="1" ht="30" x14ac:dyDescent="0.25">
      <c r="A648" s="73">
        <v>642</v>
      </c>
      <c r="B648" s="32" t="s">
        <v>1559</v>
      </c>
      <c r="C648" s="32" t="s">
        <v>1559</v>
      </c>
      <c r="D648" s="86" t="s">
        <v>770</v>
      </c>
      <c r="E648" s="87">
        <v>460.47</v>
      </c>
      <c r="F648" s="87">
        <v>460.47</v>
      </c>
      <c r="G648" s="88" t="s">
        <v>771</v>
      </c>
      <c r="H648" s="76">
        <v>0.4</v>
      </c>
      <c r="I648" s="76">
        <v>0.32401999999999997</v>
      </c>
      <c r="J648" s="76">
        <v>7.5980000000000047E-2</v>
      </c>
    </row>
    <row r="649" spans="1:10" s="11" customFormat="1" ht="30" x14ac:dyDescent="0.25">
      <c r="A649" s="73">
        <v>643</v>
      </c>
      <c r="B649" s="32" t="s">
        <v>1559</v>
      </c>
      <c r="C649" s="32" t="s">
        <v>1559</v>
      </c>
      <c r="D649" s="86" t="s">
        <v>729</v>
      </c>
      <c r="E649" s="23">
        <v>500.99</v>
      </c>
      <c r="F649" s="23">
        <v>500.99</v>
      </c>
      <c r="G649" s="25" t="s">
        <v>730</v>
      </c>
      <c r="H649" s="75">
        <v>2.7E-2</v>
      </c>
      <c r="I649" s="75">
        <v>1.1753E-2</v>
      </c>
      <c r="J649" s="75">
        <v>1.5247E-2</v>
      </c>
    </row>
    <row r="650" spans="1:10" s="11" customFormat="1" ht="30" x14ac:dyDescent="0.25">
      <c r="A650" s="73">
        <v>644</v>
      </c>
      <c r="B650" s="32" t="s">
        <v>1559</v>
      </c>
      <c r="C650" s="32" t="s">
        <v>1559</v>
      </c>
      <c r="D650" s="86" t="s">
        <v>1546</v>
      </c>
      <c r="E650" s="23">
        <v>500.99</v>
      </c>
      <c r="F650" s="23">
        <v>500.99</v>
      </c>
      <c r="G650" s="25" t="s">
        <v>735</v>
      </c>
      <c r="H650" s="75">
        <v>6.5000000000000002E-2</v>
      </c>
      <c r="I650" s="75">
        <v>6.1552000000000003E-2</v>
      </c>
      <c r="J650" s="76">
        <v>3.4479999999999997E-3</v>
      </c>
    </row>
    <row r="651" spans="1:10" s="11" customFormat="1" ht="30" x14ac:dyDescent="0.25">
      <c r="A651" s="73">
        <v>645</v>
      </c>
      <c r="B651" s="32" t="s">
        <v>1559</v>
      </c>
      <c r="C651" s="32" t="s">
        <v>1559</v>
      </c>
      <c r="D651" s="86" t="s">
        <v>2168</v>
      </c>
      <c r="E651" s="23">
        <v>500.99</v>
      </c>
      <c r="F651" s="23">
        <v>500.99</v>
      </c>
      <c r="G651" s="25" t="s">
        <v>736</v>
      </c>
      <c r="H651" s="75">
        <v>8.2000000000000003E-2</v>
      </c>
      <c r="I651" s="75">
        <v>0.11197199999999999</v>
      </c>
      <c r="J651" s="76">
        <v>-2.9971999999999985E-2</v>
      </c>
    </row>
    <row r="652" spans="1:10" s="11" customFormat="1" ht="30" x14ac:dyDescent="0.25">
      <c r="A652" s="73">
        <v>646</v>
      </c>
      <c r="B652" s="32" t="s">
        <v>1559</v>
      </c>
      <c r="C652" s="32" t="s">
        <v>1559</v>
      </c>
      <c r="D652" s="86" t="s">
        <v>2169</v>
      </c>
      <c r="E652" s="23">
        <v>500.99</v>
      </c>
      <c r="F652" s="23">
        <v>500.99</v>
      </c>
      <c r="G652" s="25" t="s">
        <v>1887</v>
      </c>
      <c r="H652" s="75">
        <v>0.11</v>
      </c>
      <c r="I652" s="75">
        <v>0.14130000000000001</v>
      </c>
      <c r="J652" s="75">
        <v>-3.1300000000000008E-2</v>
      </c>
    </row>
    <row r="653" spans="1:10" s="11" customFormat="1" ht="30" x14ac:dyDescent="0.25">
      <c r="A653" s="73">
        <v>647</v>
      </c>
      <c r="B653" s="32" t="s">
        <v>1559</v>
      </c>
      <c r="C653" s="32" t="s">
        <v>1559</v>
      </c>
      <c r="D653" s="86" t="s">
        <v>3182</v>
      </c>
      <c r="E653" s="23">
        <v>500.99</v>
      </c>
      <c r="F653" s="23">
        <v>500.99</v>
      </c>
      <c r="G653" s="25" t="s">
        <v>1888</v>
      </c>
      <c r="H653" s="75">
        <v>3.5000000000000003E-2</v>
      </c>
      <c r="I653" s="75">
        <v>2.8213000000000002E-2</v>
      </c>
      <c r="J653" s="76">
        <v>6.7870000000000014E-3</v>
      </c>
    </row>
    <row r="654" spans="1:10" s="11" customFormat="1" ht="30" x14ac:dyDescent="0.25">
      <c r="A654" s="73">
        <v>648</v>
      </c>
      <c r="B654" s="32" t="s">
        <v>1559</v>
      </c>
      <c r="C654" s="32" t="s">
        <v>1559</v>
      </c>
      <c r="D654" s="86" t="s">
        <v>3183</v>
      </c>
      <c r="E654" s="23">
        <v>500.99</v>
      </c>
      <c r="F654" s="23">
        <v>500.99</v>
      </c>
      <c r="G654" s="25" t="s">
        <v>740</v>
      </c>
      <c r="H654" s="75">
        <v>0.04</v>
      </c>
      <c r="I654" s="75">
        <v>5.8381999999999996E-2</v>
      </c>
      <c r="J654" s="76">
        <v>-1.8381999999999996E-2</v>
      </c>
    </row>
    <row r="655" spans="1:10" s="11" customFormat="1" ht="45" x14ac:dyDescent="0.25">
      <c r="A655" s="73">
        <v>649</v>
      </c>
      <c r="B655" s="32" t="s">
        <v>1559</v>
      </c>
      <c r="C655" s="32" t="s">
        <v>1559</v>
      </c>
      <c r="D655" s="86" t="s">
        <v>2303</v>
      </c>
      <c r="E655" s="23">
        <v>500.99</v>
      </c>
      <c r="F655" s="23">
        <v>500.99</v>
      </c>
      <c r="G655" s="25" t="s">
        <v>2865</v>
      </c>
      <c r="H655" s="75">
        <v>0.12</v>
      </c>
      <c r="I655" s="75">
        <v>0.104799</v>
      </c>
      <c r="J655" s="75">
        <v>1.5200999999999992E-2</v>
      </c>
    </row>
    <row r="656" spans="1:10" s="11" customFormat="1" ht="30" x14ac:dyDescent="0.25">
      <c r="A656" s="73">
        <v>650</v>
      </c>
      <c r="B656" s="32" t="s">
        <v>1559</v>
      </c>
      <c r="C656" s="32" t="s">
        <v>1559</v>
      </c>
      <c r="D656" s="86" t="s">
        <v>3184</v>
      </c>
      <c r="E656" s="23">
        <v>500.99</v>
      </c>
      <c r="F656" s="23">
        <v>500.99</v>
      </c>
      <c r="G656" s="25" t="s">
        <v>745</v>
      </c>
      <c r="H656" s="75">
        <v>1.6E-2</v>
      </c>
      <c r="I656" s="75">
        <v>1.8506000000000002E-2</v>
      </c>
      <c r="J656" s="76">
        <v>-2.5060000000000013E-3</v>
      </c>
    </row>
    <row r="657" spans="1:10" s="11" customFormat="1" ht="30" x14ac:dyDescent="0.25">
      <c r="A657" s="73">
        <v>651</v>
      </c>
      <c r="B657" s="32" t="s">
        <v>1559</v>
      </c>
      <c r="C657" s="32" t="s">
        <v>1559</v>
      </c>
      <c r="D657" s="86" t="s">
        <v>1738</v>
      </c>
      <c r="E657" s="30">
        <v>500.99</v>
      </c>
      <c r="F657" s="30">
        <v>500.99</v>
      </c>
      <c r="G657" s="5" t="s">
        <v>747</v>
      </c>
      <c r="H657" s="75">
        <v>8.5000000000000006E-2</v>
      </c>
      <c r="I657" s="75">
        <v>7.4570999999999998E-2</v>
      </c>
      <c r="J657" s="75">
        <v>1.0429000000000008E-2</v>
      </c>
    </row>
    <row r="658" spans="1:10" s="11" customFormat="1" ht="30" x14ac:dyDescent="0.25">
      <c r="A658" s="73">
        <v>652</v>
      </c>
      <c r="B658" s="32" t="s">
        <v>1559</v>
      </c>
      <c r="C658" s="32" t="s">
        <v>1559</v>
      </c>
      <c r="D658" s="86" t="s">
        <v>1739</v>
      </c>
      <c r="E658" s="30">
        <v>500.99</v>
      </c>
      <c r="F658" s="30">
        <v>500.99</v>
      </c>
      <c r="G658" s="5" t="s">
        <v>748</v>
      </c>
      <c r="H658" s="75">
        <v>5.8000000000000003E-2</v>
      </c>
      <c r="I658" s="75">
        <v>6.1020999999999999E-2</v>
      </c>
      <c r="J658" s="75">
        <v>-3.0209999999999959E-3</v>
      </c>
    </row>
    <row r="659" spans="1:10" s="11" customFormat="1" ht="30" x14ac:dyDescent="0.25">
      <c r="A659" s="73">
        <v>653</v>
      </c>
      <c r="B659" s="32" t="s">
        <v>1559</v>
      </c>
      <c r="C659" s="32" t="s">
        <v>1559</v>
      </c>
      <c r="D659" s="86" t="s">
        <v>1740</v>
      </c>
      <c r="E659" s="30">
        <v>500.99</v>
      </c>
      <c r="F659" s="30">
        <v>500.99</v>
      </c>
      <c r="G659" s="89" t="s">
        <v>749</v>
      </c>
      <c r="H659" s="75">
        <v>0.05</v>
      </c>
      <c r="I659" s="75">
        <v>3.7312999999999999E-2</v>
      </c>
      <c r="J659" s="75">
        <v>1.2687000000000004E-2</v>
      </c>
    </row>
    <row r="660" spans="1:10" ht="30" x14ac:dyDescent="0.25">
      <c r="A660" s="73">
        <v>654</v>
      </c>
      <c r="B660" s="32" t="s">
        <v>1559</v>
      </c>
      <c r="C660" s="32" t="s">
        <v>1559</v>
      </c>
      <c r="D660" s="86" t="s">
        <v>751</v>
      </c>
      <c r="E660" s="30">
        <v>500.99</v>
      </c>
      <c r="F660" s="30">
        <v>500.99</v>
      </c>
      <c r="G660" s="89" t="s">
        <v>752</v>
      </c>
      <c r="H660" s="75">
        <v>0.05</v>
      </c>
      <c r="I660" s="75">
        <v>1.5871E-2</v>
      </c>
      <c r="J660" s="76">
        <v>3.4129000000000007E-2</v>
      </c>
    </row>
    <row r="661" spans="1:10" ht="45" x14ac:dyDescent="0.25">
      <c r="A661" s="73">
        <v>655</v>
      </c>
      <c r="B661" s="32" t="s">
        <v>1559</v>
      </c>
      <c r="C661" s="32" t="s">
        <v>1559</v>
      </c>
      <c r="D661" s="86" t="s">
        <v>762</v>
      </c>
      <c r="E661" s="30">
        <v>500.99</v>
      </c>
      <c r="F661" s="30">
        <v>500.99</v>
      </c>
      <c r="G661" s="89" t="s">
        <v>763</v>
      </c>
      <c r="H661" s="75">
        <v>1.4E-2</v>
      </c>
      <c r="I661" s="75">
        <v>8.7299999999999999E-3</v>
      </c>
      <c r="J661" s="76">
        <v>5.2700000000000004E-3</v>
      </c>
    </row>
    <row r="662" spans="1:10" ht="30" x14ac:dyDescent="0.25">
      <c r="A662" s="73">
        <v>656</v>
      </c>
      <c r="B662" s="32" t="s">
        <v>1559</v>
      </c>
      <c r="C662" s="32" t="s">
        <v>1559</v>
      </c>
      <c r="D662" s="86" t="s">
        <v>768</v>
      </c>
      <c r="E662" s="23">
        <v>500.99</v>
      </c>
      <c r="F662" s="23">
        <v>500.99</v>
      </c>
      <c r="G662" s="25" t="s">
        <v>769</v>
      </c>
      <c r="H662" s="75">
        <v>8.6400000000000005E-2</v>
      </c>
      <c r="I662" s="75">
        <v>2.7925999999999999E-2</v>
      </c>
      <c r="J662" s="75">
        <v>5.8474000000000005E-2</v>
      </c>
    </row>
    <row r="663" spans="1:10" ht="30" x14ac:dyDescent="0.25">
      <c r="A663" s="73">
        <v>657</v>
      </c>
      <c r="B663" s="32" t="s">
        <v>1559</v>
      </c>
      <c r="C663" s="32" t="s">
        <v>1559</v>
      </c>
      <c r="D663" s="86" t="s">
        <v>1671</v>
      </c>
      <c r="E663" s="23">
        <v>553.95000000000005</v>
      </c>
      <c r="F663" s="23">
        <v>553.95000000000005</v>
      </c>
      <c r="G663" s="25" t="s">
        <v>1672</v>
      </c>
      <c r="H663" s="75">
        <v>6.9999999999999999E-4</v>
      </c>
      <c r="I663" s="75">
        <v>6.9999999999999999E-4</v>
      </c>
      <c r="J663" s="76">
        <v>0</v>
      </c>
    </row>
    <row r="664" spans="1:10" ht="30" x14ac:dyDescent="0.25">
      <c r="A664" s="73">
        <v>658</v>
      </c>
      <c r="B664" s="32" t="s">
        <v>1559</v>
      </c>
      <c r="C664" s="32" t="s">
        <v>1559</v>
      </c>
      <c r="D664" s="86" t="s">
        <v>728</v>
      </c>
      <c r="E664" s="23">
        <v>553.95000000000005</v>
      </c>
      <c r="F664" s="23">
        <v>553.95000000000005</v>
      </c>
      <c r="G664" s="25" t="s">
        <v>1885</v>
      </c>
      <c r="H664" s="75">
        <v>1.7000000000000001E-2</v>
      </c>
      <c r="I664" s="75">
        <v>7.6509999999999998E-3</v>
      </c>
      <c r="J664" s="76">
        <v>9.3490000000000014E-3</v>
      </c>
    </row>
    <row r="665" spans="1:10" ht="30" x14ac:dyDescent="0.25">
      <c r="A665" s="73">
        <v>659</v>
      </c>
      <c r="B665" s="32" t="s">
        <v>1559</v>
      </c>
      <c r="C665" s="32" t="s">
        <v>1559</v>
      </c>
      <c r="D665" s="86" t="s">
        <v>743</v>
      </c>
      <c r="E665" s="23">
        <v>553.95000000000005</v>
      </c>
      <c r="F665" s="23">
        <v>553.95000000000005</v>
      </c>
      <c r="G665" s="25" t="s">
        <v>744</v>
      </c>
      <c r="H665" s="75">
        <v>8.9999999999999993E-3</v>
      </c>
      <c r="I665" s="75">
        <v>9.3430000000000006E-3</v>
      </c>
      <c r="J665" s="75">
        <v>-3.4300000000000129E-4</v>
      </c>
    </row>
    <row r="666" spans="1:10" ht="30" x14ac:dyDescent="0.25">
      <c r="A666" s="73">
        <v>660</v>
      </c>
      <c r="B666" s="32" t="s">
        <v>1559</v>
      </c>
      <c r="C666" s="32" t="s">
        <v>1559</v>
      </c>
      <c r="D666" s="86" t="s">
        <v>3185</v>
      </c>
      <c r="E666" s="23">
        <v>553.95000000000005</v>
      </c>
      <c r="F666" s="23">
        <v>553.95000000000005</v>
      </c>
      <c r="G666" s="25" t="s">
        <v>1890</v>
      </c>
      <c r="H666" s="75">
        <v>4.3E-3</v>
      </c>
      <c r="I666" s="75">
        <v>2.4940000000000001E-3</v>
      </c>
      <c r="J666" s="76">
        <v>1.8059999999999999E-3</v>
      </c>
    </row>
    <row r="667" spans="1:10" ht="45" x14ac:dyDescent="0.25">
      <c r="A667" s="73">
        <v>661</v>
      </c>
      <c r="B667" s="32" t="s">
        <v>1559</v>
      </c>
      <c r="C667" s="32" t="s">
        <v>1559</v>
      </c>
      <c r="D667" s="86" t="s">
        <v>3186</v>
      </c>
      <c r="E667" s="23">
        <v>553.95000000000005</v>
      </c>
      <c r="F667" s="23">
        <v>553.95000000000005</v>
      </c>
      <c r="G667" s="25" t="s">
        <v>1891</v>
      </c>
      <c r="H667" s="75">
        <v>5.3200000000000001E-3</v>
      </c>
      <c r="I667" s="75">
        <v>1.694E-3</v>
      </c>
      <c r="J667" s="76">
        <v>3.6259999999999999E-3</v>
      </c>
    </row>
    <row r="668" spans="1:10" ht="30" x14ac:dyDescent="0.25">
      <c r="A668" s="73">
        <v>662</v>
      </c>
      <c r="B668" s="32" t="s">
        <v>1559</v>
      </c>
      <c r="C668" s="32" t="s">
        <v>1559</v>
      </c>
      <c r="D668" s="86" t="s">
        <v>3187</v>
      </c>
      <c r="E668" s="23">
        <v>553.95000000000005</v>
      </c>
      <c r="F668" s="23">
        <v>553.95000000000005</v>
      </c>
      <c r="G668" s="25" t="s">
        <v>1892</v>
      </c>
      <c r="H668" s="75">
        <v>4.9000000000000007E-3</v>
      </c>
      <c r="I668" s="75">
        <v>5.7699999999999993E-4</v>
      </c>
      <c r="J668" s="75">
        <v>4.3230000000000005E-3</v>
      </c>
    </row>
    <row r="669" spans="1:10" s="11" customFormat="1" ht="30" x14ac:dyDescent="0.25">
      <c r="A669" s="73">
        <v>663</v>
      </c>
      <c r="B669" s="32" t="s">
        <v>1559</v>
      </c>
      <c r="C669" s="32" t="s">
        <v>1559</v>
      </c>
      <c r="D669" s="86" t="s">
        <v>3188</v>
      </c>
      <c r="E669" s="23">
        <v>553.95000000000005</v>
      </c>
      <c r="F669" s="23">
        <v>553.95000000000005</v>
      </c>
      <c r="G669" s="25" t="s">
        <v>746</v>
      </c>
      <c r="H669" s="75">
        <v>7.0000000000000001E-3</v>
      </c>
      <c r="I669" s="75">
        <v>7.7489999999999998E-3</v>
      </c>
      <c r="J669" s="75">
        <v>-7.4899999999999967E-4</v>
      </c>
    </row>
    <row r="670" spans="1:10" ht="34.5" customHeight="1" x14ac:dyDescent="0.25">
      <c r="A670" s="73">
        <v>664</v>
      </c>
      <c r="B670" s="32" t="s">
        <v>1559</v>
      </c>
      <c r="C670" s="32" t="s">
        <v>1559</v>
      </c>
      <c r="D670" s="86" t="s">
        <v>3189</v>
      </c>
      <c r="E670" s="90">
        <v>553.95000000000005</v>
      </c>
      <c r="F670" s="90">
        <v>553.95000000000005</v>
      </c>
      <c r="G670" s="5" t="s">
        <v>2866</v>
      </c>
      <c r="H670" s="76">
        <v>7.0000000000000001E-3</v>
      </c>
      <c r="I670" s="76">
        <v>4.3509999999999998E-3</v>
      </c>
      <c r="J670" s="76">
        <v>2.6490000000000003E-3</v>
      </c>
    </row>
    <row r="671" spans="1:10" ht="30" x14ac:dyDescent="0.25">
      <c r="A671" s="73">
        <v>665</v>
      </c>
      <c r="B671" s="32" t="s">
        <v>1559</v>
      </c>
      <c r="C671" s="32" t="s">
        <v>1559</v>
      </c>
      <c r="D671" s="86" t="s">
        <v>741</v>
      </c>
      <c r="E671" s="23">
        <v>553.95000000000005</v>
      </c>
      <c r="F671" s="23">
        <v>553.95000000000005</v>
      </c>
      <c r="G671" s="25" t="s">
        <v>2867</v>
      </c>
      <c r="H671" s="75">
        <v>6.0000000000000001E-3</v>
      </c>
      <c r="I671" s="75">
        <v>4.1830000000000001E-3</v>
      </c>
      <c r="J671" s="75">
        <v>1.817E-3</v>
      </c>
    </row>
    <row r="672" spans="1:10" ht="30" x14ac:dyDescent="0.25">
      <c r="A672" s="73">
        <v>666</v>
      </c>
      <c r="B672" s="32" t="s">
        <v>1559</v>
      </c>
      <c r="C672" s="32" t="s">
        <v>1559</v>
      </c>
      <c r="D672" s="86" t="s">
        <v>1673</v>
      </c>
      <c r="E672" s="23">
        <v>553.95000000000005</v>
      </c>
      <c r="F672" s="23">
        <v>553.95000000000005</v>
      </c>
      <c r="G672" s="25" t="s">
        <v>1893</v>
      </c>
      <c r="H672" s="75">
        <v>4.7000000000000002E-3</v>
      </c>
      <c r="I672" s="75">
        <v>1.6479999999999999E-3</v>
      </c>
      <c r="J672" s="76">
        <v>3.052E-3</v>
      </c>
    </row>
    <row r="673" spans="1:18" ht="30" x14ac:dyDescent="0.25">
      <c r="A673" s="73">
        <v>667</v>
      </c>
      <c r="B673" s="32" t="s">
        <v>1559</v>
      </c>
      <c r="C673" s="32" t="s">
        <v>1559</v>
      </c>
      <c r="D673" s="86" t="s">
        <v>2304</v>
      </c>
      <c r="E673" s="23">
        <v>553.95000000000005</v>
      </c>
      <c r="F673" s="23">
        <v>553.95000000000005</v>
      </c>
      <c r="G673" s="25" t="s">
        <v>2868</v>
      </c>
      <c r="H673" s="75">
        <v>2E-3</v>
      </c>
      <c r="I673" s="75">
        <v>2E-3</v>
      </c>
      <c r="J673" s="76">
        <v>0</v>
      </c>
    </row>
    <row r="674" spans="1:18" ht="30" x14ac:dyDescent="0.25">
      <c r="A674" s="73">
        <v>668</v>
      </c>
      <c r="B674" s="32" t="s">
        <v>1559</v>
      </c>
      <c r="C674" s="32" t="s">
        <v>1559</v>
      </c>
      <c r="D674" s="86" t="s">
        <v>1894</v>
      </c>
      <c r="E674" s="23">
        <v>553.95000000000005</v>
      </c>
      <c r="F674" s="23">
        <v>553.95000000000005</v>
      </c>
      <c r="G674" s="25" t="s">
        <v>1895</v>
      </c>
      <c r="H674" s="75">
        <v>3.0000000000000001E-3</v>
      </c>
      <c r="I674" s="75">
        <v>2.957E-3</v>
      </c>
      <c r="J674" s="76">
        <v>4.3000000000000069E-5</v>
      </c>
    </row>
    <row r="675" spans="1:18" ht="30" x14ac:dyDescent="0.25">
      <c r="A675" s="73">
        <v>669</v>
      </c>
      <c r="B675" s="32" t="s">
        <v>1559</v>
      </c>
      <c r="C675" s="32" t="s">
        <v>1559</v>
      </c>
      <c r="D675" s="86" t="s">
        <v>753</v>
      </c>
      <c r="E675" s="23">
        <v>553.95000000000005</v>
      </c>
      <c r="F675" s="23">
        <v>553.95000000000005</v>
      </c>
      <c r="G675" s="25" t="s">
        <v>754</v>
      </c>
      <c r="H675" s="75">
        <v>8.5000000000000006E-3</v>
      </c>
      <c r="I675" s="75">
        <v>7.8720000000000005E-3</v>
      </c>
      <c r="J675" s="76">
        <v>6.2800000000000009E-4</v>
      </c>
    </row>
    <row r="676" spans="1:18" ht="30" x14ac:dyDescent="0.25">
      <c r="A676" s="73">
        <v>670</v>
      </c>
      <c r="B676" s="32" t="s">
        <v>1559</v>
      </c>
      <c r="C676" s="32" t="s">
        <v>1559</v>
      </c>
      <c r="D676" s="86" t="s">
        <v>755</v>
      </c>
      <c r="E676" s="23">
        <v>553.95000000000005</v>
      </c>
      <c r="F676" s="23">
        <v>553.95000000000005</v>
      </c>
      <c r="G676" s="25" t="s">
        <v>756</v>
      </c>
      <c r="H676" s="75">
        <v>1.2999999999999999E-2</v>
      </c>
      <c r="I676" s="75">
        <v>7.894E-3</v>
      </c>
      <c r="J676" s="76">
        <v>5.1059999999999994E-3</v>
      </c>
    </row>
    <row r="677" spans="1:18" ht="30" x14ac:dyDescent="0.25">
      <c r="A677" s="73">
        <v>671</v>
      </c>
      <c r="B677" s="32" t="s">
        <v>1559</v>
      </c>
      <c r="C677" s="32" t="s">
        <v>1559</v>
      </c>
      <c r="D677" s="86" t="s">
        <v>1896</v>
      </c>
      <c r="E677" s="23">
        <v>553.95000000000005</v>
      </c>
      <c r="F677" s="23">
        <v>553.95000000000005</v>
      </c>
      <c r="G677" s="25" t="s">
        <v>1897</v>
      </c>
      <c r="H677" s="75">
        <v>1.2999999999999999E-3</v>
      </c>
      <c r="I677" s="75">
        <v>1.2130000000000001E-3</v>
      </c>
      <c r="J677" s="76">
        <v>8.6999999999999838E-5</v>
      </c>
    </row>
    <row r="678" spans="1:18" ht="30" x14ac:dyDescent="0.25">
      <c r="A678" s="73">
        <v>672</v>
      </c>
      <c r="B678" s="32" t="s">
        <v>1559</v>
      </c>
      <c r="C678" s="32" t="s">
        <v>1559</v>
      </c>
      <c r="D678" s="86" t="s">
        <v>757</v>
      </c>
      <c r="E678" s="23">
        <v>553.95000000000005</v>
      </c>
      <c r="F678" s="23">
        <v>553.95000000000005</v>
      </c>
      <c r="G678" s="25" t="s">
        <v>1898</v>
      </c>
      <c r="H678" s="75">
        <v>1.5E-3</v>
      </c>
      <c r="I678" s="75">
        <v>1.6050000000000001E-3</v>
      </c>
      <c r="J678" s="75">
        <v>-1.0500000000000006E-4</v>
      </c>
    </row>
    <row r="679" spans="1:18" ht="30" x14ac:dyDescent="0.25">
      <c r="A679" s="73">
        <v>673</v>
      </c>
      <c r="B679" s="32" t="s">
        <v>1559</v>
      </c>
      <c r="C679" s="32" t="s">
        <v>1559</v>
      </c>
      <c r="D679" s="86" t="s">
        <v>45</v>
      </c>
      <c r="E679" s="23">
        <v>553.95000000000005</v>
      </c>
      <c r="F679" s="23">
        <v>553.95000000000005</v>
      </c>
      <c r="G679" s="25" t="s">
        <v>758</v>
      </c>
      <c r="H679" s="75">
        <v>1.5E-3</v>
      </c>
      <c r="I679" s="75">
        <v>2.343E-3</v>
      </c>
      <c r="J679" s="75">
        <v>-8.43E-4</v>
      </c>
    </row>
    <row r="680" spans="1:18" ht="30" x14ac:dyDescent="0.25">
      <c r="A680" s="73">
        <v>674</v>
      </c>
      <c r="B680" s="32" t="s">
        <v>1559</v>
      </c>
      <c r="C680" s="32" t="s">
        <v>1559</v>
      </c>
      <c r="D680" s="86" t="s">
        <v>3190</v>
      </c>
      <c r="E680" s="23">
        <v>553.95000000000005</v>
      </c>
      <c r="F680" s="23">
        <v>553.95000000000005</v>
      </c>
      <c r="G680" s="25" t="s">
        <v>1900</v>
      </c>
      <c r="H680" s="75">
        <v>3.0000000000000001E-3</v>
      </c>
      <c r="I680" s="75">
        <v>1.3979999999999999E-3</v>
      </c>
      <c r="J680" s="76">
        <v>1.6020000000000001E-3</v>
      </c>
    </row>
    <row r="681" spans="1:18" ht="30" x14ac:dyDescent="0.25">
      <c r="A681" s="73">
        <v>675</v>
      </c>
      <c r="B681" s="32" t="s">
        <v>1559</v>
      </c>
      <c r="C681" s="32" t="s">
        <v>1559</v>
      </c>
      <c r="D681" s="86" t="s">
        <v>3191</v>
      </c>
      <c r="E681" s="23">
        <v>553.95000000000005</v>
      </c>
      <c r="F681" s="23">
        <v>553.95000000000005</v>
      </c>
      <c r="G681" s="25" t="s">
        <v>2869</v>
      </c>
      <c r="H681" s="75">
        <v>1E-3</v>
      </c>
      <c r="I681" s="75">
        <v>8.4999999999999995E-4</v>
      </c>
      <c r="J681" s="76">
        <v>1.5000000000000007E-4</v>
      </c>
    </row>
    <row r="682" spans="1:18" s="13" customFormat="1" ht="30" x14ac:dyDescent="0.25">
      <c r="A682" s="73">
        <v>676</v>
      </c>
      <c r="B682" s="32" t="s">
        <v>1559</v>
      </c>
      <c r="C682" s="32" t="s">
        <v>1559</v>
      </c>
      <c r="D682" s="86" t="s">
        <v>2305</v>
      </c>
      <c r="E682" s="23">
        <v>553.95000000000005</v>
      </c>
      <c r="F682" s="23">
        <v>553.95000000000005</v>
      </c>
      <c r="G682" s="25" t="s">
        <v>2870</v>
      </c>
      <c r="H682" s="75">
        <v>2.5000000000000001E-3</v>
      </c>
      <c r="I682" s="75">
        <v>2.6190000000000002E-3</v>
      </c>
      <c r="J682" s="76">
        <v>-1.1900000000000018E-4</v>
      </c>
      <c r="K682" s="11"/>
      <c r="L682" s="11"/>
      <c r="M682" s="11"/>
      <c r="N682" s="11"/>
      <c r="O682" s="11"/>
      <c r="P682" s="11"/>
      <c r="Q682" s="11"/>
      <c r="R682" s="11"/>
    </row>
    <row r="683" spans="1:18" ht="30" x14ac:dyDescent="0.25">
      <c r="A683" s="73">
        <v>677</v>
      </c>
      <c r="B683" s="32" t="s">
        <v>1559</v>
      </c>
      <c r="C683" s="32" t="s">
        <v>1559</v>
      </c>
      <c r="D683" s="86" t="s">
        <v>764</v>
      </c>
      <c r="E683" s="23">
        <v>553.95000000000005</v>
      </c>
      <c r="F683" s="23">
        <v>553.95000000000005</v>
      </c>
      <c r="G683" s="25" t="s">
        <v>765</v>
      </c>
      <c r="H683" s="75">
        <v>1.1539999999999999E-3</v>
      </c>
      <c r="I683" s="75">
        <v>1.2929999999999999E-3</v>
      </c>
      <c r="J683" s="76">
        <v>-1.3900000000000002E-4</v>
      </c>
    </row>
    <row r="684" spans="1:18" ht="30" x14ac:dyDescent="0.25">
      <c r="A684" s="73">
        <v>678</v>
      </c>
      <c r="B684" s="32" t="s">
        <v>1559</v>
      </c>
      <c r="C684" s="32" t="s">
        <v>1559</v>
      </c>
      <c r="D684" s="86" t="s">
        <v>766</v>
      </c>
      <c r="E684" s="23">
        <v>553.95000000000005</v>
      </c>
      <c r="F684" s="23">
        <v>553.95000000000005</v>
      </c>
      <c r="G684" s="25" t="s">
        <v>767</v>
      </c>
      <c r="H684" s="75">
        <v>5.3E-3</v>
      </c>
      <c r="I684" s="75">
        <v>1.3929999999999999E-3</v>
      </c>
      <c r="J684" s="76">
        <v>3.9069999999999999E-3</v>
      </c>
    </row>
    <row r="685" spans="1:18" ht="30" x14ac:dyDescent="0.25">
      <c r="A685" s="73">
        <v>679</v>
      </c>
      <c r="B685" s="32" t="s">
        <v>1559</v>
      </c>
      <c r="C685" s="32" t="s">
        <v>1559</v>
      </c>
      <c r="D685" s="86" t="s">
        <v>2306</v>
      </c>
      <c r="E685" s="23">
        <v>553.95000000000005</v>
      </c>
      <c r="F685" s="23">
        <v>553.95000000000005</v>
      </c>
      <c r="G685" s="25" t="s">
        <v>2871</v>
      </c>
      <c r="H685" s="75">
        <v>1.5E-3</v>
      </c>
      <c r="I685" s="75">
        <v>1.14E-3</v>
      </c>
      <c r="J685" s="76">
        <v>3.6000000000000008E-4</v>
      </c>
    </row>
    <row r="686" spans="1:18" ht="30" x14ac:dyDescent="0.25">
      <c r="A686" s="73">
        <v>680</v>
      </c>
      <c r="B686" s="32" t="s">
        <v>1559</v>
      </c>
      <c r="C686" s="32" t="s">
        <v>1559</v>
      </c>
      <c r="D686" s="86" t="s">
        <v>2307</v>
      </c>
      <c r="E686" s="23">
        <v>553.95000000000005</v>
      </c>
      <c r="F686" s="23">
        <v>553.95000000000005</v>
      </c>
      <c r="G686" s="25" t="s">
        <v>2872</v>
      </c>
      <c r="H686" s="75">
        <v>2E-3</v>
      </c>
      <c r="I686" s="75">
        <v>1.1999999999999999E-3</v>
      </c>
      <c r="J686" s="76">
        <v>8.0000000000000015E-4</v>
      </c>
    </row>
    <row r="687" spans="1:18" s="79" customFormat="1" ht="30" x14ac:dyDescent="0.25">
      <c r="A687" s="73">
        <v>681</v>
      </c>
      <c r="B687" s="32" t="s">
        <v>1559</v>
      </c>
      <c r="C687" s="32" t="s">
        <v>1559</v>
      </c>
      <c r="D687" s="86" t="s">
        <v>3192</v>
      </c>
      <c r="E687" s="23">
        <v>553.95000000000005</v>
      </c>
      <c r="F687" s="23">
        <v>553.95000000000005</v>
      </c>
      <c r="G687" s="25" t="s">
        <v>1901</v>
      </c>
      <c r="H687" s="75">
        <v>4.2000000000000006E-3</v>
      </c>
      <c r="I687" s="75">
        <v>2.516E-3</v>
      </c>
      <c r="J687" s="76">
        <v>1.6840000000000006E-3</v>
      </c>
      <c r="K687" s="17"/>
      <c r="L687" s="17"/>
      <c r="M687" s="17"/>
      <c r="N687" s="17"/>
      <c r="O687" s="17"/>
      <c r="P687" s="17"/>
      <c r="Q687" s="17"/>
      <c r="R687" s="17"/>
    </row>
    <row r="688" spans="1:18" ht="30" x14ac:dyDescent="0.25">
      <c r="A688" s="73">
        <v>682</v>
      </c>
      <c r="B688" s="32" t="s">
        <v>1559</v>
      </c>
      <c r="C688" s="32" t="s">
        <v>1559</v>
      </c>
      <c r="D688" s="86" t="s">
        <v>3193</v>
      </c>
      <c r="E688" s="23">
        <v>553.95000000000005</v>
      </c>
      <c r="F688" s="23">
        <v>553.95000000000005</v>
      </c>
      <c r="G688" s="25" t="s">
        <v>1902</v>
      </c>
      <c r="H688" s="75">
        <v>2.7000000000000001E-3</v>
      </c>
      <c r="I688" s="75">
        <v>9.5599999999999993E-4</v>
      </c>
      <c r="J688" s="76">
        <v>1.7440000000000003E-3</v>
      </c>
    </row>
    <row r="689" spans="1:18" ht="30" x14ac:dyDescent="0.25">
      <c r="A689" s="73">
        <v>683</v>
      </c>
      <c r="B689" s="32" t="s">
        <v>1559</v>
      </c>
      <c r="C689" s="32" t="s">
        <v>1559</v>
      </c>
      <c r="D689" s="86" t="s">
        <v>1903</v>
      </c>
      <c r="E689" s="30">
        <v>553.95000000000005</v>
      </c>
      <c r="F689" s="30">
        <v>553.95000000000005</v>
      </c>
      <c r="G689" s="5" t="s">
        <v>1904</v>
      </c>
      <c r="H689" s="75">
        <v>2.64E-3</v>
      </c>
      <c r="I689" s="75">
        <v>1.9E-3</v>
      </c>
      <c r="J689" s="76">
        <v>7.3999999999999999E-4</v>
      </c>
    </row>
    <row r="690" spans="1:18" ht="30" x14ac:dyDescent="0.25">
      <c r="A690" s="73">
        <v>684</v>
      </c>
      <c r="B690" s="32" t="s">
        <v>1559</v>
      </c>
      <c r="C690" s="32" t="s">
        <v>1559</v>
      </c>
      <c r="D690" s="86" t="s">
        <v>1673</v>
      </c>
      <c r="E690" s="30">
        <v>574.19000000000005</v>
      </c>
      <c r="F690" s="30">
        <v>574.19000000000005</v>
      </c>
      <c r="G690" s="5" t="s">
        <v>750</v>
      </c>
      <c r="H690" s="75">
        <v>2.0000000000000001E-4</v>
      </c>
      <c r="I690" s="75">
        <v>8.7999999999999998E-5</v>
      </c>
      <c r="J690" s="76">
        <v>1.1200000000000001E-4</v>
      </c>
    </row>
    <row r="691" spans="1:18" ht="30" x14ac:dyDescent="0.25">
      <c r="A691" s="73">
        <v>685</v>
      </c>
      <c r="B691" s="32" t="s">
        <v>1559</v>
      </c>
      <c r="C691" s="32" t="s">
        <v>1559</v>
      </c>
      <c r="D691" s="86" t="s">
        <v>2873</v>
      </c>
      <c r="E691" s="23">
        <v>574.19000000000005</v>
      </c>
      <c r="F691" s="23">
        <v>574.19000000000005</v>
      </c>
      <c r="G691" s="25" t="s">
        <v>2874</v>
      </c>
      <c r="H691" s="75">
        <v>1.4999999999999999E-4</v>
      </c>
      <c r="I691" s="75">
        <v>1E-4</v>
      </c>
      <c r="J691" s="76">
        <v>4.9999999999999982E-5</v>
      </c>
    </row>
    <row r="692" spans="1:18" ht="30" x14ac:dyDescent="0.25">
      <c r="A692" s="73">
        <v>686</v>
      </c>
      <c r="B692" s="32" t="s">
        <v>1559</v>
      </c>
      <c r="C692" s="32" t="s">
        <v>1559</v>
      </c>
      <c r="D692" s="86" t="s">
        <v>759</v>
      </c>
      <c r="E692" s="23">
        <v>574.19000000000005</v>
      </c>
      <c r="F692" s="23">
        <v>574.19000000000005</v>
      </c>
      <c r="G692" s="25" t="s">
        <v>760</v>
      </c>
      <c r="H692" s="75">
        <v>2.9999999999999997E-4</v>
      </c>
      <c r="I692" s="75">
        <v>2.1599999999999999E-4</v>
      </c>
      <c r="J692" s="76">
        <v>8.3999999999999982E-5</v>
      </c>
    </row>
    <row r="693" spans="1:18" s="79" customFormat="1" ht="30" x14ac:dyDescent="0.25">
      <c r="A693" s="73">
        <v>687</v>
      </c>
      <c r="B693" s="32" t="s">
        <v>1559</v>
      </c>
      <c r="C693" s="32" t="s">
        <v>1559</v>
      </c>
      <c r="D693" s="86" t="s">
        <v>761</v>
      </c>
      <c r="E693" s="23">
        <v>574.19000000000005</v>
      </c>
      <c r="F693" s="23">
        <v>574.19000000000005</v>
      </c>
      <c r="G693" s="25" t="s">
        <v>1899</v>
      </c>
      <c r="H693" s="75">
        <v>8.0000000000000004E-4</v>
      </c>
      <c r="I693" s="75">
        <v>7.6000000000000004E-4</v>
      </c>
      <c r="J693" s="76">
        <v>3.9999999999999996E-5</v>
      </c>
      <c r="K693" s="17"/>
      <c r="L693" s="17"/>
      <c r="M693" s="17"/>
      <c r="N693" s="17"/>
      <c r="O693" s="17"/>
      <c r="P693" s="17"/>
      <c r="Q693" s="17"/>
      <c r="R693" s="17"/>
    </row>
    <row r="694" spans="1:18" ht="30" x14ac:dyDescent="0.25">
      <c r="A694" s="73">
        <v>688</v>
      </c>
      <c r="B694" s="32" t="s">
        <v>1559</v>
      </c>
      <c r="C694" s="32" t="s">
        <v>1559</v>
      </c>
      <c r="D694" s="86" t="s">
        <v>2308</v>
      </c>
      <c r="E694" s="23">
        <v>574.19000000000005</v>
      </c>
      <c r="F694" s="23">
        <v>574.19000000000005</v>
      </c>
      <c r="G694" s="25" t="s">
        <v>2875</v>
      </c>
      <c r="H694" s="75">
        <v>6.7000000000000002E-4</v>
      </c>
      <c r="I694" s="75">
        <v>5.9999999999999995E-4</v>
      </c>
      <c r="J694" s="76">
        <v>7.0000000000000075E-5</v>
      </c>
    </row>
    <row r="695" spans="1:18" x14ac:dyDescent="0.25">
      <c r="A695" s="73">
        <v>689</v>
      </c>
      <c r="B695" s="1" t="s">
        <v>1674</v>
      </c>
      <c r="C695" s="1" t="s">
        <v>1674</v>
      </c>
      <c r="D695" s="20"/>
      <c r="E695" s="21"/>
      <c r="F695" s="21"/>
      <c r="G695" s="22"/>
      <c r="H695" s="10">
        <f>SUM(H639:H694)</f>
        <v>4.1082340000000004</v>
      </c>
      <c r="I695" s="10">
        <f t="shared" ref="I695:J695" si="27">SUM(I639:I694)</f>
        <v>3.8252929999999998</v>
      </c>
      <c r="J695" s="10">
        <f t="shared" si="27"/>
        <v>0.28294100000000028</v>
      </c>
    </row>
    <row r="696" spans="1:18" ht="30" x14ac:dyDescent="0.25">
      <c r="A696" s="73">
        <v>690</v>
      </c>
      <c r="B696" s="32" t="s">
        <v>46</v>
      </c>
      <c r="C696" s="32" t="s">
        <v>46</v>
      </c>
      <c r="D696" s="86" t="s">
        <v>265</v>
      </c>
      <c r="E696" s="23">
        <v>460.47</v>
      </c>
      <c r="F696" s="23">
        <v>460.47</v>
      </c>
      <c r="G696" s="25" t="s">
        <v>772</v>
      </c>
      <c r="H696" s="75">
        <v>0.15</v>
      </c>
      <c r="I696" s="75">
        <v>0.1651</v>
      </c>
      <c r="J696" s="75">
        <v>-1.5100000000000002E-2</v>
      </c>
    </row>
    <row r="697" spans="1:18" s="13" customFormat="1" ht="30" x14ac:dyDescent="0.25">
      <c r="A697" s="73">
        <v>691</v>
      </c>
      <c r="B697" s="32" t="s">
        <v>46</v>
      </c>
      <c r="C697" s="32" t="s">
        <v>46</v>
      </c>
      <c r="D697" s="86" t="s">
        <v>775</v>
      </c>
      <c r="E697" s="23">
        <v>460.47</v>
      </c>
      <c r="F697" s="23">
        <v>460.47</v>
      </c>
      <c r="G697" s="25" t="s">
        <v>776</v>
      </c>
      <c r="H697" s="75">
        <v>0.33</v>
      </c>
      <c r="I697" s="75">
        <v>0.24130000000000001</v>
      </c>
      <c r="J697" s="76">
        <v>8.8700000000000001E-2</v>
      </c>
      <c r="K697" s="11"/>
      <c r="L697" s="11"/>
      <c r="M697" s="11"/>
      <c r="N697" s="11"/>
      <c r="O697" s="11"/>
      <c r="P697" s="11"/>
      <c r="Q697" s="11"/>
      <c r="R697" s="11"/>
    </row>
    <row r="698" spans="1:18" ht="30" x14ac:dyDescent="0.25">
      <c r="A698" s="73">
        <v>692</v>
      </c>
      <c r="B698" s="32" t="s">
        <v>46</v>
      </c>
      <c r="C698" s="32" t="s">
        <v>46</v>
      </c>
      <c r="D698" s="86" t="s">
        <v>773</v>
      </c>
      <c r="E698" s="23">
        <v>500.99</v>
      </c>
      <c r="F698" s="23">
        <v>500.99</v>
      </c>
      <c r="G698" s="25" t="s">
        <v>774</v>
      </c>
      <c r="H698" s="75">
        <v>2.7399999999999997E-2</v>
      </c>
      <c r="I698" s="75">
        <v>2.6009000000000001E-2</v>
      </c>
      <c r="J698" s="76">
        <v>1.3909999999999964E-3</v>
      </c>
    </row>
    <row r="699" spans="1:18" ht="30" x14ac:dyDescent="0.25">
      <c r="A699" s="73">
        <v>693</v>
      </c>
      <c r="B699" s="32" t="s">
        <v>46</v>
      </c>
      <c r="C699" s="32" t="s">
        <v>46</v>
      </c>
      <c r="D699" s="86" t="s">
        <v>48</v>
      </c>
      <c r="E699" s="23">
        <v>553.95000000000005</v>
      </c>
      <c r="F699" s="23">
        <v>553.95000000000005</v>
      </c>
      <c r="G699" s="25" t="s">
        <v>777</v>
      </c>
      <c r="H699" s="75">
        <v>3.5999999999999999E-3</v>
      </c>
      <c r="I699" s="75">
        <v>2.4500000000000004E-3</v>
      </c>
      <c r="J699" s="76">
        <v>1.1499999999999995E-3</v>
      </c>
    </row>
    <row r="700" spans="1:18" ht="30" x14ac:dyDescent="0.25">
      <c r="A700" s="73">
        <v>694</v>
      </c>
      <c r="B700" s="32" t="s">
        <v>46</v>
      </c>
      <c r="C700" s="32" t="s">
        <v>46</v>
      </c>
      <c r="D700" s="86" t="s">
        <v>1905</v>
      </c>
      <c r="E700" s="23">
        <v>553.95000000000005</v>
      </c>
      <c r="F700" s="23">
        <v>553.95000000000005</v>
      </c>
      <c r="G700" s="25" t="s">
        <v>1906</v>
      </c>
      <c r="H700" s="75">
        <v>3.3E-3</v>
      </c>
      <c r="I700" s="75">
        <v>3.2730000000000003E-3</v>
      </c>
      <c r="J700" s="76">
        <v>2.6999999999999681E-5</v>
      </c>
    </row>
    <row r="701" spans="1:18" ht="30" x14ac:dyDescent="0.25">
      <c r="A701" s="73">
        <v>695</v>
      </c>
      <c r="B701" s="32" t="s">
        <v>46</v>
      </c>
      <c r="C701" s="32" t="s">
        <v>46</v>
      </c>
      <c r="D701" s="86" t="s">
        <v>2309</v>
      </c>
      <c r="E701" s="23">
        <v>574.19000000000005</v>
      </c>
      <c r="F701" s="23">
        <v>574.19000000000005</v>
      </c>
      <c r="G701" s="25" t="s">
        <v>2876</v>
      </c>
      <c r="H701" s="75">
        <v>6.9999999999999999E-4</v>
      </c>
      <c r="I701" s="75">
        <v>7.5600000000000005E-4</v>
      </c>
      <c r="J701" s="76">
        <v>-5.600000000000006E-5</v>
      </c>
    </row>
    <row r="702" spans="1:18" ht="30" x14ac:dyDescent="0.25">
      <c r="A702" s="73">
        <v>696</v>
      </c>
      <c r="B702" s="32" t="s">
        <v>46</v>
      </c>
      <c r="C702" s="32" t="s">
        <v>46</v>
      </c>
      <c r="D702" s="86" t="s">
        <v>2310</v>
      </c>
      <c r="E702" s="23">
        <v>574.19000000000005</v>
      </c>
      <c r="F702" s="23">
        <v>574.19000000000005</v>
      </c>
      <c r="G702" s="25" t="s">
        <v>2877</v>
      </c>
      <c r="H702" s="75">
        <v>5.0000000000000001E-4</v>
      </c>
      <c r="I702" s="75">
        <v>5.0000000000000001E-4</v>
      </c>
      <c r="J702" s="76">
        <v>0</v>
      </c>
    </row>
    <row r="703" spans="1:18" s="79" customFormat="1" ht="30" x14ac:dyDescent="0.25">
      <c r="A703" s="73">
        <v>697</v>
      </c>
      <c r="B703" s="32" t="s">
        <v>46</v>
      </c>
      <c r="C703" s="32" t="s">
        <v>46</v>
      </c>
      <c r="D703" s="86" t="s">
        <v>2311</v>
      </c>
      <c r="E703" s="23">
        <v>500.99</v>
      </c>
      <c r="F703" s="23">
        <v>500.99</v>
      </c>
      <c r="G703" s="25" t="s">
        <v>2878</v>
      </c>
      <c r="H703" s="75">
        <v>1.7999999999999999E-2</v>
      </c>
      <c r="I703" s="75">
        <v>1.0544000000000001E-2</v>
      </c>
      <c r="J703" s="76">
        <v>7.4559999999999974E-3</v>
      </c>
      <c r="K703" s="17"/>
      <c r="L703" s="17"/>
      <c r="M703" s="17"/>
      <c r="N703" s="17"/>
      <c r="O703" s="17"/>
      <c r="P703" s="17"/>
      <c r="Q703" s="17"/>
      <c r="R703" s="17"/>
    </row>
    <row r="704" spans="1:18" ht="30" x14ac:dyDescent="0.25">
      <c r="A704" s="73">
        <v>698</v>
      </c>
      <c r="B704" s="32" t="s">
        <v>46</v>
      </c>
      <c r="C704" s="32" t="s">
        <v>46</v>
      </c>
      <c r="D704" s="86" t="s">
        <v>778</v>
      </c>
      <c r="E704" s="23">
        <v>553.95000000000005</v>
      </c>
      <c r="F704" s="23">
        <v>553.95000000000005</v>
      </c>
      <c r="G704" s="25" t="s">
        <v>779</v>
      </c>
      <c r="H704" s="75">
        <v>4.4999999999999997E-3</v>
      </c>
      <c r="I704" s="75">
        <v>4.2079999999999999E-3</v>
      </c>
      <c r="J704" s="76">
        <v>2.9199999999999973E-4</v>
      </c>
    </row>
    <row r="705" spans="1:10" ht="30" x14ac:dyDescent="0.25">
      <c r="A705" s="73">
        <v>699</v>
      </c>
      <c r="B705" s="32" t="s">
        <v>46</v>
      </c>
      <c r="C705" s="32" t="s">
        <v>46</v>
      </c>
      <c r="D705" s="86" t="s">
        <v>2879</v>
      </c>
      <c r="E705" s="23">
        <v>553.95000000000005</v>
      </c>
      <c r="F705" s="23">
        <v>553.95000000000005</v>
      </c>
      <c r="G705" s="25" t="s">
        <v>2880</v>
      </c>
      <c r="H705" s="75">
        <v>5.0000000000000001E-3</v>
      </c>
      <c r="I705" s="75">
        <v>1.1000000000000001E-3</v>
      </c>
      <c r="J705" s="76">
        <v>3.8999999999999998E-3</v>
      </c>
    </row>
    <row r="706" spans="1:10" ht="30" x14ac:dyDescent="0.25">
      <c r="A706" s="73">
        <v>700</v>
      </c>
      <c r="B706" s="32" t="s">
        <v>46</v>
      </c>
      <c r="C706" s="32" t="s">
        <v>46</v>
      </c>
      <c r="D706" s="86" t="s">
        <v>2212</v>
      </c>
      <c r="E706" s="23">
        <v>460.47</v>
      </c>
      <c r="F706" s="23">
        <v>460.47</v>
      </c>
      <c r="G706" s="25" t="s">
        <v>1492</v>
      </c>
      <c r="H706" s="75">
        <v>0.16500000000000001</v>
      </c>
      <c r="I706" s="75">
        <v>0.14851</v>
      </c>
      <c r="J706" s="75">
        <v>1.6490000000000005E-2</v>
      </c>
    </row>
    <row r="707" spans="1:10" ht="45" x14ac:dyDescent="0.25">
      <c r="A707" s="73">
        <v>701</v>
      </c>
      <c r="B707" s="32" t="s">
        <v>46</v>
      </c>
      <c r="C707" s="32" t="s">
        <v>46</v>
      </c>
      <c r="D707" s="86" t="s">
        <v>2213</v>
      </c>
      <c r="E707" s="23">
        <v>460.47</v>
      </c>
      <c r="F707" s="23">
        <v>460.47</v>
      </c>
      <c r="G707" s="25" t="s">
        <v>2150</v>
      </c>
      <c r="H707" s="75">
        <v>0.2</v>
      </c>
      <c r="I707" s="75">
        <v>0.15503500000000001</v>
      </c>
      <c r="J707" s="75">
        <v>4.4965000000000005E-2</v>
      </c>
    </row>
    <row r="708" spans="1:10" ht="30" x14ac:dyDescent="0.25">
      <c r="A708" s="73">
        <v>702</v>
      </c>
      <c r="B708" s="32" t="s">
        <v>46</v>
      </c>
      <c r="C708" s="32" t="s">
        <v>46</v>
      </c>
      <c r="D708" s="86" t="s">
        <v>2214</v>
      </c>
      <c r="E708" s="23">
        <v>460.47</v>
      </c>
      <c r="F708" s="23">
        <v>460.47</v>
      </c>
      <c r="G708" s="25" t="s">
        <v>2151</v>
      </c>
      <c r="H708" s="75">
        <v>0.28999999999999998</v>
      </c>
      <c r="I708" s="75">
        <v>0.22440199999999999</v>
      </c>
      <c r="J708" s="75">
        <v>6.559799999999999E-2</v>
      </c>
    </row>
    <row r="709" spans="1:10" ht="30" x14ac:dyDescent="0.25">
      <c r="A709" s="73">
        <v>703</v>
      </c>
      <c r="B709" s="32" t="s">
        <v>46</v>
      </c>
      <c r="C709" s="32" t="s">
        <v>46</v>
      </c>
      <c r="D709" s="86" t="s">
        <v>2148</v>
      </c>
      <c r="E709" s="23">
        <v>553.95000000000005</v>
      </c>
      <c r="F709" s="23">
        <v>553.95000000000005</v>
      </c>
      <c r="G709" s="25" t="s">
        <v>2149</v>
      </c>
      <c r="H709" s="75">
        <v>4.0000000000000001E-3</v>
      </c>
      <c r="I709" s="75">
        <v>3.1579999999999998E-3</v>
      </c>
      <c r="J709" s="75">
        <v>8.420000000000003E-4</v>
      </c>
    </row>
    <row r="710" spans="1:10" ht="30" x14ac:dyDescent="0.25">
      <c r="A710" s="73">
        <v>704</v>
      </c>
      <c r="B710" s="32" t="s">
        <v>46</v>
      </c>
      <c r="C710" s="32" t="s">
        <v>46</v>
      </c>
      <c r="D710" s="86" t="s">
        <v>47</v>
      </c>
      <c r="E710" s="23">
        <v>553.95000000000005</v>
      </c>
      <c r="F710" s="23">
        <v>553.95000000000005</v>
      </c>
      <c r="G710" s="25" t="s">
        <v>1496</v>
      </c>
      <c r="H710" s="75">
        <v>4.4999999999999997E-3</v>
      </c>
      <c r="I710" s="75">
        <v>4.4900000000000001E-3</v>
      </c>
      <c r="J710" s="75">
        <v>9.9999999999995925E-6</v>
      </c>
    </row>
    <row r="711" spans="1:10" ht="30" x14ac:dyDescent="0.25">
      <c r="A711" s="73">
        <v>705</v>
      </c>
      <c r="B711" s="32" t="s">
        <v>46</v>
      </c>
      <c r="C711" s="32" t="s">
        <v>46</v>
      </c>
      <c r="D711" s="86" t="s">
        <v>2443</v>
      </c>
      <c r="E711" s="23">
        <v>574.19000000000005</v>
      </c>
      <c r="F711" s="23">
        <v>574.19000000000005</v>
      </c>
      <c r="G711" s="25" t="s">
        <v>3117</v>
      </c>
      <c r="H711" s="75">
        <v>1.1999999999999999E-3</v>
      </c>
      <c r="I711" s="75">
        <v>5.9999999999999995E-4</v>
      </c>
      <c r="J711" s="75">
        <v>5.9999999999999995E-4</v>
      </c>
    </row>
    <row r="712" spans="1:10" ht="30" x14ac:dyDescent="0.25">
      <c r="A712" s="73">
        <v>706</v>
      </c>
      <c r="B712" s="32" t="s">
        <v>46</v>
      </c>
      <c r="C712" s="32" t="s">
        <v>46</v>
      </c>
      <c r="D712" s="86" t="s">
        <v>48</v>
      </c>
      <c r="E712" s="23">
        <v>574.19000000000005</v>
      </c>
      <c r="F712" s="23">
        <v>574.19000000000005</v>
      </c>
      <c r="G712" s="25" t="s">
        <v>3118</v>
      </c>
      <c r="H712" s="75">
        <v>4.17E-4</v>
      </c>
      <c r="I712" s="75">
        <v>2.7E-4</v>
      </c>
      <c r="J712" s="75">
        <v>1.47E-4</v>
      </c>
    </row>
    <row r="713" spans="1:10" ht="30" x14ac:dyDescent="0.25">
      <c r="A713" s="73">
        <v>707</v>
      </c>
      <c r="B713" s="32" t="s">
        <v>46</v>
      </c>
      <c r="C713" s="32" t="s">
        <v>46</v>
      </c>
      <c r="D713" s="86" t="s">
        <v>49</v>
      </c>
      <c r="E713" s="23">
        <v>553.95000000000005</v>
      </c>
      <c r="F713" s="23">
        <v>553.95000000000005</v>
      </c>
      <c r="G713" s="25" t="s">
        <v>1499</v>
      </c>
      <c r="H713" s="75">
        <v>1.4499999999999999E-3</v>
      </c>
      <c r="I713" s="75">
        <v>3.79E-3</v>
      </c>
      <c r="J713" s="75">
        <v>-2.3400000000000001E-3</v>
      </c>
    </row>
    <row r="714" spans="1:10" x14ac:dyDescent="0.25">
      <c r="A714" s="73">
        <v>708</v>
      </c>
      <c r="B714" s="1" t="s">
        <v>3194</v>
      </c>
      <c r="C714" s="1" t="s">
        <v>3194</v>
      </c>
      <c r="D714" s="20"/>
      <c r="E714" s="21"/>
      <c r="F714" s="21"/>
      <c r="G714" s="22"/>
      <c r="H714" s="10">
        <f>SUM(H696:H713)</f>
        <v>1.2095669999999998</v>
      </c>
      <c r="I714" s="10">
        <f t="shared" ref="I714:J714" si="28">SUM(I696:I713)</f>
        <v>0.99549500000000002</v>
      </c>
      <c r="J714" s="10">
        <f t="shared" si="28"/>
        <v>0.21407200000000001</v>
      </c>
    </row>
    <row r="715" spans="1:10" ht="45" x14ac:dyDescent="0.25">
      <c r="A715" s="73">
        <v>709</v>
      </c>
      <c r="B715" s="32" t="s">
        <v>59</v>
      </c>
      <c r="C715" s="32" t="s">
        <v>59</v>
      </c>
      <c r="D715" s="86" t="s">
        <v>782</v>
      </c>
      <c r="E715" s="23">
        <v>460.47</v>
      </c>
      <c r="F715" s="23">
        <v>460.47</v>
      </c>
      <c r="G715" s="25" t="s">
        <v>783</v>
      </c>
      <c r="H715" s="75">
        <v>0.1</v>
      </c>
      <c r="I715" s="75">
        <v>1.2060000000000001E-2</v>
      </c>
      <c r="J715" s="76">
        <v>8.7940000000000004E-2</v>
      </c>
    </row>
    <row r="716" spans="1:10" ht="30" x14ac:dyDescent="0.25">
      <c r="A716" s="73">
        <v>710</v>
      </c>
      <c r="B716" s="32" t="s">
        <v>59</v>
      </c>
      <c r="C716" s="32" t="s">
        <v>59</v>
      </c>
      <c r="D716" s="86" t="s">
        <v>787</v>
      </c>
      <c r="E716" s="23">
        <v>460.47</v>
      </c>
      <c r="F716" s="23">
        <v>460.47</v>
      </c>
      <c r="G716" s="25" t="s">
        <v>788</v>
      </c>
      <c r="H716" s="75">
        <v>0.125</v>
      </c>
      <c r="I716" s="75">
        <v>9.1400000000000009E-2</v>
      </c>
      <c r="J716" s="76">
        <v>3.3599999999999991E-2</v>
      </c>
    </row>
    <row r="717" spans="1:10" ht="30" x14ac:dyDescent="0.25">
      <c r="A717" s="73">
        <v>711</v>
      </c>
      <c r="B717" s="32" t="s">
        <v>59</v>
      </c>
      <c r="C717" s="32" t="s">
        <v>59</v>
      </c>
      <c r="D717" s="86"/>
      <c r="E717" s="23">
        <v>460.47</v>
      </c>
      <c r="F717" s="23">
        <v>460.47</v>
      </c>
      <c r="G717" s="25" t="s">
        <v>789</v>
      </c>
      <c r="H717" s="75">
        <v>0.112</v>
      </c>
      <c r="I717" s="75">
        <v>9.7799999999999998E-2</v>
      </c>
      <c r="J717" s="76">
        <v>1.4200000000000004E-2</v>
      </c>
    </row>
    <row r="718" spans="1:10" ht="30" x14ac:dyDescent="0.25">
      <c r="A718" s="73">
        <v>712</v>
      </c>
      <c r="B718" s="32" t="s">
        <v>59</v>
      </c>
      <c r="C718" s="32" t="s">
        <v>59</v>
      </c>
      <c r="D718" s="86"/>
      <c r="E718" s="23">
        <v>460.47</v>
      </c>
      <c r="F718" s="23">
        <v>460.47</v>
      </c>
      <c r="G718" s="25" t="s">
        <v>790</v>
      </c>
      <c r="H718" s="75">
        <v>0.95499999999999996</v>
      </c>
      <c r="I718" s="75">
        <v>1.1804000000000001</v>
      </c>
      <c r="J718" s="76">
        <v>-0.22540000000000016</v>
      </c>
    </row>
    <row r="719" spans="1:10" ht="30" x14ac:dyDescent="0.25">
      <c r="A719" s="73">
        <v>713</v>
      </c>
      <c r="B719" s="32" t="s">
        <v>59</v>
      </c>
      <c r="C719" s="32" t="s">
        <v>59</v>
      </c>
      <c r="D719" s="86"/>
      <c r="E719" s="23">
        <v>460.47</v>
      </c>
      <c r="F719" s="23">
        <v>460.47</v>
      </c>
      <c r="G719" s="25" t="s">
        <v>791</v>
      </c>
      <c r="H719" s="75">
        <v>0.17</v>
      </c>
      <c r="I719" s="75">
        <v>0.16639999999999999</v>
      </c>
      <c r="J719" s="76">
        <v>3.6000000000000199E-3</v>
      </c>
    </row>
    <row r="720" spans="1:10" s="11" customFormat="1" ht="30" x14ac:dyDescent="0.25">
      <c r="A720" s="73">
        <v>714</v>
      </c>
      <c r="B720" s="32" t="s">
        <v>59</v>
      </c>
      <c r="C720" s="32" t="s">
        <v>59</v>
      </c>
      <c r="D720" s="86"/>
      <c r="E720" s="23">
        <v>460.47</v>
      </c>
      <c r="F720" s="23">
        <v>460.47</v>
      </c>
      <c r="G720" s="25" t="s">
        <v>792</v>
      </c>
      <c r="H720" s="75">
        <v>0.54600000000000004</v>
      </c>
      <c r="I720" s="75">
        <v>0.10740000000000001</v>
      </c>
      <c r="J720" s="75">
        <v>0.43860000000000005</v>
      </c>
    </row>
    <row r="721" spans="1:10" s="11" customFormat="1" ht="30" x14ac:dyDescent="0.25">
      <c r="A721" s="73">
        <v>715</v>
      </c>
      <c r="B721" s="32" t="s">
        <v>59</v>
      </c>
      <c r="C721" s="32" t="s">
        <v>59</v>
      </c>
      <c r="D721" s="86"/>
      <c r="E721" s="23">
        <v>460.47</v>
      </c>
      <c r="F721" s="23">
        <v>460.47</v>
      </c>
      <c r="G721" s="25" t="s">
        <v>793</v>
      </c>
      <c r="H721" s="75">
        <v>0.15</v>
      </c>
      <c r="I721" s="75">
        <v>0.18259999999999998</v>
      </c>
      <c r="J721" s="76">
        <v>-3.259999999999999E-2</v>
      </c>
    </row>
    <row r="722" spans="1:10" s="11" customFormat="1" ht="30" x14ac:dyDescent="0.25">
      <c r="A722" s="73">
        <v>716</v>
      </c>
      <c r="B722" s="32" t="s">
        <v>59</v>
      </c>
      <c r="C722" s="32" t="s">
        <v>59</v>
      </c>
      <c r="D722" s="86"/>
      <c r="E722" s="23">
        <v>460.47</v>
      </c>
      <c r="F722" s="23">
        <v>460.47</v>
      </c>
      <c r="G722" s="25" t="s">
        <v>794</v>
      </c>
      <c r="H722" s="75">
        <v>0.123</v>
      </c>
      <c r="I722" s="75">
        <v>0.11220000000000001</v>
      </c>
      <c r="J722" s="75">
        <v>1.079999999999999E-2</v>
      </c>
    </row>
    <row r="723" spans="1:10" s="11" customFormat="1" ht="45" x14ac:dyDescent="0.25">
      <c r="A723" s="73">
        <v>717</v>
      </c>
      <c r="B723" s="32" t="s">
        <v>59</v>
      </c>
      <c r="C723" s="32" t="s">
        <v>59</v>
      </c>
      <c r="D723" s="86" t="s">
        <v>782</v>
      </c>
      <c r="E723" s="23">
        <v>460.47</v>
      </c>
      <c r="F723" s="23">
        <v>460.47</v>
      </c>
      <c r="G723" s="25" t="s">
        <v>783</v>
      </c>
      <c r="H723" s="75">
        <v>0.05</v>
      </c>
      <c r="I723" s="75">
        <v>3.1E-4</v>
      </c>
      <c r="J723" s="76">
        <v>4.9690000000000005E-2</v>
      </c>
    </row>
    <row r="724" spans="1:10" s="11" customFormat="1" ht="30" x14ac:dyDescent="0.25">
      <c r="A724" s="73">
        <v>718</v>
      </c>
      <c r="B724" s="32" t="s">
        <v>59</v>
      </c>
      <c r="C724" s="32" t="s">
        <v>59</v>
      </c>
      <c r="D724" s="86" t="s">
        <v>787</v>
      </c>
      <c r="E724" s="23">
        <v>460.47</v>
      </c>
      <c r="F724" s="23">
        <v>460.47</v>
      </c>
      <c r="G724" s="25" t="s">
        <v>797</v>
      </c>
      <c r="H724" s="75">
        <v>0.20799999999999999</v>
      </c>
      <c r="I724" s="75">
        <v>0.1915</v>
      </c>
      <c r="J724" s="76">
        <v>1.6499999999999987E-2</v>
      </c>
    </row>
    <row r="725" spans="1:10" s="11" customFormat="1" ht="30" x14ac:dyDescent="0.25">
      <c r="A725" s="73">
        <v>719</v>
      </c>
      <c r="B725" s="32" t="s">
        <v>59</v>
      </c>
      <c r="C725" s="32" t="s">
        <v>59</v>
      </c>
      <c r="D725" s="86"/>
      <c r="E725" s="23">
        <v>460.47</v>
      </c>
      <c r="F725" s="23">
        <v>460.47</v>
      </c>
      <c r="G725" s="25" t="s">
        <v>798</v>
      </c>
      <c r="H725" s="75">
        <v>0.13800000000000001</v>
      </c>
      <c r="I725" s="75">
        <v>9.8599999999999993E-2</v>
      </c>
      <c r="J725" s="75">
        <v>3.9400000000000018E-2</v>
      </c>
    </row>
    <row r="726" spans="1:10" s="11" customFormat="1" ht="30" x14ac:dyDescent="0.25">
      <c r="A726" s="73">
        <v>720</v>
      </c>
      <c r="B726" s="32" t="s">
        <v>59</v>
      </c>
      <c r="C726" s="32" t="s">
        <v>59</v>
      </c>
      <c r="D726" s="86" t="s">
        <v>801</v>
      </c>
      <c r="E726" s="23">
        <v>460.47</v>
      </c>
      <c r="F726" s="23">
        <v>460.47</v>
      </c>
      <c r="G726" s="25" t="s">
        <v>802</v>
      </c>
      <c r="H726" s="75">
        <v>0.45</v>
      </c>
      <c r="I726" s="75">
        <v>0.29099999999999998</v>
      </c>
      <c r="J726" s="76">
        <v>0.15900000000000003</v>
      </c>
    </row>
    <row r="727" spans="1:10" s="11" customFormat="1" ht="30" x14ac:dyDescent="0.25">
      <c r="A727" s="73">
        <v>721</v>
      </c>
      <c r="B727" s="32" t="s">
        <v>59</v>
      </c>
      <c r="C727" s="32" t="s">
        <v>59</v>
      </c>
      <c r="D727" s="86" t="s">
        <v>780</v>
      </c>
      <c r="E727" s="23">
        <v>500.99</v>
      </c>
      <c r="F727" s="23">
        <v>500.99</v>
      </c>
      <c r="G727" s="25" t="s">
        <v>781</v>
      </c>
      <c r="H727" s="75">
        <v>2.4E-2</v>
      </c>
      <c r="I727" s="75">
        <v>2.2800000000000001E-2</v>
      </c>
      <c r="J727" s="76">
        <v>1.1999999999999997E-3</v>
      </c>
    </row>
    <row r="728" spans="1:10" s="17" customFormat="1" ht="30" x14ac:dyDescent="0.25">
      <c r="A728" s="73">
        <v>722</v>
      </c>
      <c r="B728" s="32" t="s">
        <v>59</v>
      </c>
      <c r="C728" s="32" t="s">
        <v>59</v>
      </c>
      <c r="D728" s="86" t="s">
        <v>787</v>
      </c>
      <c r="E728" s="23">
        <v>500.99</v>
      </c>
      <c r="F728" s="23">
        <v>500.99</v>
      </c>
      <c r="G728" s="25" t="s">
        <v>795</v>
      </c>
      <c r="H728" s="75">
        <v>0.115</v>
      </c>
      <c r="I728" s="75">
        <v>0.11409999999999999</v>
      </c>
      <c r="J728" s="76">
        <v>9.000000000000119E-4</v>
      </c>
    </row>
    <row r="729" spans="1:10" s="11" customFormat="1" ht="30" x14ac:dyDescent="0.25">
      <c r="A729" s="73">
        <v>723</v>
      </c>
      <c r="B729" s="32" t="s">
        <v>59</v>
      </c>
      <c r="C729" s="32" t="s">
        <v>59</v>
      </c>
      <c r="D729" s="86" t="s">
        <v>799</v>
      </c>
      <c r="E729" s="23">
        <v>500.99</v>
      </c>
      <c r="F729" s="23">
        <v>500.99</v>
      </c>
      <c r="G729" s="25" t="s">
        <v>800</v>
      </c>
      <c r="H729" s="75">
        <v>7.4999999999999997E-2</v>
      </c>
      <c r="I729" s="75">
        <v>0.10059999999999999</v>
      </c>
      <c r="J729" s="76">
        <v>-2.5599999999999998E-2</v>
      </c>
    </row>
    <row r="730" spans="1:10" s="11" customFormat="1" ht="30" x14ac:dyDescent="0.25">
      <c r="A730" s="73">
        <v>724</v>
      </c>
      <c r="B730" s="32" t="s">
        <v>59</v>
      </c>
      <c r="C730" s="32" t="s">
        <v>59</v>
      </c>
      <c r="D730" s="86" t="s">
        <v>804</v>
      </c>
      <c r="E730" s="23">
        <v>500.99</v>
      </c>
      <c r="F730" s="23">
        <v>500.99</v>
      </c>
      <c r="G730" s="25" t="s">
        <v>805</v>
      </c>
      <c r="H730" s="75">
        <v>2.1999999999999999E-2</v>
      </c>
      <c r="I730" s="75">
        <v>1.7079999999999998E-2</v>
      </c>
      <c r="J730" s="76">
        <v>4.9200000000000008E-3</v>
      </c>
    </row>
    <row r="731" spans="1:10" s="11" customFormat="1" ht="30" x14ac:dyDescent="0.25">
      <c r="A731" s="73">
        <v>725</v>
      </c>
      <c r="B731" s="32" t="s">
        <v>59</v>
      </c>
      <c r="C731" s="32" t="s">
        <v>59</v>
      </c>
      <c r="D731" s="86" t="s">
        <v>806</v>
      </c>
      <c r="E731" s="23">
        <v>500.99</v>
      </c>
      <c r="F731" s="23">
        <v>500.99</v>
      </c>
      <c r="G731" s="25" t="s">
        <v>802</v>
      </c>
      <c r="H731" s="75">
        <v>2.5000000000000001E-2</v>
      </c>
      <c r="I731" s="75">
        <v>2.3100000000000002E-2</v>
      </c>
      <c r="J731" s="75">
        <v>1.8999999999999989E-3</v>
      </c>
    </row>
    <row r="732" spans="1:10" s="11" customFormat="1" ht="30" x14ac:dyDescent="0.25">
      <c r="A732" s="73">
        <v>726</v>
      </c>
      <c r="B732" s="32" t="s">
        <v>59</v>
      </c>
      <c r="C732" s="32" t="s">
        <v>59</v>
      </c>
      <c r="D732" s="86" t="s">
        <v>1675</v>
      </c>
      <c r="E732" s="23">
        <v>500.99</v>
      </c>
      <c r="F732" s="23">
        <v>500.99</v>
      </c>
      <c r="G732" s="25" t="s">
        <v>1676</v>
      </c>
      <c r="H732" s="76">
        <v>0.02</v>
      </c>
      <c r="I732" s="76">
        <v>0.15140000000000001</v>
      </c>
      <c r="J732" s="76">
        <v>-0.13140000000000002</v>
      </c>
    </row>
    <row r="733" spans="1:10" s="17" customFormat="1" ht="30" x14ac:dyDescent="0.25">
      <c r="A733" s="73">
        <v>727</v>
      </c>
      <c r="B733" s="32" t="s">
        <v>59</v>
      </c>
      <c r="C733" s="32" t="s">
        <v>59</v>
      </c>
      <c r="D733" s="86" t="s">
        <v>2312</v>
      </c>
      <c r="E733" s="23">
        <v>553.95000000000005</v>
      </c>
      <c r="F733" s="23">
        <v>553.95000000000005</v>
      </c>
      <c r="G733" s="25" t="s">
        <v>2881</v>
      </c>
      <c r="H733" s="75">
        <v>1.2999999999999999E-3</v>
      </c>
      <c r="I733" s="75">
        <v>1E-3</v>
      </c>
      <c r="J733" s="76">
        <v>2.9999999999999992E-4</v>
      </c>
    </row>
    <row r="734" spans="1:10" s="11" customFormat="1" ht="30" x14ac:dyDescent="0.25">
      <c r="A734" s="73">
        <v>728</v>
      </c>
      <c r="B734" s="32" t="s">
        <v>59</v>
      </c>
      <c r="C734" s="32" t="s">
        <v>59</v>
      </c>
      <c r="D734" s="86" t="s">
        <v>2313</v>
      </c>
      <c r="E734" s="23">
        <v>553.95000000000005</v>
      </c>
      <c r="F734" s="23">
        <v>553.95000000000005</v>
      </c>
      <c r="G734" s="25" t="s">
        <v>2882</v>
      </c>
      <c r="H734" s="75">
        <v>1E-3</v>
      </c>
      <c r="I734" s="75">
        <v>1E-3</v>
      </c>
      <c r="J734" s="75">
        <v>0</v>
      </c>
    </row>
    <row r="735" spans="1:10" s="11" customFormat="1" ht="30" x14ac:dyDescent="0.25">
      <c r="A735" s="73">
        <v>729</v>
      </c>
      <c r="B735" s="32" t="s">
        <v>59</v>
      </c>
      <c r="C735" s="32" t="s">
        <v>59</v>
      </c>
      <c r="D735" s="86" t="s">
        <v>2314</v>
      </c>
      <c r="E735" s="23">
        <v>553.95000000000005</v>
      </c>
      <c r="F735" s="23">
        <v>553.95000000000005</v>
      </c>
      <c r="G735" s="25" t="s">
        <v>2883</v>
      </c>
      <c r="H735" s="75">
        <v>4.0000000000000001E-3</v>
      </c>
      <c r="I735" s="75">
        <v>6.0400000000000002E-3</v>
      </c>
      <c r="J735" s="76">
        <v>-2.0400000000000001E-3</v>
      </c>
    </row>
    <row r="736" spans="1:10" s="11" customFormat="1" ht="30" x14ac:dyDescent="0.25">
      <c r="A736" s="73">
        <v>730</v>
      </c>
      <c r="B736" s="32" t="s">
        <v>59</v>
      </c>
      <c r="C736" s="32" t="s">
        <v>59</v>
      </c>
      <c r="D736" s="86" t="s">
        <v>2315</v>
      </c>
      <c r="E736" s="23">
        <v>553.95000000000005</v>
      </c>
      <c r="F736" s="23">
        <v>553.95000000000005</v>
      </c>
      <c r="G736" s="25" t="s">
        <v>2884</v>
      </c>
      <c r="H736" s="75">
        <v>1.4E-3</v>
      </c>
      <c r="I736" s="75">
        <v>1.57E-3</v>
      </c>
      <c r="J736" s="76">
        <v>-1.7000000000000001E-4</v>
      </c>
    </row>
    <row r="737" spans="1:10" s="11" customFormat="1" ht="30" x14ac:dyDescent="0.25">
      <c r="A737" s="73">
        <v>731</v>
      </c>
      <c r="B737" s="32" t="s">
        <v>59</v>
      </c>
      <c r="C737" s="32" t="s">
        <v>59</v>
      </c>
      <c r="D737" s="86" t="s">
        <v>2316</v>
      </c>
      <c r="E737" s="23">
        <v>553.95000000000005</v>
      </c>
      <c r="F737" s="23">
        <v>553.95000000000005</v>
      </c>
      <c r="G737" s="25" t="s">
        <v>2885</v>
      </c>
      <c r="H737" s="75">
        <v>1.6999999999999999E-3</v>
      </c>
      <c r="I737" s="75">
        <v>1.65E-3</v>
      </c>
      <c r="J737" s="76">
        <v>4.9999999999999914E-5</v>
      </c>
    </row>
    <row r="738" spans="1:10" s="11" customFormat="1" ht="30" x14ac:dyDescent="0.25">
      <c r="A738" s="73">
        <v>732</v>
      </c>
      <c r="B738" s="32" t="s">
        <v>59</v>
      </c>
      <c r="C738" s="32" t="s">
        <v>59</v>
      </c>
      <c r="D738" s="86" t="s">
        <v>796</v>
      </c>
      <c r="E738" s="91">
        <v>553.95000000000005</v>
      </c>
      <c r="F738" s="91">
        <v>553.95000000000005</v>
      </c>
      <c r="G738" s="92" t="s">
        <v>1916</v>
      </c>
      <c r="H738" s="93">
        <v>1E-3</v>
      </c>
      <c r="I738" s="93">
        <v>8.4999999999999995E-4</v>
      </c>
      <c r="J738" s="76">
        <v>1.5000000000000007E-4</v>
      </c>
    </row>
    <row r="739" spans="1:10" s="11" customFormat="1" ht="30" x14ac:dyDescent="0.25">
      <c r="A739" s="73">
        <v>733</v>
      </c>
      <c r="B739" s="32" t="s">
        <v>59</v>
      </c>
      <c r="C739" s="32" t="s">
        <v>59</v>
      </c>
      <c r="D739" s="86" t="s">
        <v>2317</v>
      </c>
      <c r="E739" s="91">
        <v>553.95000000000005</v>
      </c>
      <c r="F739" s="91">
        <v>553.95000000000005</v>
      </c>
      <c r="G739" s="92" t="s">
        <v>2886</v>
      </c>
      <c r="H739" s="93">
        <v>1.6999999999999999E-3</v>
      </c>
      <c r="I739" s="93">
        <v>9.8999999999999999E-4</v>
      </c>
      <c r="J739" s="76">
        <v>7.0999999999999991E-4</v>
      </c>
    </row>
    <row r="740" spans="1:10" s="11" customFormat="1" ht="30" x14ac:dyDescent="0.25">
      <c r="A740" s="73">
        <v>734</v>
      </c>
      <c r="B740" s="32" t="s">
        <v>59</v>
      </c>
      <c r="C740" s="32" t="s">
        <v>59</v>
      </c>
      <c r="D740" s="86" t="s">
        <v>785</v>
      </c>
      <c r="E740" s="91">
        <v>553.95000000000005</v>
      </c>
      <c r="F740" s="91">
        <v>553.95000000000005</v>
      </c>
      <c r="G740" s="92" t="s">
        <v>786</v>
      </c>
      <c r="H740" s="93">
        <v>4.0000000000000001E-3</v>
      </c>
      <c r="I740" s="93">
        <v>2.7299999999999998E-3</v>
      </c>
      <c r="J740" s="76">
        <v>1.2700000000000003E-3</v>
      </c>
    </row>
    <row r="741" spans="1:10" s="11" customFormat="1" ht="30" x14ac:dyDescent="0.25">
      <c r="A741" s="73">
        <v>735</v>
      </c>
      <c r="B741" s="32" t="s">
        <v>59</v>
      </c>
      <c r="C741" s="32" t="s">
        <v>59</v>
      </c>
      <c r="D741" s="86" t="s">
        <v>1914</v>
      </c>
      <c r="E741" s="91">
        <v>553.95000000000005</v>
      </c>
      <c r="F741" s="91">
        <v>553.95000000000005</v>
      </c>
      <c r="G741" s="92" t="s">
        <v>1915</v>
      </c>
      <c r="H741" s="76">
        <v>1.6999999999999999E-3</v>
      </c>
      <c r="I741" s="76">
        <v>1.4499999999999999E-3</v>
      </c>
      <c r="J741" s="76">
        <v>2.5000000000000001E-4</v>
      </c>
    </row>
    <row r="742" spans="1:10" s="11" customFormat="1" ht="30" x14ac:dyDescent="0.25">
      <c r="A742" s="73">
        <v>736</v>
      </c>
      <c r="B742" s="32" t="s">
        <v>59</v>
      </c>
      <c r="C742" s="32" t="s">
        <v>59</v>
      </c>
      <c r="D742" s="86" t="s">
        <v>2313</v>
      </c>
      <c r="E742" s="91">
        <v>553.95000000000005</v>
      </c>
      <c r="F742" s="91">
        <v>553.95000000000005</v>
      </c>
      <c r="G742" s="92" t="s">
        <v>2882</v>
      </c>
      <c r="H742" s="93">
        <v>3.0000000000000001E-3</v>
      </c>
      <c r="I742" s="93">
        <v>9.8999999999999999E-4</v>
      </c>
      <c r="J742" s="76">
        <v>2.0100000000000001E-3</v>
      </c>
    </row>
    <row r="743" spans="1:10" s="11" customFormat="1" ht="30" x14ac:dyDescent="0.25">
      <c r="A743" s="73">
        <v>737</v>
      </c>
      <c r="B743" s="32" t="s">
        <v>59</v>
      </c>
      <c r="C743" s="32" t="s">
        <v>59</v>
      </c>
      <c r="D743" s="86" t="s">
        <v>1918</v>
      </c>
      <c r="E743" s="23">
        <v>553.95000000000005</v>
      </c>
      <c r="F743" s="23">
        <v>553.95000000000005</v>
      </c>
      <c r="G743" s="25" t="s">
        <v>1919</v>
      </c>
      <c r="H743" s="75">
        <v>1.1999999999999999E-3</v>
      </c>
      <c r="I743" s="75">
        <v>1.08E-3</v>
      </c>
      <c r="J743" s="76">
        <v>1.1999999999999988E-4</v>
      </c>
    </row>
    <row r="744" spans="1:10" s="11" customFormat="1" ht="30" x14ac:dyDescent="0.25">
      <c r="A744" s="73">
        <v>738</v>
      </c>
      <c r="B744" s="32" t="s">
        <v>59</v>
      </c>
      <c r="C744" s="32" t="s">
        <v>59</v>
      </c>
      <c r="D744" s="86" t="s">
        <v>1922</v>
      </c>
      <c r="E744" s="23">
        <v>553.95000000000005</v>
      </c>
      <c r="F744" s="23">
        <v>553.95000000000005</v>
      </c>
      <c r="G744" s="25" t="s">
        <v>1923</v>
      </c>
      <c r="H744" s="75">
        <v>3.5000000000000001E-3</v>
      </c>
      <c r="I744" s="75">
        <v>3.6099999999999999E-3</v>
      </c>
      <c r="J744" s="76">
        <v>-1.0999999999999985E-4</v>
      </c>
    </row>
    <row r="745" spans="1:10" s="11" customFormat="1" ht="30" x14ac:dyDescent="0.25">
      <c r="A745" s="73">
        <v>739</v>
      </c>
      <c r="B745" s="32" t="s">
        <v>59</v>
      </c>
      <c r="C745" s="32" t="s">
        <v>59</v>
      </c>
      <c r="D745" s="86" t="s">
        <v>60</v>
      </c>
      <c r="E745" s="23">
        <v>553.95000000000005</v>
      </c>
      <c r="F745" s="23">
        <v>553.95000000000005</v>
      </c>
      <c r="G745" s="25" t="s">
        <v>1924</v>
      </c>
      <c r="H745" s="75">
        <v>1.5E-3</v>
      </c>
      <c r="I745" s="75">
        <v>1.1899999999999999E-3</v>
      </c>
      <c r="J745" s="76">
        <v>3.1000000000000016E-4</v>
      </c>
    </row>
    <row r="746" spans="1:10" s="17" customFormat="1" ht="30" x14ac:dyDescent="0.25">
      <c r="A746" s="73">
        <v>740</v>
      </c>
      <c r="B746" s="32" t="s">
        <v>59</v>
      </c>
      <c r="C746" s="32" t="s">
        <v>59</v>
      </c>
      <c r="D746" s="86" t="s">
        <v>807</v>
      </c>
      <c r="E746" s="23">
        <v>553.95000000000005</v>
      </c>
      <c r="F746" s="23">
        <v>553.95000000000005</v>
      </c>
      <c r="G746" s="25" t="s">
        <v>808</v>
      </c>
      <c r="H746" s="75">
        <v>5.4999999999999997E-3</v>
      </c>
      <c r="I746" s="75">
        <v>3.8399999999999997E-3</v>
      </c>
      <c r="J746" s="76">
        <v>1.66E-3</v>
      </c>
    </row>
    <row r="747" spans="1:10" s="11" customFormat="1" ht="30" x14ac:dyDescent="0.25">
      <c r="A747" s="73">
        <v>741</v>
      </c>
      <c r="B747" s="32" t="s">
        <v>59</v>
      </c>
      <c r="C747" s="32" t="s">
        <v>59</v>
      </c>
      <c r="D747" s="86" t="s">
        <v>809</v>
      </c>
      <c r="E747" s="23">
        <v>553.95000000000005</v>
      </c>
      <c r="F747" s="23">
        <v>553.95000000000005</v>
      </c>
      <c r="G747" s="25" t="s">
        <v>810</v>
      </c>
      <c r="H747" s="75">
        <v>2.1000000000000003E-3</v>
      </c>
      <c r="I747" s="75">
        <v>2.1000000000000003E-3</v>
      </c>
      <c r="J747" s="76">
        <v>0</v>
      </c>
    </row>
    <row r="748" spans="1:10" s="11" customFormat="1" ht="45" x14ac:dyDescent="0.25">
      <c r="A748" s="73">
        <v>742</v>
      </c>
      <c r="B748" s="32" t="s">
        <v>59</v>
      </c>
      <c r="C748" s="32" t="s">
        <v>59</v>
      </c>
      <c r="D748" s="86" t="s">
        <v>811</v>
      </c>
      <c r="E748" s="23">
        <v>553.95000000000005</v>
      </c>
      <c r="F748" s="23">
        <v>553.95000000000005</v>
      </c>
      <c r="G748" s="25" t="s">
        <v>812</v>
      </c>
      <c r="H748" s="75">
        <v>3.5800000000000003E-3</v>
      </c>
      <c r="I748" s="75">
        <v>2.274E-3</v>
      </c>
      <c r="J748" s="76">
        <v>1.3060000000000003E-3</v>
      </c>
    </row>
    <row r="749" spans="1:10" s="17" customFormat="1" ht="30" x14ac:dyDescent="0.25">
      <c r="A749" s="73">
        <v>743</v>
      </c>
      <c r="B749" s="32" t="s">
        <v>59</v>
      </c>
      <c r="C749" s="32" t="s">
        <v>59</v>
      </c>
      <c r="D749" s="86" t="s">
        <v>813</v>
      </c>
      <c r="E749" s="23">
        <v>553.95000000000005</v>
      </c>
      <c r="F749" s="23">
        <v>553.95000000000005</v>
      </c>
      <c r="G749" s="25" t="s">
        <v>814</v>
      </c>
      <c r="H749" s="75">
        <v>2.2499999999999998E-3</v>
      </c>
      <c r="I749" s="75">
        <v>1.9E-3</v>
      </c>
      <c r="J749" s="76">
        <v>3.4999999999999983E-4</v>
      </c>
    </row>
    <row r="750" spans="1:10" ht="30" x14ac:dyDescent="0.25">
      <c r="A750" s="73">
        <v>744</v>
      </c>
      <c r="B750" s="32" t="s">
        <v>59</v>
      </c>
      <c r="C750" s="32" t="s">
        <v>59</v>
      </c>
      <c r="D750" s="86" t="s">
        <v>2319</v>
      </c>
      <c r="E750" s="23">
        <v>553.95000000000005</v>
      </c>
      <c r="F750" s="23">
        <v>553.95000000000005</v>
      </c>
      <c r="G750" s="25" t="s">
        <v>2887</v>
      </c>
      <c r="H750" s="75">
        <v>0.01</v>
      </c>
      <c r="I750" s="75">
        <v>3.5899999999999999E-3</v>
      </c>
      <c r="J750" s="76">
        <v>6.4100000000000008E-3</v>
      </c>
    </row>
    <row r="751" spans="1:10" ht="30" x14ac:dyDescent="0.25">
      <c r="A751" s="73">
        <v>745</v>
      </c>
      <c r="B751" s="32" t="s">
        <v>59</v>
      </c>
      <c r="C751" s="32" t="s">
        <v>59</v>
      </c>
      <c r="D751" s="86" t="s">
        <v>815</v>
      </c>
      <c r="E751" s="23">
        <v>553.95000000000005</v>
      </c>
      <c r="F751" s="23">
        <v>553.95000000000005</v>
      </c>
      <c r="G751" s="25" t="s">
        <v>816</v>
      </c>
      <c r="H751" s="75">
        <v>3.0000000000000001E-3</v>
      </c>
      <c r="I751" s="75">
        <v>1.155E-3</v>
      </c>
      <c r="J751" s="75">
        <v>1.8450000000000001E-3</v>
      </c>
    </row>
    <row r="752" spans="1:10" ht="30" x14ac:dyDescent="0.25">
      <c r="A752" s="73">
        <v>746</v>
      </c>
      <c r="B752" s="32" t="s">
        <v>59</v>
      </c>
      <c r="C752" s="32" t="s">
        <v>59</v>
      </c>
      <c r="D752" s="86" t="s">
        <v>2320</v>
      </c>
      <c r="E752" s="23">
        <v>553.95000000000005</v>
      </c>
      <c r="F752" s="23">
        <v>553.95000000000005</v>
      </c>
      <c r="G752" s="25" t="s">
        <v>2888</v>
      </c>
      <c r="H752" s="75">
        <v>1E-3</v>
      </c>
      <c r="I752" s="75">
        <v>4.4999999999999999E-4</v>
      </c>
      <c r="J752" s="76">
        <v>5.5000000000000003E-4</v>
      </c>
    </row>
    <row r="753" spans="1:18" ht="30" x14ac:dyDescent="0.25">
      <c r="A753" s="73">
        <v>747</v>
      </c>
      <c r="B753" s="32" t="s">
        <v>59</v>
      </c>
      <c r="C753" s="32" t="s">
        <v>59</v>
      </c>
      <c r="D753" s="86" t="s">
        <v>1907</v>
      </c>
      <c r="E753" s="23">
        <v>553.95000000000005</v>
      </c>
      <c r="F753" s="23">
        <v>553.95000000000005</v>
      </c>
      <c r="G753" s="25" t="s">
        <v>1908</v>
      </c>
      <c r="H753" s="75">
        <v>1E-3</v>
      </c>
      <c r="I753" s="75">
        <v>5.9999999999999995E-4</v>
      </c>
      <c r="J753" s="76">
        <v>4.0000000000000007E-4</v>
      </c>
    </row>
    <row r="754" spans="1:18" ht="30" x14ac:dyDescent="0.25">
      <c r="A754" s="73">
        <v>748</v>
      </c>
      <c r="B754" s="32" t="s">
        <v>59</v>
      </c>
      <c r="C754" s="32" t="s">
        <v>59</v>
      </c>
      <c r="D754" s="86" t="s">
        <v>784</v>
      </c>
      <c r="E754" s="23">
        <v>553.95000000000005</v>
      </c>
      <c r="F754" s="23">
        <v>553.95000000000005</v>
      </c>
      <c r="G754" s="25" t="s">
        <v>1909</v>
      </c>
      <c r="H754" s="75">
        <v>1E-3</v>
      </c>
      <c r="I754" s="75">
        <v>7.1999999999999994E-4</v>
      </c>
      <c r="J754" s="76">
        <v>2.8000000000000008E-4</v>
      </c>
    </row>
    <row r="755" spans="1:18" ht="30" x14ac:dyDescent="0.25">
      <c r="A755" s="73">
        <v>749</v>
      </c>
      <c r="B755" s="32" t="s">
        <v>59</v>
      </c>
      <c r="C755" s="32" t="s">
        <v>59</v>
      </c>
      <c r="D755" s="86" t="s">
        <v>1910</v>
      </c>
      <c r="E755" s="23">
        <v>553.95000000000005</v>
      </c>
      <c r="F755" s="23">
        <v>553.95000000000005</v>
      </c>
      <c r="G755" s="25" t="s">
        <v>1911</v>
      </c>
      <c r="H755" s="75">
        <v>6.9999999999999999E-4</v>
      </c>
      <c r="I755" s="75">
        <v>4.4999999999999999E-4</v>
      </c>
      <c r="J755" s="76">
        <v>2.5000000000000001E-4</v>
      </c>
    </row>
    <row r="756" spans="1:18" ht="30" x14ac:dyDescent="0.25">
      <c r="A756" s="73">
        <v>750</v>
      </c>
      <c r="B756" s="32" t="s">
        <v>59</v>
      </c>
      <c r="C756" s="32" t="s">
        <v>59</v>
      </c>
      <c r="D756" s="86" t="s">
        <v>1912</v>
      </c>
      <c r="E756" s="23">
        <v>553.95000000000005</v>
      </c>
      <c r="F756" s="23">
        <v>553.95000000000005</v>
      </c>
      <c r="G756" s="25" t="s">
        <v>1913</v>
      </c>
      <c r="H756" s="75">
        <v>8.9999999999999998E-4</v>
      </c>
      <c r="I756" s="75">
        <v>6.0999999999999997E-4</v>
      </c>
      <c r="J756" s="76">
        <v>2.9E-4</v>
      </c>
    </row>
    <row r="757" spans="1:18" ht="30" x14ac:dyDescent="0.25">
      <c r="A757" s="73">
        <v>751</v>
      </c>
      <c r="B757" s="32" t="s">
        <v>59</v>
      </c>
      <c r="C757" s="32" t="s">
        <v>59</v>
      </c>
      <c r="D757" s="86" t="s">
        <v>2321</v>
      </c>
      <c r="E757" s="23">
        <v>553.95000000000005</v>
      </c>
      <c r="F757" s="23">
        <v>553.95000000000005</v>
      </c>
      <c r="G757" s="25" t="s">
        <v>2889</v>
      </c>
      <c r="H757" s="75">
        <v>1E-3</v>
      </c>
      <c r="I757" s="75">
        <v>2.9999999999999997E-4</v>
      </c>
      <c r="J757" s="76">
        <v>7.000000000000001E-4</v>
      </c>
    </row>
    <row r="758" spans="1:18" s="79" customFormat="1" ht="30" x14ac:dyDescent="0.25">
      <c r="A758" s="73">
        <v>752</v>
      </c>
      <c r="B758" s="32" t="s">
        <v>59</v>
      </c>
      <c r="C758" s="32" t="s">
        <v>59</v>
      </c>
      <c r="D758" s="86" t="s">
        <v>2890</v>
      </c>
      <c r="E758" s="23">
        <v>553.95000000000005</v>
      </c>
      <c r="F758" s="23">
        <v>553.95000000000005</v>
      </c>
      <c r="G758" s="25" t="s">
        <v>2891</v>
      </c>
      <c r="H758" s="75">
        <v>1.4E-3</v>
      </c>
      <c r="I758" s="75">
        <v>1.0400000000000001E-3</v>
      </c>
      <c r="J758" s="76">
        <v>3.5999999999999986E-4</v>
      </c>
      <c r="K758" s="17"/>
      <c r="L758" s="17"/>
      <c r="M758" s="17"/>
      <c r="N758" s="17"/>
      <c r="O758" s="17"/>
      <c r="P758" s="17"/>
      <c r="Q758" s="17"/>
      <c r="R758" s="17"/>
    </row>
    <row r="759" spans="1:18" ht="30" x14ac:dyDescent="0.25">
      <c r="A759" s="73">
        <v>753</v>
      </c>
      <c r="B759" s="32" t="s">
        <v>59</v>
      </c>
      <c r="C759" s="32" t="s">
        <v>59</v>
      </c>
      <c r="D759" s="86" t="s">
        <v>803</v>
      </c>
      <c r="E759" s="23">
        <v>553.95000000000005</v>
      </c>
      <c r="F759" s="23">
        <v>553.95000000000005</v>
      </c>
      <c r="G759" s="25" t="s">
        <v>1917</v>
      </c>
      <c r="H759" s="75">
        <v>6.4999999999999997E-4</v>
      </c>
      <c r="I759" s="75">
        <v>4.6999999999999999E-4</v>
      </c>
      <c r="J759" s="76">
        <v>1.7999999999999998E-4</v>
      </c>
    </row>
    <row r="760" spans="1:18" ht="30" x14ac:dyDescent="0.25">
      <c r="A760" s="73">
        <v>754</v>
      </c>
      <c r="B760" s="32" t="s">
        <v>59</v>
      </c>
      <c r="C760" s="32" t="s">
        <v>59</v>
      </c>
      <c r="D760" s="86" t="s">
        <v>1920</v>
      </c>
      <c r="E760" s="30">
        <v>553.95000000000005</v>
      </c>
      <c r="F760" s="30">
        <v>553.95000000000005</v>
      </c>
      <c r="G760" s="5" t="s">
        <v>1921</v>
      </c>
      <c r="H760" s="75">
        <v>6.9999999999999999E-4</v>
      </c>
      <c r="I760" s="75">
        <v>8.1000000000000006E-4</v>
      </c>
      <c r="J760" s="75">
        <v>-1.1000000000000007E-4</v>
      </c>
    </row>
    <row r="761" spans="1:18" ht="30" x14ac:dyDescent="0.25">
      <c r="A761" s="73">
        <v>755</v>
      </c>
      <c r="B761" s="32" t="s">
        <v>59</v>
      </c>
      <c r="C761" s="32" t="s">
        <v>59</v>
      </c>
      <c r="D761" s="86" t="s">
        <v>2322</v>
      </c>
      <c r="E761" s="23">
        <v>553.95000000000005</v>
      </c>
      <c r="F761" s="23">
        <v>553.95000000000005</v>
      </c>
      <c r="G761" s="25" t="s">
        <v>2892</v>
      </c>
      <c r="H761" s="75">
        <v>1E-3</v>
      </c>
      <c r="I761" s="75">
        <v>6.4999999999999997E-4</v>
      </c>
      <c r="J761" s="76">
        <v>3.5000000000000005E-4</v>
      </c>
    </row>
    <row r="762" spans="1:18" s="11" customFormat="1" ht="45" x14ac:dyDescent="0.25">
      <c r="A762" s="73">
        <v>756</v>
      </c>
      <c r="B762" s="32" t="s">
        <v>59</v>
      </c>
      <c r="C762" s="32" t="s">
        <v>59</v>
      </c>
      <c r="D762" s="86" t="s">
        <v>2323</v>
      </c>
      <c r="E762" s="23">
        <v>553.95000000000005</v>
      </c>
      <c r="F762" s="23">
        <v>553.95000000000005</v>
      </c>
      <c r="G762" s="25" t="s">
        <v>2893</v>
      </c>
      <c r="H762" s="75">
        <v>1.1999999999999999E-3</v>
      </c>
      <c r="I762" s="75">
        <v>6.4000000000000005E-4</v>
      </c>
      <c r="J762" s="75">
        <v>5.5999999999999984E-4</v>
      </c>
    </row>
    <row r="763" spans="1:18" s="11" customFormat="1" ht="30" x14ac:dyDescent="0.25">
      <c r="A763" s="73">
        <v>757</v>
      </c>
      <c r="B763" s="32" t="s">
        <v>59</v>
      </c>
      <c r="C763" s="32" t="s">
        <v>59</v>
      </c>
      <c r="D763" s="86" t="s">
        <v>2894</v>
      </c>
      <c r="E763" s="23">
        <v>553.95000000000005</v>
      </c>
      <c r="F763" s="23">
        <v>553.95000000000005</v>
      </c>
      <c r="G763" s="25" t="s">
        <v>2895</v>
      </c>
      <c r="H763" s="75">
        <v>8.9999999999999998E-4</v>
      </c>
      <c r="I763" s="75">
        <v>1.7999999999999998E-4</v>
      </c>
      <c r="J763" s="76">
        <v>7.1999999999999994E-4</v>
      </c>
    </row>
    <row r="764" spans="1:18" s="11" customFormat="1" ht="30" x14ac:dyDescent="0.25">
      <c r="A764" s="73">
        <v>758</v>
      </c>
      <c r="B764" s="32" t="s">
        <v>59</v>
      </c>
      <c r="C764" s="32" t="s">
        <v>59</v>
      </c>
      <c r="D764" s="86" t="s">
        <v>2324</v>
      </c>
      <c r="E764" s="23">
        <v>553.95000000000005</v>
      </c>
      <c r="F764" s="23">
        <v>553.95000000000005</v>
      </c>
      <c r="G764" s="25" t="s">
        <v>2896</v>
      </c>
      <c r="H764" s="75">
        <v>8.9999999999999998E-4</v>
      </c>
      <c r="I764" s="75">
        <v>7.1999999999999994E-4</v>
      </c>
      <c r="J764" s="76">
        <v>1.8000000000000004E-4</v>
      </c>
    </row>
    <row r="765" spans="1:18" s="11" customFormat="1" ht="30" x14ac:dyDescent="0.25">
      <c r="A765" s="73">
        <v>759</v>
      </c>
      <c r="B765" s="32" t="s">
        <v>59</v>
      </c>
      <c r="C765" s="32" t="s">
        <v>59</v>
      </c>
      <c r="D765" s="86" t="s">
        <v>2325</v>
      </c>
      <c r="E765" s="23">
        <v>553.95000000000005</v>
      </c>
      <c r="F765" s="23">
        <v>553.95000000000005</v>
      </c>
      <c r="G765" s="25" t="s">
        <v>2897</v>
      </c>
      <c r="H765" s="75">
        <v>1E-3</v>
      </c>
      <c r="I765" s="75">
        <v>8.8000000000000003E-4</v>
      </c>
      <c r="J765" s="75">
        <v>1.1999999999999999E-4</v>
      </c>
    </row>
    <row r="766" spans="1:18" s="17" customFormat="1" x14ac:dyDescent="0.25">
      <c r="A766" s="73">
        <v>760</v>
      </c>
      <c r="B766" s="1" t="s">
        <v>1742</v>
      </c>
      <c r="C766" s="1" t="s">
        <v>1742</v>
      </c>
      <c r="D766" s="20"/>
      <c r="E766" s="21"/>
      <c r="F766" s="21"/>
      <c r="G766" s="22"/>
      <c r="H766" s="10">
        <f>SUM(H715:H765)</f>
        <v>3.4747799999999991</v>
      </c>
      <c r="I766" s="10">
        <f t="shared" ref="I766:J766" si="29">SUM(I715:I765)</f>
        <v>3.008278999999999</v>
      </c>
      <c r="J766" s="10">
        <f t="shared" si="29"/>
        <v>0.466501</v>
      </c>
    </row>
    <row r="767" spans="1:18" s="17" customFormat="1" ht="30" x14ac:dyDescent="0.25">
      <c r="A767" s="73">
        <v>761</v>
      </c>
      <c r="B767" s="32" t="s">
        <v>3195</v>
      </c>
      <c r="C767" s="32" t="s">
        <v>3195</v>
      </c>
      <c r="D767" s="86" t="s">
        <v>818</v>
      </c>
      <c r="E767" s="81">
        <v>333.99</v>
      </c>
      <c r="F767" s="81">
        <v>333.99</v>
      </c>
      <c r="G767" s="82" t="s">
        <v>819</v>
      </c>
      <c r="H767" s="75">
        <v>1.2</v>
      </c>
      <c r="I767" s="75">
        <v>1.5794999999999999</v>
      </c>
      <c r="J767" s="76">
        <f>H767-I767</f>
        <v>-0.37949999999999995</v>
      </c>
    </row>
    <row r="768" spans="1:18" s="11" customFormat="1" ht="30" x14ac:dyDescent="0.25">
      <c r="A768" s="73">
        <v>762</v>
      </c>
      <c r="B768" s="32" t="s">
        <v>3195</v>
      </c>
      <c r="C768" s="32" t="s">
        <v>3195</v>
      </c>
      <c r="D768" s="86" t="s">
        <v>3197</v>
      </c>
      <c r="E768" s="23">
        <v>460.47</v>
      </c>
      <c r="F768" s="23">
        <v>460.47</v>
      </c>
      <c r="G768" s="25" t="s">
        <v>819</v>
      </c>
      <c r="H768" s="75">
        <v>0.81</v>
      </c>
      <c r="I768" s="75">
        <v>0.79683599999999999</v>
      </c>
      <c r="J768" s="75">
        <v>1.3164000000000065E-2</v>
      </c>
    </row>
    <row r="769" spans="1:10" s="11" customFormat="1" ht="30" x14ac:dyDescent="0.25">
      <c r="A769" s="73">
        <v>763</v>
      </c>
      <c r="B769" s="32" t="s">
        <v>3195</v>
      </c>
      <c r="C769" s="32" t="s">
        <v>3195</v>
      </c>
      <c r="D769" s="86" t="s">
        <v>3198</v>
      </c>
      <c r="E769" s="23">
        <v>460.47</v>
      </c>
      <c r="F769" s="23">
        <v>460.47</v>
      </c>
      <c r="G769" s="25" t="s">
        <v>821</v>
      </c>
      <c r="H769" s="75">
        <v>0.35</v>
      </c>
      <c r="I769" s="75">
        <v>0.33816600000000002</v>
      </c>
      <c r="J769" s="76">
        <v>1.1833999999999956E-2</v>
      </c>
    </row>
    <row r="770" spans="1:10" s="11" customFormat="1" ht="30" x14ac:dyDescent="0.25">
      <c r="A770" s="73">
        <v>764</v>
      </c>
      <c r="B770" s="32" t="s">
        <v>3195</v>
      </c>
      <c r="C770" s="32" t="s">
        <v>3195</v>
      </c>
      <c r="D770" s="86" t="s">
        <v>822</v>
      </c>
      <c r="E770" s="23">
        <v>460.47</v>
      </c>
      <c r="F770" s="23">
        <v>460.47</v>
      </c>
      <c r="G770" s="25" t="s">
        <v>823</v>
      </c>
      <c r="H770" s="75">
        <v>0.125</v>
      </c>
      <c r="I770" s="75">
        <v>0.10245699999999999</v>
      </c>
      <c r="J770" s="75">
        <v>2.2543000000000007E-2</v>
      </c>
    </row>
    <row r="771" spans="1:10" s="11" customFormat="1" ht="30" x14ac:dyDescent="0.25">
      <c r="A771" s="73">
        <v>765</v>
      </c>
      <c r="B771" s="32" t="s">
        <v>3195</v>
      </c>
      <c r="C771" s="32" t="s">
        <v>3195</v>
      </c>
      <c r="D771" s="86" t="s">
        <v>824</v>
      </c>
      <c r="E771" s="23">
        <v>500.99</v>
      </c>
      <c r="F771" s="23">
        <v>500.99</v>
      </c>
      <c r="G771" s="25" t="s">
        <v>825</v>
      </c>
      <c r="H771" s="75">
        <v>0.02</v>
      </c>
      <c r="I771" s="75">
        <v>1.3752E-2</v>
      </c>
      <c r="J771" s="76">
        <v>6.2480000000000001E-3</v>
      </c>
    </row>
    <row r="772" spans="1:10" s="11" customFormat="1" ht="30" x14ac:dyDescent="0.25">
      <c r="A772" s="73">
        <v>766</v>
      </c>
      <c r="B772" s="32" t="s">
        <v>3195</v>
      </c>
      <c r="C772" s="32" t="s">
        <v>3195</v>
      </c>
      <c r="D772" s="86" t="s">
        <v>826</v>
      </c>
      <c r="E772" s="23">
        <v>553.95000000000005</v>
      </c>
      <c r="F772" s="23">
        <v>553.95000000000005</v>
      </c>
      <c r="G772" s="25" t="s">
        <v>827</v>
      </c>
      <c r="H772" s="75">
        <v>3.8999999999999998E-3</v>
      </c>
      <c r="I772" s="75">
        <v>2.5600000000000002E-3</v>
      </c>
      <c r="J772" s="76">
        <v>1.3399999999999996E-3</v>
      </c>
    </row>
    <row r="773" spans="1:10" s="11" customFormat="1" ht="30" x14ac:dyDescent="0.25">
      <c r="A773" s="73">
        <v>767</v>
      </c>
      <c r="B773" s="32" t="s">
        <v>3195</v>
      </c>
      <c r="C773" s="32" t="s">
        <v>3195</v>
      </c>
      <c r="D773" s="86" t="s">
        <v>828</v>
      </c>
      <c r="E773" s="23">
        <v>553.95000000000005</v>
      </c>
      <c r="F773" s="23">
        <v>553.95000000000005</v>
      </c>
      <c r="G773" s="25" t="s">
        <v>829</v>
      </c>
      <c r="H773" s="75">
        <v>7.0000000000000001E-3</v>
      </c>
      <c r="I773" s="75">
        <v>1.9651999999999999E-2</v>
      </c>
      <c r="J773" s="76">
        <v>-1.2652E-2</v>
      </c>
    </row>
    <row r="774" spans="1:10" s="11" customFormat="1" ht="30" x14ac:dyDescent="0.25">
      <c r="A774" s="73">
        <v>768</v>
      </c>
      <c r="B774" s="32" t="s">
        <v>3195</v>
      </c>
      <c r="C774" s="32" t="s">
        <v>3195</v>
      </c>
      <c r="D774" s="86" t="s">
        <v>830</v>
      </c>
      <c r="E774" s="23">
        <v>553.95000000000005</v>
      </c>
      <c r="F774" s="23">
        <v>553.95000000000005</v>
      </c>
      <c r="G774" s="25" t="s">
        <v>831</v>
      </c>
      <c r="H774" s="75">
        <v>5.0000000000000001E-3</v>
      </c>
      <c r="I774" s="75">
        <v>3.2069999999999998E-3</v>
      </c>
      <c r="J774" s="76">
        <v>1.7930000000000003E-3</v>
      </c>
    </row>
    <row r="775" spans="1:10" s="11" customFormat="1" ht="30" x14ac:dyDescent="0.25">
      <c r="A775" s="73">
        <v>769</v>
      </c>
      <c r="B775" s="32" t="s">
        <v>3195</v>
      </c>
      <c r="C775" s="32" t="s">
        <v>3195</v>
      </c>
      <c r="D775" s="86" t="s">
        <v>2898</v>
      </c>
      <c r="E775" s="23">
        <v>553.95000000000005</v>
      </c>
      <c r="F775" s="23">
        <v>553.95000000000005</v>
      </c>
      <c r="G775" s="25" t="s">
        <v>833</v>
      </c>
      <c r="H775" s="75">
        <v>1.5E-3</v>
      </c>
      <c r="I775" s="75">
        <v>1.6259999999999998E-3</v>
      </c>
      <c r="J775" s="76">
        <v>-1.2599999999999981E-4</v>
      </c>
    </row>
    <row r="776" spans="1:10" s="11" customFormat="1" ht="30" x14ac:dyDescent="0.25">
      <c r="A776" s="73">
        <v>770</v>
      </c>
      <c r="B776" s="32" t="s">
        <v>3195</v>
      </c>
      <c r="C776" s="32" t="s">
        <v>3195</v>
      </c>
      <c r="D776" s="86" t="s">
        <v>2326</v>
      </c>
      <c r="E776" s="23">
        <v>553.95000000000005</v>
      </c>
      <c r="F776" s="23">
        <v>553.95000000000005</v>
      </c>
      <c r="G776" s="25" t="s">
        <v>2899</v>
      </c>
      <c r="H776" s="75">
        <v>8.0999999999999996E-3</v>
      </c>
      <c r="I776" s="75">
        <v>6.8529999999999997E-3</v>
      </c>
      <c r="J776" s="76">
        <v>1.2469999999999998E-3</v>
      </c>
    </row>
    <row r="777" spans="1:10" s="11" customFormat="1" ht="30" x14ac:dyDescent="0.25">
      <c r="A777" s="73">
        <v>771</v>
      </c>
      <c r="B777" s="32" t="s">
        <v>3195</v>
      </c>
      <c r="C777" s="32" t="s">
        <v>3195</v>
      </c>
      <c r="D777" s="86" t="s">
        <v>2170</v>
      </c>
      <c r="E777" s="23">
        <v>553.95000000000005</v>
      </c>
      <c r="F777" s="23">
        <v>553.95000000000005</v>
      </c>
      <c r="G777" s="25" t="s">
        <v>1925</v>
      </c>
      <c r="H777" s="75">
        <v>6.7999999999999996E-3</v>
      </c>
      <c r="I777" s="75">
        <v>5.6550000000000003E-3</v>
      </c>
      <c r="J777" s="76">
        <v>1.1449999999999993E-3</v>
      </c>
    </row>
    <row r="778" spans="1:10" s="11" customFormat="1" ht="30" x14ac:dyDescent="0.25">
      <c r="A778" s="73">
        <v>772</v>
      </c>
      <c r="B778" s="32" t="s">
        <v>3195</v>
      </c>
      <c r="C778" s="32" t="s">
        <v>3195</v>
      </c>
      <c r="D778" s="86" t="s">
        <v>2171</v>
      </c>
      <c r="E778" s="23">
        <v>553.95000000000005</v>
      </c>
      <c r="F778" s="23">
        <v>553.95000000000005</v>
      </c>
      <c r="G778" s="25" t="s">
        <v>1926</v>
      </c>
      <c r="H778" s="75">
        <v>8.4000000000000012E-3</v>
      </c>
      <c r="I778" s="75">
        <v>1.0129999999999998E-3</v>
      </c>
      <c r="J778" s="76">
        <v>7.3870000000000012E-3</v>
      </c>
    </row>
    <row r="779" spans="1:10" s="11" customFormat="1" ht="30" x14ac:dyDescent="0.25">
      <c r="A779" s="73">
        <v>773</v>
      </c>
      <c r="B779" s="32" t="s">
        <v>3195</v>
      </c>
      <c r="C779" s="32" t="s">
        <v>3195</v>
      </c>
      <c r="D779" s="86" t="s">
        <v>3199</v>
      </c>
      <c r="E779" s="23">
        <v>553.95000000000005</v>
      </c>
      <c r="F779" s="23">
        <v>553.95000000000005</v>
      </c>
      <c r="G779" s="25" t="s">
        <v>2900</v>
      </c>
      <c r="H779" s="75">
        <v>4.2000000000000006E-3</v>
      </c>
      <c r="I779" s="75">
        <v>1.8810000000000001E-3</v>
      </c>
      <c r="J779" s="75">
        <v>2.3190000000000007E-3</v>
      </c>
    </row>
    <row r="780" spans="1:10" s="11" customFormat="1" ht="30" x14ac:dyDescent="0.25">
      <c r="A780" s="73">
        <v>774</v>
      </c>
      <c r="B780" s="32" t="s">
        <v>3195</v>
      </c>
      <c r="C780" s="32" t="s">
        <v>3195</v>
      </c>
      <c r="D780" s="86" t="s">
        <v>2901</v>
      </c>
      <c r="E780" s="23">
        <v>553.95000000000005</v>
      </c>
      <c r="F780" s="23">
        <v>553.95000000000005</v>
      </c>
      <c r="G780" s="25" t="s">
        <v>2902</v>
      </c>
      <c r="H780" s="75">
        <v>4.0000000000000001E-3</v>
      </c>
      <c r="I780" s="75">
        <v>1.0300000000000001E-3</v>
      </c>
      <c r="J780" s="76">
        <v>2.97E-3</v>
      </c>
    </row>
    <row r="781" spans="1:10" s="11" customFormat="1" ht="45" x14ac:dyDescent="0.25">
      <c r="A781" s="73">
        <v>775</v>
      </c>
      <c r="B781" s="32" t="s">
        <v>3195</v>
      </c>
      <c r="C781" s="32" t="s">
        <v>3195</v>
      </c>
      <c r="D781" s="86" t="s">
        <v>2328</v>
      </c>
      <c r="E781" s="23">
        <v>574.19000000000005</v>
      </c>
      <c r="F781" s="23">
        <v>574.19000000000005</v>
      </c>
      <c r="G781" s="25" t="s">
        <v>2903</v>
      </c>
      <c r="H781" s="75">
        <v>1.0629999999999999E-3</v>
      </c>
      <c r="I781" s="75">
        <v>1.4999999999999999E-4</v>
      </c>
      <c r="J781" s="75">
        <v>9.1299999999999997E-4</v>
      </c>
    </row>
    <row r="782" spans="1:10" s="11" customFormat="1" ht="30" x14ac:dyDescent="0.25">
      <c r="A782" s="73">
        <v>776</v>
      </c>
      <c r="B782" s="32" t="s">
        <v>3195</v>
      </c>
      <c r="C782" s="32" t="s">
        <v>3195</v>
      </c>
      <c r="D782" s="86" t="s">
        <v>820</v>
      </c>
      <c r="E782" s="23">
        <v>460.47</v>
      </c>
      <c r="F782" s="23">
        <v>460.47</v>
      </c>
      <c r="G782" s="25" t="s">
        <v>834</v>
      </c>
      <c r="H782" s="75">
        <v>0.28000000000000003</v>
      </c>
      <c r="I782" s="75">
        <v>0.27529500000000001</v>
      </c>
      <c r="J782" s="76">
        <v>4.7050000000000147E-3</v>
      </c>
    </row>
    <row r="783" spans="1:10" s="11" customFormat="1" ht="30" x14ac:dyDescent="0.25">
      <c r="A783" s="73">
        <v>777</v>
      </c>
      <c r="B783" s="32" t="s">
        <v>3195</v>
      </c>
      <c r="C783" s="32" t="s">
        <v>3195</v>
      </c>
      <c r="D783" s="86" t="s">
        <v>840</v>
      </c>
      <c r="E783" s="23">
        <v>500.99</v>
      </c>
      <c r="F783" s="23">
        <v>500.99</v>
      </c>
      <c r="G783" s="25" t="s">
        <v>841</v>
      </c>
      <c r="H783" s="75">
        <v>0.02</v>
      </c>
      <c r="I783" s="75">
        <v>3.1392999999999997E-2</v>
      </c>
      <c r="J783" s="76">
        <v>-1.1392999999999997E-2</v>
      </c>
    </row>
    <row r="784" spans="1:10" s="11" customFormat="1" ht="30" x14ac:dyDescent="0.25">
      <c r="A784" s="73">
        <v>778</v>
      </c>
      <c r="B784" s="32" t="s">
        <v>3195</v>
      </c>
      <c r="C784" s="32" t="s">
        <v>3195</v>
      </c>
      <c r="D784" s="86" t="s">
        <v>842</v>
      </c>
      <c r="E784" s="23">
        <v>500.99</v>
      </c>
      <c r="F784" s="23">
        <v>500.99</v>
      </c>
      <c r="G784" s="25" t="s">
        <v>843</v>
      </c>
      <c r="H784" s="75">
        <v>0.02</v>
      </c>
      <c r="I784" s="75">
        <v>8.0639000000000002E-2</v>
      </c>
      <c r="J784" s="76">
        <v>-6.0638999999999998E-2</v>
      </c>
    </row>
    <row r="785" spans="1:10" s="11" customFormat="1" ht="30" x14ac:dyDescent="0.25">
      <c r="A785" s="73">
        <v>779</v>
      </c>
      <c r="B785" s="32" t="s">
        <v>3195</v>
      </c>
      <c r="C785" s="32" t="s">
        <v>3195</v>
      </c>
      <c r="D785" s="86" t="s">
        <v>847</v>
      </c>
      <c r="E785" s="23">
        <v>500.99</v>
      </c>
      <c r="F785" s="23">
        <v>500.99</v>
      </c>
      <c r="G785" s="25" t="s">
        <v>848</v>
      </c>
      <c r="H785" s="75">
        <v>0.05</v>
      </c>
      <c r="I785" s="75">
        <v>5.2258000000000006E-2</v>
      </c>
      <c r="J785" s="76">
        <v>-2.2580000000000031E-3</v>
      </c>
    </row>
    <row r="786" spans="1:10" s="11" customFormat="1" ht="30" x14ac:dyDescent="0.25">
      <c r="A786" s="73">
        <v>780</v>
      </c>
      <c r="B786" s="32" t="s">
        <v>3195</v>
      </c>
      <c r="C786" s="32" t="s">
        <v>3195</v>
      </c>
      <c r="D786" s="86" t="s">
        <v>2329</v>
      </c>
      <c r="E786" s="23">
        <v>553.95000000000005</v>
      </c>
      <c r="F786" s="23">
        <v>553.95000000000005</v>
      </c>
      <c r="G786" s="25" t="s">
        <v>2904</v>
      </c>
      <c r="H786" s="75">
        <v>8.9999999999999993E-3</v>
      </c>
      <c r="I786" s="75">
        <v>1.2730999999999999E-2</v>
      </c>
      <c r="J786" s="76">
        <v>-3.7309999999999999E-3</v>
      </c>
    </row>
    <row r="787" spans="1:10" s="11" customFormat="1" ht="30" x14ac:dyDescent="0.25">
      <c r="A787" s="73">
        <v>781</v>
      </c>
      <c r="B787" s="32" t="s">
        <v>3195</v>
      </c>
      <c r="C787" s="32" t="s">
        <v>3195</v>
      </c>
      <c r="D787" s="86" t="s">
        <v>50</v>
      </c>
      <c r="E787" s="23">
        <v>553.95000000000005</v>
      </c>
      <c r="F787" s="23">
        <v>553.95000000000005</v>
      </c>
      <c r="G787" s="25" t="s">
        <v>1927</v>
      </c>
      <c r="H787" s="75">
        <v>2E-3</v>
      </c>
      <c r="I787" s="75">
        <v>1.2070000000000002E-3</v>
      </c>
      <c r="J787" s="75">
        <v>7.9299999999999987E-4</v>
      </c>
    </row>
    <row r="788" spans="1:10" s="11" customFormat="1" ht="30" x14ac:dyDescent="0.25">
      <c r="A788" s="73">
        <v>782</v>
      </c>
      <c r="B788" s="32" t="s">
        <v>3195</v>
      </c>
      <c r="C788" s="32" t="s">
        <v>3195</v>
      </c>
      <c r="D788" s="86" t="s">
        <v>2330</v>
      </c>
      <c r="E788" s="23">
        <v>553.95000000000005</v>
      </c>
      <c r="F788" s="23">
        <v>553.95000000000005</v>
      </c>
      <c r="G788" s="25" t="s">
        <v>831</v>
      </c>
      <c r="H788" s="75">
        <v>3.5000000000000001E-3</v>
      </c>
      <c r="I788" s="75">
        <v>1.7150000000000002E-3</v>
      </c>
      <c r="J788" s="76">
        <v>1.7849999999999999E-3</v>
      </c>
    </row>
    <row r="789" spans="1:10" s="11" customFormat="1" ht="30" x14ac:dyDescent="0.25">
      <c r="A789" s="73">
        <v>783</v>
      </c>
      <c r="B789" s="32" t="s">
        <v>3195</v>
      </c>
      <c r="C789" s="32" t="s">
        <v>3195</v>
      </c>
      <c r="D789" s="86" t="s">
        <v>2172</v>
      </c>
      <c r="E789" s="23">
        <v>553.95000000000005</v>
      </c>
      <c r="F789" s="23">
        <v>553.95000000000005</v>
      </c>
      <c r="G789" s="25" t="s">
        <v>1928</v>
      </c>
      <c r="H789" s="75">
        <v>5.0999999999999995E-3</v>
      </c>
      <c r="I789" s="75">
        <v>5.8189999999999995E-3</v>
      </c>
      <c r="J789" s="76">
        <v>-7.1900000000000002E-4</v>
      </c>
    </row>
    <row r="790" spans="1:10" s="11" customFormat="1" ht="30" x14ac:dyDescent="0.25">
      <c r="A790" s="73">
        <v>784</v>
      </c>
      <c r="B790" s="32" t="s">
        <v>3195</v>
      </c>
      <c r="C790" s="32" t="s">
        <v>3195</v>
      </c>
      <c r="D790" s="86" t="s">
        <v>3200</v>
      </c>
      <c r="E790" s="91">
        <v>553.95000000000005</v>
      </c>
      <c r="F790" s="91">
        <v>553.95000000000005</v>
      </c>
      <c r="G790" s="92" t="s">
        <v>1929</v>
      </c>
      <c r="H790" s="93">
        <v>4.5999999999999999E-3</v>
      </c>
      <c r="I790" s="93">
        <v>3.6349999999999998E-3</v>
      </c>
      <c r="J790" s="76">
        <v>9.6500000000000015E-4</v>
      </c>
    </row>
    <row r="791" spans="1:10" s="11" customFormat="1" ht="30" x14ac:dyDescent="0.25">
      <c r="A791" s="73">
        <v>785</v>
      </c>
      <c r="B791" s="32" t="s">
        <v>3195</v>
      </c>
      <c r="C791" s="32" t="s">
        <v>3195</v>
      </c>
      <c r="D791" s="86" t="s">
        <v>2173</v>
      </c>
      <c r="E791" s="30">
        <v>553.95000000000005</v>
      </c>
      <c r="F791" s="30">
        <v>553.95000000000005</v>
      </c>
      <c r="G791" s="5" t="s">
        <v>1930</v>
      </c>
      <c r="H791" s="75">
        <v>1.9E-3</v>
      </c>
      <c r="I791" s="75">
        <v>2.6489999999999999E-3</v>
      </c>
      <c r="J791" s="76">
        <v>-7.4899999999999988E-4</v>
      </c>
    </row>
    <row r="792" spans="1:10" s="11" customFormat="1" ht="30" x14ac:dyDescent="0.25">
      <c r="A792" s="73">
        <v>786</v>
      </c>
      <c r="B792" s="32" t="s">
        <v>3195</v>
      </c>
      <c r="C792" s="32" t="s">
        <v>3195</v>
      </c>
      <c r="D792" s="86" t="s">
        <v>2174</v>
      </c>
      <c r="E792" s="30">
        <v>553.95000000000005</v>
      </c>
      <c r="F792" s="30">
        <v>553.95000000000005</v>
      </c>
      <c r="G792" s="5" t="s">
        <v>835</v>
      </c>
      <c r="H792" s="75">
        <v>2.7000000000000001E-3</v>
      </c>
      <c r="I792" s="75">
        <v>2.7829999999999999E-3</v>
      </c>
      <c r="J792" s="75">
        <v>-8.2999999999999741E-5</v>
      </c>
    </row>
    <row r="793" spans="1:10" s="11" customFormat="1" ht="30" x14ac:dyDescent="0.25">
      <c r="A793" s="73">
        <v>787</v>
      </c>
      <c r="B793" s="32" t="s">
        <v>3195</v>
      </c>
      <c r="C793" s="32" t="s">
        <v>3195</v>
      </c>
      <c r="D793" s="86" t="s">
        <v>3201</v>
      </c>
      <c r="E793" s="23">
        <v>553.95000000000005</v>
      </c>
      <c r="F793" s="23">
        <v>553.95000000000005</v>
      </c>
      <c r="G793" s="25" t="s">
        <v>1931</v>
      </c>
      <c r="H793" s="75">
        <v>1.1200000000000001E-3</v>
      </c>
      <c r="I793" s="75">
        <v>1.1610000000000001E-3</v>
      </c>
      <c r="J793" s="75">
        <v>-4.1000000000000021E-5</v>
      </c>
    </row>
    <row r="794" spans="1:10" s="11" customFormat="1" ht="30" x14ac:dyDescent="0.25">
      <c r="A794" s="73">
        <v>788</v>
      </c>
      <c r="B794" s="32" t="s">
        <v>3195</v>
      </c>
      <c r="C794" s="32" t="s">
        <v>3195</v>
      </c>
      <c r="D794" s="86" t="s">
        <v>52</v>
      </c>
      <c r="E794" s="23">
        <v>553.95000000000005</v>
      </c>
      <c r="F794" s="23">
        <v>553.95000000000005</v>
      </c>
      <c r="G794" s="25" t="s">
        <v>836</v>
      </c>
      <c r="H794" s="75">
        <v>2.2000000000000001E-3</v>
      </c>
      <c r="I794" s="75">
        <v>2.15E-3</v>
      </c>
      <c r="J794" s="76">
        <v>5.0000000000000131E-5</v>
      </c>
    </row>
    <row r="795" spans="1:10" s="11" customFormat="1" ht="30" x14ac:dyDescent="0.25">
      <c r="A795" s="73">
        <v>789</v>
      </c>
      <c r="B795" s="32" t="s">
        <v>3195</v>
      </c>
      <c r="C795" s="32" t="s">
        <v>3195</v>
      </c>
      <c r="D795" s="86" t="s">
        <v>51</v>
      </c>
      <c r="E795" s="23">
        <v>553.95000000000005</v>
      </c>
      <c r="F795" s="23">
        <v>553.95000000000005</v>
      </c>
      <c r="G795" s="25" t="s">
        <v>837</v>
      </c>
      <c r="H795" s="75">
        <v>3.0000000000000001E-3</v>
      </c>
      <c r="I795" s="75">
        <v>1.5E-3</v>
      </c>
      <c r="J795" s="76">
        <v>1.5E-3</v>
      </c>
    </row>
    <row r="796" spans="1:10" s="11" customFormat="1" ht="30" x14ac:dyDescent="0.25">
      <c r="A796" s="73">
        <v>790</v>
      </c>
      <c r="B796" s="32" t="s">
        <v>3195</v>
      </c>
      <c r="C796" s="32" t="s">
        <v>3195</v>
      </c>
      <c r="D796" s="86" t="s">
        <v>1677</v>
      </c>
      <c r="E796" s="23">
        <v>553.95000000000005</v>
      </c>
      <c r="F796" s="23">
        <v>553.95000000000005</v>
      </c>
      <c r="G796" s="25" t="s">
        <v>1678</v>
      </c>
      <c r="H796" s="75">
        <v>3.5000000000000001E-3</v>
      </c>
      <c r="I796" s="75">
        <v>2.496E-3</v>
      </c>
      <c r="J796" s="76">
        <v>1.0040000000000001E-3</v>
      </c>
    </row>
    <row r="797" spans="1:10" s="11" customFormat="1" ht="30" x14ac:dyDescent="0.25">
      <c r="A797" s="73">
        <v>791</v>
      </c>
      <c r="B797" s="32" t="s">
        <v>3195</v>
      </c>
      <c r="C797" s="32" t="s">
        <v>3195</v>
      </c>
      <c r="D797" s="86" t="s">
        <v>838</v>
      </c>
      <c r="E797" s="23">
        <v>553.95000000000005</v>
      </c>
      <c r="F797" s="23">
        <v>553.95000000000005</v>
      </c>
      <c r="G797" s="25" t="s">
        <v>839</v>
      </c>
      <c r="H797" s="75">
        <v>2.3E-3</v>
      </c>
      <c r="I797" s="75">
        <v>1.9E-3</v>
      </c>
      <c r="J797" s="76">
        <v>3.9999999999999996E-4</v>
      </c>
    </row>
    <row r="798" spans="1:10" s="11" customFormat="1" ht="30" x14ac:dyDescent="0.25">
      <c r="A798" s="73">
        <v>792</v>
      </c>
      <c r="B798" s="32" t="s">
        <v>3195</v>
      </c>
      <c r="C798" s="32" t="s">
        <v>3195</v>
      </c>
      <c r="D798" s="86" t="s">
        <v>1932</v>
      </c>
      <c r="E798" s="23">
        <v>553.95000000000005</v>
      </c>
      <c r="F798" s="23">
        <v>553.95000000000005</v>
      </c>
      <c r="G798" s="25" t="s">
        <v>1933</v>
      </c>
      <c r="H798" s="75">
        <v>4.4999999999999997E-3</v>
      </c>
      <c r="I798" s="75">
        <v>6.0260000000000001E-3</v>
      </c>
      <c r="J798" s="75">
        <v>-1.5260000000000004E-3</v>
      </c>
    </row>
    <row r="799" spans="1:10" s="11" customFormat="1" ht="30" x14ac:dyDescent="0.25">
      <c r="A799" s="73">
        <v>793</v>
      </c>
      <c r="B799" s="32" t="s">
        <v>3195</v>
      </c>
      <c r="C799" s="32" t="s">
        <v>3195</v>
      </c>
      <c r="D799" s="86" t="s">
        <v>844</v>
      </c>
      <c r="E799" s="23">
        <v>553.95000000000005</v>
      </c>
      <c r="F799" s="23">
        <v>553.95000000000005</v>
      </c>
      <c r="G799" s="25" t="s">
        <v>845</v>
      </c>
      <c r="H799" s="75">
        <v>5.0000000000000001E-3</v>
      </c>
      <c r="I799" s="75">
        <v>2.8809999999999999E-3</v>
      </c>
      <c r="J799" s="76">
        <v>2.1190000000000002E-3</v>
      </c>
    </row>
    <row r="800" spans="1:10" s="11" customFormat="1" ht="30" x14ac:dyDescent="0.25">
      <c r="A800" s="73">
        <v>794</v>
      </c>
      <c r="B800" s="32" t="s">
        <v>3195</v>
      </c>
      <c r="C800" s="32" t="s">
        <v>3195</v>
      </c>
      <c r="D800" s="86" t="s">
        <v>846</v>
      </c>
      <c r="E800" s="23">
        <v>553.95000000000005</v>
      </c>
      <c r="F800" s="23">
        <v>553.95000000000005</v>
      </c>
      <c r="G800" s="25" t="s">
        <v>1934</v>
      </c>
      <c r="H800" s="75">
        <v>1.6999999999999999E-3</v>
      </c>
      <c r="I800" s="75">
        <v>1.2539999999999999E-3</v>
      </c>
      <c r="J800" s="76">
        <v>4.46E-4</v>
      </c>
    </row>
    <row r="801" spans="1:10" s="11" customFormat="1" ht="30" x14ac:dyDescent="0.25">
      <c r="A801" s="73">
        <v>795</v>
      </c>
      <c r="B801" s="32" t="s">
        <v>3195</v>
      </c>
      <c r="C801" s="32" t="s">
        <v>3195</v>
      </c>
      <c r="D801" s="86" t="s">
        <v>849</v>
      </c>
      <c r="E801" s="23">
        <v>553.95000000000005</v>
      </c>
      <c r="F801" s="23">
        <v>553.95000000000005</v>
      </c>
      <c r="G801" s="25" t="s">
        <v>850</v>
      </c>
      <c r="H801" s="75">
        <v>1.214E-2</v>
      </c>
      <c r="I801" s="75">
        <v>7.5240000000000003E-3</v>
      </c>
      <c r="J801" s="76">
        <v>4.6159999999999994E-3</v>
      </c>
    </row>
    <row r="802" spans="1:10" s="11" customFormat="1" ht="30" x14ac:dyDescent="0.25">
      <c r="A802" s="73">
        <v>796</v>
      </c>
      <c r="B802" s="32" t="s">
        <v>3195</v>
      </c>
      <c r="C802" s="32" t="s">
        <v>3195</v>
      </c>
      <c r="D802" s="86" t="s">
        <v>851</v>
      </c>
      <c r="E802" s="23">
        <v>553.95000000000005</v>
      </c>
      <c r="F802" s="23">
        <v>553.95000000000005</v>
      </c>
      <c r="G802" s="25" t="s">
        <v>852</v>
      </c>
      <c r="H802" s="75">
        <v>2.1000000000000003E-3</v>
      </c>
      <c r="I802" s="75">
        <v>1.9319999999999999E-3</v>
      </c>
      <c r="J802" s="76">
        <v>1.680000000000004E-4</v>
      </c>
    </row>
    <row r="803" spans="1:10" s="11" customFormat="1" ht="30" x14ac:dyDescent="0.25">
      <c r="A803" s="73">
        <v>797</v>
      </c>
      <c r="B803" s="32" t="s">
        <v>3195</v>
      </c>
      <c r="C803" s="32" t="s">
        <v>3195</v>
      </c>
      <c r="D803" s="86" t="s">
        <v>853</v>
      </c>
      <c r="E803" s="23">
        <v>553.95000000000005</v>
      </c>
      <c r="F803" s="23">
        <v>553.95000000000005</v>
      </c>
      <c r="G803" s="25" t="s">
        <v>854</v>
      </c>
      <c r="H803" s="75">
        <v>8.5000000000000006E-3</v>
      </c>
      <c r="I803" s="75">
        <v>3.862E-3</v>
      </c>
      <c r="J803" s="75">
        <v>4.6380000000000006E-3</v>
      </c>
    </row>
    <row r="804" spans="1:10" s="11" customFormat="1" ht="30" x14ac:dyDescent="0.25">
      <c r="A804" s="73">
        <v>798</v>
      </c>
      <c r="B804" s="32" t="s">
        <v>3195</v>
      </c>
      <c r="C804" s="32" t="s">
        <v>3195</v>
      </c>
      <c r="D804" s="86" t="s">
        <v>2331</v>
      </c>
      <c r="E804" s="23">
        <v>553.95000000000005</v>
      </c>
      <c r="F804" s="23">
        <v>553.95000000000005</v>
      </c>
      <c r="G804" s="25" t="s">
        <v>2905</v>
      </c>
      <c r="H804" s="75">
        <v>0.01</v>
      </c>
      <c r="I804" s="75">
        <v>5.9199999999999999E-3</v>
      </c>
      <c r="J804" s="76">
        <v>4.0800000000000003E-3</v>
      </c>
    </row>
    <row r="805" spans="1:10" s="11" customFormat="1" x14ac:dyDescent="0.25">
      <c r="A805" s="73">
        <v>799</v>
      </c>
      <c r="B805" s="1" t="s">
        <v>3196</v>
      </c>
      <c r="C805" s="1" t="s">
        <v>3196</v>
      </c>
      <c r="D805" s="20"/>
      <c r="E805" s="21"/>
      <c r="F805" s="21"/>
      <c r="G805" s="22"/>
      <c r="H805" s="10">
        <f>SUM(H715:H804)</f>
        <v>9.9593830000000025</v>
      </c>
      <c r="I805" s="10">
        <f>SUM(I715:I804)</f>
        <v>9.3996259999999996</v>
      </c>
      <c r="J805" s="10">
        <f>SUM(J715:J804)</f>
        <v>0.55975699999999995</v>
      </c>
    </row>
    <row r="806" spans="1:10" s="11" customFormat="1" ht="30" x14ac:dyDescent="0.25">
      <c r="A806" s="73">
        <v>800</v>
      </c>
      <c r="B806" s="32" t="s">
        <v>3202</v>
      </c>
      <c r="C806" s="32" t="s">
        <v>3202</v>
      </c>
      <c r="D806" s="86" t="s">
        <v>2708</v>
      </c>
      <c r="E806" s="23">
        <v>460.47</v>
      </c>
      <c r="F806" s="23">
        <v>460.47</v>
      </c>
      <c r="G806" s="25" t="s">
        <v>857</v>
      </c>
      <c r="H806" s="75">
        <v>0.4</v>
      </c>
      <c r="I806" s="75">
        <v>0.34839999999999999</v>
      </c>
      <c r="J806" s="76">
        <v>5.1600000000000035E-2</v>
      </c>
    </row>
    <row r="807" spans="1:10" s="11" customFormat="1" ht="30" x14ac:dyDescent="0.25">
      <c r="A807" s="73">
        <v>801</v>
      </c>
      <c r="B807" s="32" t="s">
        <v>3202</v>
      </c>
      <c r="C807" s="32" t="s">
        <v>3202</v>
      </c>
      <c r="D807" s="86" t="s">
        <v>855</v>
      </c>
      <c r="E807" s="23">
        <v>500.99</v>
      </c>
      <c r="F807" s="23">
        <v>500.99</v>
      </c>
      <c r="G807" s="25" t="s">
        <v>856</v>
      </c>
      <c r="H807" s="75">
        <v>1.6E-2</v>
      </c>
      <c r="I807" s="75">
        <v>1.6E-2</v>
      </c>
      <c r="J807" s="75">
        <v>0</v>
      </c>
    </row>
    <row r="808" spans="1:10" s="11" customFormat="1" ht="30" x14ac:dyDescent="0.25">
      <c r="A808" s="73">
        <v>802</v>
      </c>
      <c r="B808" s="32" t="s">
        <v>3202</v>
      </c>
      <c r="C808" s="32" t="s">
        <v>3202</v>
      </c>
      <c r="D808" s="86" t="s">
        <v>855</v>
      </c>
      <c r="E808" s="23">
        <v>500.99</v>
      </c>
      <c r="F808" s="23">
        <v>500.99</v>
      </c>
      <c r="G808" s="25" t="s">
        <v>856</v>
      </c>
      <c r="H808" s="75">
        <v>3.0000000000000001E-3</v>
      </c>
      <c r="I808" s="75">
        <v>2.3700000000000001E-3</v>
      </c>
      <c r="J808" s="76">
        <v>6.2999999999999992E-4</v>
      </c>
    </row>
    <row r="809" spans="1:10" s="11" customFormat="1" ht="30" x14ac:dyDescent="0.25">
      <c r="A809" s="73">
        <v>803</v>
      </c>
      <c r="B809" s="32" t="s">
        <v>3202</v>
      </c>
      <c r="C809" s="32" t="s">
        <v>3202</v>
      </c>
      <c r="D809" s="86" t="s">
        <v>2177</v>
      </c>
      <c r="E809" s="23">
        <v>553.95000000000005</v>
      </c>
      <c r="F809" s="23">
        <v>553.95000000000005</v>
      </c>
      <c r="G809" s="25" t="s">
        <v>1935</v>
      </c>
      <c r="H809" s="75">
        <v>2.3E-3</v>
      </c>
      <c r="I809" s="75">
        <v>1.6299999999999999E-3</v>
      </c>
      <c r="J809" s="76">
        <v>6.7000000000000002E-4</v>
      </c>
    </row>
    <row r="810" spans="1:10" s="11" customFormat="1" ht="30" x14ac:dyDescent="0.25">
      <c r="A810" s="73">
        <v>804</v>
      </c>
      <c r="B810" s="32" t="s">
        <v>3202</v>
      </c>
      <c r="C810" s="32" t="s">
        <v>3202</v>
      </c>
      <c r="D810" s="86" t="s">
        <v>2178</v>
      </c>
      <c r="E810" s="23">
        <v>553.95000000000005</v>
      </c>
      <c r="F810" s="23">
        <v>553.95000000000005</v>
      </c>
      <c r="G810" s="25" t="s">
        <v>1936</v>
      </c>
      <c r="H810" s="75">
        <v>5.7999999999999996E-3</v>
      </c>
      <c r="I810" s="75">
        <v>4.6500000000000005E-3</v>
      </c>
      <c r="J810" s="75">
        <v>1.1499999999999991E-3</v>
      </c>
    </row>
    <row r="811" spans="1:10" s="11" customFormat="1" ht="30" x14ac:dyDescent="0.25">
      <c r="A811" s="73">
        <v>805</v>
      </c>
      <c r="B811" s="32" t="s">
        <v>3202</v>
      </c>
      <c r="C811" s="32" t="s">
        <v>3202</v>
      </c>
      <c r="D811" s="86" t="s">
        <v>3204</v>
      </c>
      <c r="E811" s="23">
        <v>553.95000000000005</v>
      </c>
      <c r="F811" s="23">
        <v>553.95000000000005</v>
      </c>
      <c r="G811" s="25" t="s">
        <v>2906</v>
      </c>
      <c r="H811" s="75">
        <v>3.5000000000000001E-3</v>
      </c>
      <c r="I811" s="75">
        <v>3.63E-3</v>
      </c>
      <c r="J811" s="76">
        <v>-1.2999999999999991E-4</v>
      </c>
    </row>
    <row r="812" spans="1:10" s="11" customFormat="1" ht="30" x14ac:dyDescent="0.25">
      <c r="A812" s="73">
        <v>806</v>
      </c>
      <c r="B812" s="32" t="s">
        <v>3202</v>
      </c>
      <c r="C812" s="32" t="s">
        <v>3202</v>
      </c>
      <c r="D812" s="86" t="s">
        <v>2179</v>
      </c>
      <c r="E812" s="23">
        <v>553.95000000000005</v>
      </c>
      <c r="F812" s="23">
        <v>553.95000000000005</v>
      </c>
      <c r="G812" s="25" t="s">
        <v>1937</v>
      </c>
      <c r="H812" s="75">
        <v>6.0000000000000001E-3</v>
      </c>
      <c r="I812" s="75">
        <v>4.8899999999999994E-3</v>
      </c>
      <c r="J812" s="76">
        <v>1.1100000000000007E-3</v>
      </c>
    </row>
    <row r="813" spans="1:10" s="11" customFormat="1" ht="30" x14ac:dyDescent="0.25">
      <c r="A813" s="73">
        <v>807</v>
      </c>
      <c r="B813" s="32" t="s">
        <v>3202</v>
      </c>
      <c r="C813" s="32" t="s">
        <v>3202</v>
      </c>
      <c r="D813" s="86" t="s">
        <v>3203</v>
      </c>
      <c r="E813" s="23">
        <v>553.95000000000005</v>
      </c>
      <c r="F813" s="23">
        <v>553.95000000000005</v>
      </c>
      <c r="G813" s="25" t="s">
        <v>2907</v>
      </c>
      <c r="H813" s="75">
        <v>0.01</v>
      </c>
      <c r="I813" s="75">
        <v>1.3699999999999999E-2</v>
      </c>
      <c r="J813" s="76">
        <v>-3.6999999999999984E-3</v>
      </c>
    </row>
    <row r="814" spans="1:10" s="11" customFormat="1" ht="30" x14ac:dyDescent="0.25">
      <c r="A814" s="73">
        <v>808</v>
      </c>
      <c r="B814" s="32" t="s">
        <v>3202</v>
      </c>
      <c r="C814" s="32" t="s">
        <v>3202</v>
      </c>
      <c r="D814" s="86" t="s">
        <v>1922</v>
      </c>
      <c r="E814" s="23">
        <v>553.95000000000005</v>
      </c>
      <c r="F814" s="23">
        <v>553.95000000000005</v>
      </c>
      <c r="G814" s="25" t="s">
        <v>1938</v>
      </c>
      <c r="H814" s="75">
        <v>3.0000000000000001E-3</v>
      </c>
      <c r="I814" s="75">
        <v>3.8599999999999997E-3</v>
      </c>
      <c r="J814" s="76">
        <v>-8.5999999999999965E-4</v>
      </c>
    </row>
    <row r="815" spans="1:10" s="17" customFormat="1" ht="30" x14ac:dyDescent="0.25">
      <c r="A815" s="73">
        <v>809</v>
      </c>
      <c r="B815" s="32" t="s">
        <v>3202</v>
      </c>
      <c r="C815" s="32" t="s">
        <v>3202</v>
      </c>
      <c r="D815" s="86" t="s">
        <v>2332</v>
      </c>
      <c r="E815" s="23">
        <v>553.95000000000005</v>
      </c>
      <c r="F815" s="23">
        <v>553.95000000000005</v>
      </c>
      <c r="G815" s="25" t="s">
        <v>2908</v>
      </c>
      <c r="H815" s="75">
        <v>1.8600000000000001E-3</v>
      </c>
      <c r="I815" s="75">
        <v>8.9999999999999998E-4</v>
      </c>
      <c r="J815" s="76">
        <v>9.6000000000000013E-4</v>
      </c>
    </row>
    <row r="816" spans="1:10" s="11" customFormat="1" x14ac:dyDescent="0.25">
      <c r="A816" s="73">
        <v>810</v>
      </c>
      <c r="B816" s="1" t="s">
        <v>1562</v>
      </c>
      <c r="C816" s="1" t="s">
        <v>1562</v>
      </c>
      <c r="D816" s="20"/>
      <c r="E816" s="21"/>
      <c r="F816" s="21"/>
      <c r="G816" s="22"/>
      <c r="H816" s="10">
        <f>SUM(H806:H815)</f>
        <v>0.45146000000000003</v>
      </c>
      <c r="I816" s="10">
        <f t="shared" ref="I816:J816" si="30">SUM(I806:I815)</f>
        <v>0.40003</v>
      </c>
      <c r="J816" s="10">
        <f t="shared" si="30"/>
        <v>5.1430000000000031E-2</v>
      </c>
    </row>
    <row r="817" spans="1:10" s="11" customFormat="1" ht="30" x14ac:dyDescent="0.25">
      <c r="A817" s="73">
        <v>811</v>
      </c>
      <c r="B817" s="32" t="s">
        <v>44</v>
      </c>
      <c r="C817" s="32" t="s">
        <v>44</v>
      </c>
      <c r="D817" s="86" t="s">
        <v>2180</v>
      </c>
      <c r="E817" s="23">
        <v>460.47</v>
      </c>
      <c r="F817" s="23">
        <v>460.47</v>
      </c>
      <c r="G817" s="25" t="s">
        <v>858</v>
      </c>
      <c r="H817" s="75">
        <v>0.34</v>
      </c>
      <c r="I817" s="75">
        <v>0.32797599999999999</v>
      </c>
      <c r="J817" s="76">
        <v>1.2024000000000035E-2</v>
      </c>
    </row>
    <row r="818" spans="1:10" s="11" customFormat="1" ht="30" x14ac:dyDescent="0.25">
      <c r="A818" s="73">
        <v>812</v>
      </c>
      <c r="B818" s="32" t="s">
        <v>44</v>
      </c>
      <c r="C818" s="32" t="s">
        <v>44</v>
      </c>
      <c r="D818" s="86" t="s">
        <v>2181</v>
      </c>
      <c r="E818" s="23">
        <v>460.47</v>
      </c>
      <c r="F818" s="23">
        <v>460.47</v>
      </c>
      <c r="G818" s="25" t="s">
        <v>859</v>
      </c>
      <c r="H818" s="75">
        <v>0.15</v>
      </c>
      <c r="I818" s="75">
        <v>0.21565799999999999</v>
      </c>
      <c r="J818" s="75">
        <v>-6.5657999999999994E-2</v>
      </c>
    </row>
    <row r="819" spans="1:10" s="11" customFormat="1" ht="30" x14ac:dyDescent="0.25">
      <c r="A819" s="73">
        <v>813</v>
      </c>
      <c r="B819" s="32" t="s">
        <v>44</v>
      </c>
      <c r="C819" s="32" t="s">
        <v>44</v>
      </c>
      <c r="D819" s="86" t="s">
        <v>2333</v>
      </c>
      <c r="E819" s="23">
        <v>500.99</v>
      </c>
      <c r="F819" s="23">
        <v>500.99</v>
      </c>
      <c r="G819" s="25" t="s">
        <v>862</v>
      </c>
      <c r="H819" s="75">
        <v>6.4000000000000001E-2</v>
      </c>
      <c r="I819" s="75">
        <v>6.8189E-2</v>
      </c>
      <c r="J819" s="76">
        <v>-4.1889999999999983E-3</v>
      </c>
    </row>
    <row r="820" spans="1:10" s="11" customFormat="1" ht="30" x14ac:dyDescent="0.25">
      <c r="A820" s="73">
        <v>814</v>
      </c>
      <c r="B820" s="32" t="s">
        <v>44</v>
      </c>
      <c r="C820" s="32" t="s">
        <v>44</v>
      </c>
      <c r="D820" s="86" t="s">
        <v>2182</v>
      </c>
      <c r="E820" s="23">
        <v>500.99</v>
      </c>
      <c r="F820" s="23">
        <v>500.99</v>
      </c>
      <c r="G820" s="25" t="s">
        <v>860</v>
      </c>
      <c r="H820" s="75">
        <v>2.5000000000000001E-2</v>
      </c>
      <c r="I820" s="75">
        <v>1.8933999999999999E-2</v>
      </c>
      <c r="J820" s="76">
        <v>6.0660000000000019E-3</v>
      </c>
    </row>
    <row r="821" spans="1:10" s="11" customFormat="1" ht="30" x14ac:dyDescent="0.25">
      <c r="A821" s="73">
        <v>815</v>
      </c>
      <c r="B821" s="32" t="s">
        <v>44</v>
      </c>
      <c r="C821" s="32" t="s">
        <v>44</v>
      </c>
      <c r="D821" s="86" t="s">
        <v>861</v>
      </c>
      <c r="E821" s="23"/>
      <c r="F821" s="23"/>
      <c r="G821" s="25" t="s">
        <v>862</v>
      </c>
      <c r="H821" s="75">
        <v>0.01</v>
      </c>
      <c r="I821" s="75">
        <v>1.3535999999999999E-2</v>
      </c>
      <c r="J821" s="76">
        <v>-3.5359999999999992E-3</v>
      </c>
    </row>
    <row r="822" spans="1:10" s="11" customFormat="1" ht="30" x14ac:dyDescent="0.25">
      <c r="A822" s="73">
        <v>816</v>
      </c>
      <c r="B822" s="32" t="s">
        <v>44</v>
      </c>
      <c r="C822" s="32" t="s">
        <v>44</v>
      </c>
      <c r="D822" s="86" t="s">
        <v>2334</v>
      </c>
      <c r="E822" s="23">
        <v>553.95000000000005</v>
      </c>
      <c r="F822" s="23">
        <v>553.95000000000005</v>
      </c>
      <c r="G822" s="25" t="s">
        <v>862</v>
      </c>
      <c r="H822" s="75">
        <v>5.0000000000000001E-3</v>
      </c>
      <c r="I822" s="75">
        <v>9.4540000000000006E-3</v>
      </c>
      <c r="J822" s="76">
        <v>-4.4540000000000005E-3</v>
      </c>
    </row>
    <row r="823" spans="1:10" s="11" customFormat="1" ht="45" x14ac:dyDescent="0.25">
      <c r="A823" s="73">
        <v>817</v>
      </c>
      <c r="B823" s="32" t="s">
        <v>44</v>
      </c>
      <c r="C823" s="32" t="s">
        <v>44</v>
      </c>
      <c r="D823" s="86" t="s">
        <v>1939</v>
      </c>
      <c r="E823" s="23">
        <v>553.95000000000005</v>
      </c>
      <c r="F823" s="23">
        <v>553.95000000000005</v>
      </c>
      <c r="G823" s="25" t="s">
        <v>1940</v>
      </c>
      <c r="H823" s="75">
        <v>1.6999999999999999E-3</v>
      </c>
      <c r="I823" s="75">
        <v>1.7210000000000001E-3</v>
      </c>
      <c r="J823" s="76">
        <v>-2.1000000000000185E-5</v>
      </c>
    </row>
    <row r="824" spans="1:10" s="11" customFormat="1" ht="30" x14ac:dyDescent="0.25">
      <c r="A824" s="73">
        <v>818</v>
      </c>
      <c r="B824" s="32" t="s">
        <v>44</v>
      </c>
      <c r="C824" s="32" t="s">
        <v>44</v>
      </c>
      <c r="D824" s="86" t="s">
        <v>863</v>
      </c>
      <c r="E824" s="23">
        <v>553.95000000000005</v>
      </c>
      <c r="F824" s="23">
        <v>553.95000000000005</v>
      </c>
      <c r="G824" s="25" t="s">
        <v>1941</v>
      </c>
      <c r="H824" s="75">
        <v>4.0000000000000001E-3</v>
      </c>
      <c r="I824" s="75">
        <v>1.616E-3</v>
      </c>
      <c r="J824" s="76">
        <v>2.3839999999999998E-3</v>
      </c>
    </row>
    <row r="825" spans="1:10" s="11" customFormat="1" ht="30" x14ac:dyDescent="0.25">
      <c r="A825" s="73">
        <v>819</v>
      </c>
      <c r="B825" s="32" t="s">
        <v>44</v>
      </c>
      <c r="C825" s="32" t="s">
        <v>44</v>
      </c>
      <c r="D825" s="86" t="s">
        <v>1679</v>
      </c>
      <c r="E825" s="23">
        <v>553.95000000000005</v>
      </c>
      <c r="F825" s="23">
        <v>553.95000000000005</v>
      </c>
      <c r="G825" s="25" t="s">
        <v>1680</v>
      </c>
      <c r="H825" s="75">
        <v>3.0000000000000001E-3</v>
      </c>
      <c r="I825" s="75">
        <v>9.2100000000000005E-4</v>
      </c>
      <c r="J825" s="76">
        <v>2.0790000000000001E-3</v>
      </c>
    </row>
    <row r="826" spans="1:10" s="17" customFormat="1" x14ac:dyDescent="0.25">
      <c r="A826" s="73">
        <v>820</v>
      </c>
      <c r="B826" s="1" t="s">
        <v>1880</v>
      </c>
      <c r="C826" s="1" t="s">
        <v>1880</v>
      </c>
      <c r="D826" s="20"/>
      <c r="E826" s="21"/>
      <c r="F826" s="21"/>
      <c r="G826" s="22"/>
      <c r="H826" s="10">
        <f>SUM(H817:H825)</f>
        <v>0.60270000000000012</v>
      </c>
      <c r="I826" s="10">
        <f t="shared" ref="I826:J826" si="31">SUM(I817:I825)</f>
        <v>0.65800499999999984</v>
      </c>
      <c r="J826" s="10">
        <f t="shared" si="31"/>
        <v>-5.5304999999999958E-2</v>
      </c>
    </row>
    <row r="827" spans="1:10" s="11" customFormat="1" ht="30" x14ac:dyDescent="0.25">
      <c r="A827" s="73">
        <v>821</v>
      </c>
      <c r="B827" s="32" t="s">
        <v>53</v>
      </c>
      <c r="C827" s="32" t="s">
        <v>53</v>
      </c>
      <c r="D827" s="86" t="s">
        <v>820</v>
      </c>
      <c r="E827" s="23">
        <v>460.47</v>
      </c>
      <c r="F827" s="23">
        <v>460.47</v>
      </c>
      <c r="G827" s="25" t="s">
        <v>864</v>
      </c>
      <c r="H827" s="75">
        <v>0.14499999999999999</v>
      </c>
      <c r="I827" s="75">
        <v>0.156192</v>
      </c>
      <c r="J827" s="76">
        <v>-1.1192000000000007E-2</v>
      </c>
    </row>
    <row r="828" spans="1:10" s="11" customFormat="1" ht="30" x14ac:dyDescent="0.25">
      <c r="A828" s="73">
        <v>822</v>
      </c>
      <c r="B828" s="32" t="s">
        <v>53</v>
      </c>
      <c r="C828" s="32" t="s">
        <v>53</v>
      </c>
      <c r="D828" s="86" t="s">
        <v>820</v>
      </c>
      <c r="E828" s="23">
        <v>500.99</v>
      </c>
      <c r="F828" s="23">
        <v>500.99</v>
      </c>
      <c r="G828" s="25" t="s">
        <v>1681</v>
      </c>
      <c r="H828" s="75">
        <v>0.09</v>
      </c>
      <c r="I828" s="75">
        <v>0.10206799999999999</v>
      </c>
      <c r="J828" s="76">
        <v>-1.2067999999999995E-2</v>
      </c>
    </row>
    <row r="829" spans="1:10" s="11" customFormat="1" x14ac:dyDescent="0.25">
      <c r="A829" s="73">
        <v>823</v>
      </c>
      <c r="B829" s="1" t="s">
        <v>1563</v>
      </c>
      <c r="C829" s="1" t="s">
        <v>1563</v>
      </c>
      <c r="D829" s="20"/>
      <c r="E829" s="21"/>
      <c r="F829" s="21"/>
      <c r="G829" s="22"/>
      <c r="H829" s="10">
        <f>SUM(H827:H828)</f>
        <v>0.23499999999999999</v>
      </c>
      <c r="I829" s="10">
        <f t="shared" ref="I829:J829" si="32">SUM(I827:I828)</f>
        <v>0.25825999999999999</v>
      </c>
      <c r="J829" s="10">
        <f t="shared" si="32"/>
        <v>-2.3260000000000003E-2</v>
      </c>
    </row>
    <row r="830" spans="1:10" s="17" customFormat="1" ht="45" x14ac:dyDescent="0.25">
      <c r="A830" s="73">
        <v>824</v>
      </c>
      <c r="B830" s="32" t="s">
        <v>54</v>
      </c>
      <c r="C830" s="32" t="s">
        <v>54</v>
      </c>
      <c r="D830" s="86" t="s">
        <v>865</v>
      </c>
      <c r="E830" s="23">
        <v>460.47</v>
      </c>
      <c r="F830" s="23">
        <v>460.47</v>
      </c>
      <c r="G830" s="25" t="s">
        <v>866</v>
      </c>
      <c r="H830" s="75">
        <v>0.27</v>
      </c>
      <c r="I830" s="75">
        <v>0.42815399999999998</v>
      </c>
      <c r="J830" s="76">
        <v>-0.15815399999999996</v>
      </c>
    </row>
    <row r="831" spans="1:10" s="11" customFormat="1" ht="30" x14ac:dyDescent="0.25">
      <c r="A831" s="73">
        <v>825</v>
      </c>
      <c r="B831" s="1" t="s">
        <v>3205</v>
      </c>
      <c r="C831" s="1" t="s">
        <v>3205</v>
      </c>
      <c r="D831" s="20"/>
      <c r="E831" s="21"/>
      <c r="F831" s="21"/>
      <c r="G831" s="22"/>
      <c r="H831" s="10">
        <f>SUM(H830)</f>
        <v>0.27</v>
      </c>
      <c r="I831" s="10">
        <f t="shared" ref="I831:J831" si="33">SUM(I830)</f>
        <v>0.42815399999999998</v>
      </c>
      <c r="J831" s="10">
        <f t="shared" si="33"/>
        <v>-0.15815399999999996</v>
      </c>
    </row>
    <row r="832" spans="1:10" s="11" customFormat="1" ht="30" x14ac:dyDescent="0.25">
      <c r="A832" s="73">
        <v>826</v>
      </c>
      <c r="B832" s="32" t="s">
        <v>1564</v>
      </c>
      <c r="C832" s="32" t="s">
        <v>1564</v>
      </c>
      <c r="D832" s="86" t="s">
        <v>2578</v>
      </c>
      <c r="E832" s="23">
        <v>333.99</v>
      </c>
      <c r="F832" s="23">
        <v>333.99</v>
      </c>
      <c r="G832" s="25" t="s">
        <v>870</v>
      </c>
      <c r="H832" s="75">
        <v>0.56999999999999995</v>
      </c>
      <c r="I832" s="75">
        <v>0.76644600000000007</v>
      </c>
      <c r="J832" s="76">
        <v>-0.19644600000000012</v>
      </c>
    </row>
    <row r="833" spans="1:10" s="11" customFormat="1" ht="30" x14ac:dyDescent="0.25">
      <c r="A833" s="73">
        <v>827</v>
      </c>
      <c r="B833" s="32" t="s">
        <v>1564</v>
      </c>
      <c r="C833" s="32" t="s">
        <v>1564</v>
      </c>
      <c r="D833" s="86" t="s">
        <v>3206</v>
      </c>
      <c r="E833" s="23">
        <v>460.47</v>
      </c>
      <c r="F833" s="23">
        <v>460.47</v>
      </c>
      <c r="G833" s="25" t="s">
        <v>868</v>
      </c>
      <c r="H833" s="75">
        <v>0.52</v>
      </c>
      <c r="I833" s="75">
        <v>0.38416699999999998</v>
      </c>
      <c r="J833" s="76">
        <v>0.13583300000000004</v>
      </c>
    </row>
    <row r="834" spans="1:10" s="11" customFormat="1" ht="30" x14ac:dyDescent="0.25">
      <c r="A834" s="73">
        <v>828</v>
      </c>
      <c r="B834" s="32" t="s">
        <v>1564</v>
      </c>
      <c r="C834" s="32" t="s">
        <v>1564</v>
      </c>
      <c r="D834" s="86" t="s">
        <v>2709</v>
      </c>
      <c r="E834" s="23">
        <v>460.47</v>
      </c>
      <c r="F834" s="23">
        <v>460.47</v>
      </c>
      <c r="G834" s="25" t="s">
        <v>869</v>
      </c>
      <c r="H834" s="75">
        <v>0.17499999999999999</v>
      </c>
      <c r="I834" s="75">
        <v>0.177345</v>
      </c>
      <c r="J834" s="76">
        <v>-2.3450000000000137E-3</v>
      </c>
    </row>
    <row r="835" spans="1:10" s="11" customFormat="1" ht="30" x14ac:dyDescent="0.25">
      <c r="A835" s="73">
        <v>829</v>
      </c>
      <c r="B835" s="32" t="s">
        <v>1564</v>
      </c>
      <c r="C835" s="32" t="s">
        <v>1564</v>
      </c>
      <c r="D835" s="86" t="s">
        <v>2581</v>
      </c>
      <c r="E835" s="30">
        <v>500.99</v>
      </c>
      <c r="F835" s="30">
        <v>500.99</v>
      </c>
      <c r="G835" s="5" t="s">
        <v>2909</v>
      </c>
      <c r="H835" s="75">
        <v>0.03</v>
      </c>
      <c r="I835" s="75">
        <v>2.6844E-2</v>
      </c>
      <c r="J835" s="76">
        <v>3.1559999999999991E-3</v>
      </c>
    </row>
    <row r="836" spans="1:10" s="11" customFormat="1" ht="30" x14ac:dyDescent="0.25">
      <c r="A836" s="73">
        <v>830</v>
      </c>
      <c r="B836" s="32" t="s">
        <v>1564</v>
      </c>
      <c r="C836" s="32" t="s">
        <v>1564</v>
      </c>
      <c r="D836" s="86" t="s">
        <v>871</v>
      </c>
      <c r="E836" s="30">
        <v>500.99</v>
      </c>
      <c r="F836" s="30">
        <v>500.99</v>
      </c>
      <c r="G836" s="25" t="s">
        <v>872</v>
      </c>
      <c r="H836" s="75">
        <v>0.05</v>
      </c>
      <c r="I836" s="75">
        <v>2.0749E-2</v>
      </c>
      <c r="J836" s="76">
        <v>2.9251000000000003E-2</v>
      </c>
    </row>
    <row r="837" spans="1:10" s="17" customFormat="1" ht="30" x14ac:dyDescent="0.25">
      <c r="A837" s="73">
        <v>831</v>
      </c>
      <c r="B837" s="32" t="s">
        <v>1564</v>
      </c>
      <c r="C837" s="32" t="s">
        <v>1564</v>
      </c>
      <c r="D837" s="86" t="s">
        <v>470</v>
      </c>
      <c r="E837" s="23">
        <v>553.95000000000005</v>
      </c>
      <c r="F837" s="23">
        <v>553.95000000000005</v>
      </c>
      <c r="G837" s="25" t="s">
        <v>867</v>
      </c>
      <c r="H837" s="75">
        <v>1.9E-3</v>
      </c>
      <c r="I837" s="75">
        <v>1.237E-3</v>
      </c>
      <c r="J837" s="76">
        <v>6.6299999999999996E-4</v>
      </c>
    </row>
    <row r="838" spans="1:10" s="11" customFormat="1" ht="30" x14ac:dyDescent="0.25">
      <c r="A838" s="73">
        <v>832</v>
      </c>
      <c r="B838" s="32" t="s">
        <v>1564</v>
      </c>
      <c r="C838" s="32" t="s">
        <v>1564</v>
      </c>
      <c r="D838" s="86" t="s">
        <v>873</v>
      </c>
      <c r="E838" s="23">
        <v>553.95000000000005</v>
      </c>
      <c r="F838" s="23">
        <v>553.95000000000005</v>
      </c>
      <c r="G838" s="25" t="s">
        <v>874</v>
      </c>
      <c r="H838" s="75">
        <v>1.1999999999999999E-3</v>
      </c>
      <c r="I838" s="75">
        <v>1.8859999999999999E-3</v>
      </c>
      <c r="J838" s="76">
        <v>-6.8599999999999998E-4</v>
      </c>
    </row>
    <row r="839" spans="1:10" s="11" customFormat="1" ht="30" x14ac:dyDescent="0.25">
      <c r="A839" s="73">
        <v>833</v>
      </c>
      <c r="B839" s="32" t="s">
        <v>1564</v>
      </c>
      <c r="C839" s="32" t="s">
        <v>1564</v>
      </c>
      <c r="D839" s="86" t="s">
        <v>875</v>
      </c>
      <c r="E839" s="23">
        <v>553.95000000000005</v>
      </c>
      <c r="F839" s="23">
        <v>553.95000000000005</v>
      </c>
      <c r="G839" s="25" t="s">
        <v>876</v>
      </c>
      <c r="H839" s="75">
        <v>4.4999999999999997E-3</v>
      </c>
      <c r="I839" s="75">
        <v>7.7919999999999994E-3</v>
      </c>
      <c r="J839" s="76">
        <v>-3.2919999999999998E-3</v>
      </c>
    </row>
    <row r="840" spans="1:10" s="11" customFormat="1" ht="30" x14ac:dyDescent="0.25">
      <c r="A840" s="73">
        <v>834</v>
      </c>
      <c r="B840" s="32" t="s">
        <v>1564</v>
      </c>
      <c r="C840" s="32" t="s">
        <v>1564</v>
      </c>
      <c r="D840" s="86" t="s">
        <v>877</v>
      </c>
      <c r="E840" s="23">
        <v>553.95000000000005</v>
      </c>
      <c r="F840" s="23">
        <v>553.95000000000005</v>
      </c>
      <c r="G840" s="25" t="s">
        <v>878</v>
      </c>
      <c r="H840" s="75">
        <v>1.4E-3</v>
      </c>
      <c r="I840" s="75">
        <v>6.7000000000000002E-4</v>
      </c>
      <c r="J840" s="76">
        <v>7.2999999999999996E-4</v>
      </c>
    </row>
    <row r="841" spans="1:10" s="11" customFormat="1" ht="30" x14ac:dyDescent="0.25">
      <c r="A841" s="73">
        <v>835</v>
      </c>
      <c r="B841" s="32" t="s">
        <v>1564</v>
      </c>
      <c r="C841" s="32" t="s">
        <v>1564</v>
      </c>
      <c r="D841" s="86" t="s">
        <v>879</v>
      </c>
      <c r="E841" s="23">
        <v>553.95000000000005</v>
      </c>
      <c r="F841" s="23">
        <v>553.95000000000005</v>
      </c>
      <c r="G841" s="25" t="s">
        <v>880</v>
      </c>
      <c r="H841" s="75">
        <v>1.2999999999999999E-3</v>
      </c>
      <c r="I841" s="75">
        <v>8.0000000000000004E-4</v>
      </c>
      <c r="J841" s="76">
        <v>4.999999999999999E-4</v>
      </c>
    </row>
    <row r="842" spans="1:10" s="17" customFormat="1" ht="30" x14ac:dyDescent="0.25">
      <c r="A842" s="73">
        <v>836</v>
      </c>
      <c r="B842" s="32" t="s">
        <v>1564</v>
      </c>
      <c r="C842" s="32" t="s">
        <v>1564</v>
      </c>
      <c r="D842" s="86" t="s">
        <v>881</v>
      </c>
      <c r="E842" s="23">
        <v>553.95000000000005</v>
      </c>
      <c r="F842" s="23">
        <v>553.95000000000005</v>
      </c>
      <c r="G842" s="25" t="s">
        <v>882</v>
      </c>
      <c r="H842" s="75">
        <v>4.0000000000000001E-3</v>
      </c>
      <c r="I842" s="75">
        <v>3.6469999999999996E-3</v>
      </c>
      <c r="J842" s="76">
        <v>3.5300000000000045E-4</v>
      </c>
    </row>
    <row r="843" spans="1:10" s="11" customFormat="1" ht="30" x14ac:dyDescent="0.25">
      <c r="A843" s="73">
        <v>837</v>
      </c>
      <c r="B843" s="32" t="s">
        <v>1564</v>
      </c>
      <c r="C843" s="32" t="s">
        <v>1564</v>
      </c>
      <c r="D843" s="86" t="s">
        <v>55</v>
      </c>
      <c r="E843" s="23">
        <v>553.95000000000005</v>
      </c>
      <c r="F843" s="23">
        <v>553.95000000000005</v>
      </c>
      <c r="G843" s="25" t="s">
        <v>883</v>
      </c>
      <c r="H843" s="75">
        <v>4.0000000000000001E-3</v>
      </c>
      <c r="I843" s="75">
        <v>2.176E-3</v>
      </c>
      <c r="J843" s="76">
        <v>1.8240000000000001E-3</v>
      </c>
    </row>
    <row r="844" spans="1:10" s="11" customFormat="1" ht="30" x14ac:dyDescent="0.25">
      <c r="A844" s="73">
        <v>838</v>
      </c>
      <c r="B844" s="32" t="s">
        <v>1564</v>
      </c>
      <c r="C844" s="32" t="s">
        <v>1564</v>
      </c>
      <c r="D844" s="86" t="s">
        <v>884</v>
      </c>
      <c r="E844" s="23">
        <v>553.95000000000005</v>
      </c>
      <c r="F844" s="23">
        <v>553.95000000000005</v>
      </c>
      <c r="G844" s="25" t="s">
        <v>2910</v>
      </c>
      <c r="H844" s="75">
        <v>6.4000000000000003E-3</v>
      </c>
      <c r="I844" s="75">
        <v>2.8479999999999998E-3</v>
      </c>
      <c r="J844" s="76">
        <v>3.5520000000000005E-3</v>
      </c>
    </row>
    <row r="845" spans="1:10" s="11" customFormat="1" ht="30" x14ac:dyDescent="0.25">
      <c r="A845" s="73">
        <v>839</v>
      </c>
      <c r="B845" s="32" t="s">
        <v>1564</v>
      </c>
      <c r="C845" s="32" t="s">
        <v>1564</v>
      </c>
      <c r="D845" s="86" t="s">
        <v>492</v>
      </c>
      <c r="E845" s="23">
        <v>553.95000000000005</v>
      </c>
      <c r="F845" s="23">
        <v>553.95000000000005</v>
      </c>
      <c r="G845" s="25" t="s">
        <v>2911</v>
      </c>
      <c r="H845" s="75">
        <v>2.8500000000000001E-3</v>
      </c>
      <c r="I845" s="75">
        <v>1.1069999999999999E-3</v>
      </c>
      <c r="J845" s="76">
        <v>1.7430000000000002E-3</v>
      </c>
    </row>
    <row r="846" spans="1:10" s="11" customFormat="1" ht="30" x14ac:dyDescent="0.25">
      <c r="A846" s="73">
        <v>840</v>
      </c>
      <c r="B846" s="32" t="s">
        <v>1564</v>
      </c>
      <c r="C846" s="32" t="s">
        <v>1564</v>
      </c>
      <c r="D846" s="86" t="s">
        <v>2335</v>
      </c>
      <c r="E846" s="23">
        <v>574.19000000000005</v>
      </c>
      <c r="F846" s="23">
        <v>574.19000000000005</v>
      </c>
      <c r="G846" s="25" t="s">
        <v>2912</v>
      </c>
      <c r="H846" s="75">
        <v>8.0000000000000004E-4</v>
      </c>
      <c r="I846" s="75">
        <v>9.3100000000000008E-4</v>
      </c>
      <c r="J846" s="75">
        <v>-1.3100000000000004E-4</v>
      </c>
    </row>
    <row r="847" spans="1:10" s="17" customFormat="1" x14ac:dyDescent="0.25">
      <c r="A847" s="73">
        <v>841</v>
      </c>
      <c r="B847" s="1" t="s">
        <v>1943</v>
      </c>
      <c r="C847" s="1" t="s">
        <v>1943</v>
      </c>
      <c r="D847" s="20"/>
      <c r="E847" s="21"/>
      <c r="F847" s="21"/>
      <c r="G847" s="22"/>
      <c r="H847" s="10">
        <f>SUM(H832:H846)</f>
        <v>1.3733500000000001</v>
      </c>
      <c r="I847" s="10">
        <f t="shared" ref="I847:J847" si="34">SUM(I832:I846)</f>
        <v>1.3986449999999999</v>
      </c>
      <c r="J847" s="10">
        <f t="shared" si="34"/>
        <v>-2.5295000000000088E-2</v>
      </c>
    </row>
    <row r="848" spans="1:10" s="11" customFormat="1" ht="30" x14ac:dyDescent="0.25">
      <c r="A848" s="73">
        <v>842</v>
      </c>
      <c r="B848" s="32" t="s">
        <v>56</v>
      </c>
      <c r="C848" s="32" t="s">
        <v>56</v>
      </c>
      <c r="D848" s="86" t="s">
        <v>804</v>
      </c>
      <c r="E848" s="23">
        <v>460.47</v>
      </c>
      <c r="F848" s="23">
        <v>460.47</v>
      </c>
      <c r="G848" s="25" t="s">
        <v>885</v>
      </c>
      <c r="H848" s="75">
        <v>0.25</v>
      </c>
      <c r="I848" s="75">
        <v>0.223468</v>
      </c>
      <c r="J848" s="75">
        <v>2.6532E-2</v>
      </c>
    </row>
    <row r="849" spans="1:10" s="11" customFormat="1" ht="30" x14ac:dyDescent="0.25">
      <c r="A849" s="73">
        <v>843</v>
      </c>
      <c r="B849" s="32" t="s">
        <v>56</v>
      </c>
      <c r="C849" s="32" t="s">
        <v>56</v>
      </c>
      <c r="D849" s="86" t="s">
        <v>1570</v>
      </c>
      <c r="E849" s="23">
        <v>460.47</v>
      </c>
      <c r="F849" s="23">
        <v>460.47</v>
      </c>
      <c r="G849" s="25" t="s">
        <v>886</v>
      </c>
      <c r="H849" s="75">
        <v>0.34</v>
      </c>
      <c r="I849" s="75">
        <v>0.36532799999999999</v>
      </c>
      <c r="J849" s="76">
        <v>-2.5327999999999962E-2</v>
      </c>
    </row>
    <row r="850" spans="1:10" s="17" customFormat="1" ht="30" x14ac:dyDescent="0.25">
      <c r="A850" s="73">
        <v>844</v>
      </c>
      <c r="B850" s="32" t="s">
        <v>56</v>
      </c>
      <c r="C850" s="32" t="s">
        <v>56</v>
      </c>
      <c r="D850" s="86" t="s">
        <v>1571</v>
      </c>
      <c r="E850" s="23">
        <v>460.47</v>
      </c>
      <c r="F850" s="23">
        <v>460.47</v>
      </c>
      <c r="G850" s="25" t="s">
        <v>887</v>
      </c>
      <c r="H850" s="75">
        <v>0.27</v>
      </c>
      <c r="I850" s="75">
        <v>0.24223700000000001</v>
      </c>
      <c r="J850" s="75">
        <v>2.776300000000001E-2</v>
      </c>
    </row>
    <row r="851" spans="1:10" s="17" customFormat="1" ht="30" x14ac:dyDescent="0.25">
      <c r="A851" s="73">
        <v>845</v>
      </c>
      <c r="B851" s="32" t="s">
        <v>56</v>
      </c>
      <c r="C851" s="32" t="s">
        <v>56</v>
      </c>
      <c r="D851" s="86" t="s">
        <v>1744</v>
      </c>
      <c r="E851" s="23">
        <v>460.47</v>
      </c>
      <c r="F851" s="23">
        <v>460.47</v>
      </c>
      <c r="G851" s="25" t="s">
        <v>888</v>
      </c>
      <c r="H851" s="75">
        <v>0.15</v>
      </c>
      <c r="I851" s="75">
        <v>0.13998500000000003</v>
      </c>
      <c r="J851" s="76">
        <v>1.0014999999999968E-2</v>
      </c>
    </row>
    <row r="852" spans="1:10" s="11" customFormat="1" ht="45" x14ac:dyDescent="0.25">
      <c r="A852" s="73">
        <v>846</v>
      </c>
      <c r="B852" s="32" t="s">
        <v>56</v>
      </c>
      <c r="C852" s="32" t="s">
        <v>56</v>
      </c>
      <c r="D852" s="86" t="s">
        <v>3210</v>
      </c>
      <c r="E852" s="23">
        <v>500.99</v>
      </c>
      <c r="F852" s="23">
        <v>500.99</v>
      </c>
      <c r="G852" s="25" t="s">
        <v>889</v>
      </c>
      <c r="H852" s="75">
        <v>0.03</v>
      </c>
      <c r="I852" s="75">
        <v>2.4978E-2</v>
      </c>
      <c r="J852" s="76">
        <v>5.0219999999999987E-3</v>
      </c>
    </row>
    <row r="853" spans="1:10" s="11" customFormat="1" ht="30" x14ac:dyDescent="0.25">
      <c r="A853" s="73">
        <v>847</v>
      </c>
      <c r="B853" s="32" t="s">
        <v>56</v>
      </c>
      <c r="C853" s="32" t="s">
        <v>56</v>
      </c>
      <c r="D853" s="86" t="s">
        <v>890</v>
      </c>
      <c r="E853" s="23">
        <v>500.99</v>
      </c>
      <c r="F853" s="23">
        <v>500.99</v>
      </c>
      <c r="G853" s="25" t="s">
        <v>891</v>
      </c>
      <c r="H853" s="75">
        <v>0.12</v>
      </c>
      <c r="I853" s="75">
        <v>3.5462E-2</v>
      </c>
      <c r="J853" s="76">
        <v>8.4538000000000002E-2</v>
      </c>
    </row>
    <row r="854" spans="1:10" s="11" customFormat="1" ht="30" x14ac:dyDescent="0.25">
      <c r="A854" s="73">
        <v>848</v>
      </c>
      <c r="B854" s="32" t="s">
        <v>56</v>
      </c>
      <c r="C854" s="32" t="s">
        <v>56</v>
      </c>
      <c r="D854" s="86" t="s">
        <v>2336</v>
      </c>
      <c r="E854" s="23">
        <v>553.95000000000005</v>
      </c>
      <c r="F854" s="23">
        <v>553.95000000000005</v>
      </c>
      <c r="G854" s="25" t="s">
        <v>2913</v>
      </c>
      <c r="H854" s="75">
        <v>3.0000000000000001E-3</v>
      </c>
      <c r="I854" s="75">
        <v>1.792E-3</v>
      </c>
      <c r="J854" s="76">
        <v>1.2080000000000001E-3</v>
      </c>
    </row>
    <row r="855" spans="1:10" s="11" customFormat="1" ht="30" x14ac:dyDescent="0.25">
      <c r="A855" s="73">
        <v>849</v>
      </c>
      <c r="B855" s="32" t="s">
        <v>56</v>
      </c>
      <c r="C855" s="32" t="s">
        <v>56</v>
      </c>
      <c r="D855" s="86" t="s">
        <v>892</v>
      </c>
      <c r="E855" s="23">
        <v>553.95000000000005</v>
      </c>
      <c r="F855" s="23">
        <v>553.95000000000005</v>
      </c>
      <c r="G855" s="25" t="s">
        <v>893</v>
      </c>
      <c r="H855" s="75">
        <v>3.5000000000000001E-3</v>
      </c>
      <c r="I855" s="75">
        <v>3.8500000000000001E-3</v>
      </c>
      <c r="J855" s="75">
        <v>-3.5000000000000005E-4</v>
      </c>
    </row>
    <row r="856" spans="1:10" s="11" customFormat="1" ht="30" x14ac:dyDescent="0.25">
      <c r="A856" s="73">
        <v>850</v>
      </c>
      <c r="B856" s="32" t="s">
        <v>56</v>
      </c>
      <c r="C856" s="32" t="s">
        <v>56</v>
      </c>
      <c r="D856" s="86" t="s">
        <v>894</v>
      </c>
      <c r="E856" s="23">
        <v>553.95000000000005</v>
      </c>
      <c r="F856" s="23">
        <v>553.95000000000005</v>
      </c>
      <c r="G856" s="25" t="s">
        <v>895</v>
      </c>
      <c r="H856" s="75">
        <v>1.6999999999999999E-3</v>
      </c>
      <c r="I856" s="75">
        <v>1.8700000000000001E-3</v>
      </c>
      <c r="J856" s="76">
        <v>-1.7000000000000023E-4</v>
      </c>
    </row>
    <row r="857" spans="1:10" s="11" customFormat="1" x14ac:dyDescent="0.25">
      <c r="A857" s="73">
        <v>851</v>
      </c>
      <c r="B857" s="1" t="s">
        <v>1566</v>
      </c>
      <c r="C857" s="1" t="s">
        <v>1566</v>
      </c>
      <c r="D857" s="20"/>
      <c r="E857" s="21"/>
      <c r="F857" s="21"/>
      <c r="G857" s="22"/>
      <c r="H857" s="10">
        <f>SUM(H848:H856)</f>
        <v>1.1682000000000001</v>
      </c>
      <c r="I857" s="10">
        <f t="shared" ref="I857:J857" si="35">SUM(I848:I856)</f>
        <v>1.0389700000000002</v>
      </c>
      <c r="J857" s="10">
        <f t="shared" si="35"/>
        <v>0.12923000000000001</v>
      </c>
    </row>
    <row r="858" spans="1:10" s="11" customFormat="1" ht="30" x14ac:dyDescent="0.25">
      <c r="A858" s="73">
        <v>852</v>
      </c>
      <c r="B858" s="32" t="s">
        <v>62</v>
      </c>
      <c r="C858" s="32" t="s">
        <v>62</v>
      </c>
      <c r="D858" s="86" t="s">
        <v>3209</v>
      </c>
      <c r="E858" s="23">
        <v>500.99</v>
      </c>
      <c r="F858" s="23">
        <v>500.99</v>
      </c>
      <c r="G858" s="25" t="s">
        <v>896</v>
      </c>
      <c r="H858" s="75">
        <v>8.5999999999999993E-2</v>
      </c>
      <c r="I858" s="75">
        <v>9.5899999999999999E-2</v>
      </c>
      <c r="J858" s="75">
        <v>-9.900000000000006E-3</v>
      </c>
    </row>
    <row r="859" spans="1:10" s="11" customFormat="1" ht="45" x14ac:dyDescent="0.25">
      <c r="A859" s="73">
        <v>853</v>
      </c>
      <c r="B859" s="32" t="s">
        <v>62</v>
      </c>
      <c r="C859" s="32" t="s">
        <v>62</v>
      </c>
      <c r="D859" s="86" t="s">
        <v>897</v>
      </c>
      <c r="E859" s="30">
        <v>500.99</v>
      </c>
      <c r="F859" s="30">
        <v>500.99</v>
      </c>
      <c r="G859" s="5" t="s">
        <v>898</v>
      </c>
      <c r="H859" s="75">
        <v>6.6200000000000009E-2</v>
      </c>
      <c r="I859" s="75">
        <v>6.6200000000000009E-2</v>
      </c>
      <c r="J859" s="76">
        <v>0</v>
      </c>
    </row>
    <row r="860" spans="1:10" s="11" customFormat="1" x14ac:dyDescent="0.25">
      <c r="A860" s="73">
        <v>854</v>
      </c>
      <c r="B860" s="1" t="s">
        <v>1682</v>
      </c>
      <c r="C860" s="1" t="s">
        <v>1682</v>
      </c>
      <c r="D860" s="20"/>
      <c r="E860" s="21"/>
      <c r="F860" s="21"/>
      <c r="G860" s="22"/>
      <c r="H860" s="10">
        <f>SUM(H858:H859)</f>
        <v>0.1522</v>
      </c>
      <c r="I860" s="10">
        <f t="shared" ref="I860:J860" si="36">SUM(I858:I859)</f>
        <v>0.16210000000000002</v>
      </c>
      <c r="J860" s="10">
        <f t="shared" si="36"/>
        <v>-9.900000000000006E-3</v>
      </c>
    </row>
    <row r="861" spans="1:10" s="11" customFormat="1" ht="30" x14ac:dyDescent="0.25">
      <c r="A861" s="73">
        <v>855</v>
      </c>
      <c r="B861" s="32" t="s">
        <v>1567</v>
      </c>
      <c r="C861" s="32" t="s">
        <v>1567</v>
      </c>
      <c r="D861" s="86" t="s">
        <v>820</v>
      </c>
      <c r="E861" s="23">
        <v>460.47</v>
      </c>
      <c r="F861" s="23">
        <v>460.47</v>
      </c>
      <c r="G861" s="25" t="s">
        <v>2914</v>
      </c>
      <c r="H861" s="75">
        <v>0.155</v>
      </c>
      <c r="I861" s="75">
        <v>0.14039099999999999</v>
      </c>
      <c r="J861" s="76">
        <v>1.4609000000000011E-2</v>
      </c>
    </row>
    <row r="862" spans="1:10" s="11" customFormat="1" ht="30" x14ac:dyDescent="0.25">
      <c r="A862" s="73">
        <v>856</v>
      </c>
      <c r="B862" s="32" t="s">
        <v>1567</v>
      </c>
      <c r="C862" s="32" t="s">
        <v>1567</v>
      </c>
      <c r="D862" s="86" t="s">
        <v>3207</v>
      </c>
      <c r="E862" s="23">
        <v>460.47</v>
      </c>
      <c r="F862" s="23">
        <v>460.47</v>
      </c>
      <c r="G862" s="25" t="s">
        <v>2915</v>
      </c>
      <c r="H862" s="75">
        <v>0.31440000000000001</v>
      </c>
      <c r="I862" s="75">
        <v>0.31444299999999997</v>
      </c>
      <c r="J862" s="76">
        <v>0</v>
      </c>
    </row>
    <row r="863" spans="1:10" s="11" customFormat="1" ht="30" x14ac:dyDescent="0.25">
      <c r="A863" s="73">
        <v>857</v>
      </c>
      <c r="B863" s="32" t="s">
        <v>1567</v>
      </c>
      <c r="C863" s="32" t="s">
        <v>1567</v>
      </c>
      <c r="D863" s="86" t="s">
        <v>3208</v>
      </c>
      <c r="E863" s="23">
        <v>460.47</v>
      </c>
      <c r="F863" s="23">
        <v>460.47</v>
      </c>
      <c r="G863" s="25" t="s">
        <v>907</v>
      </c>
      <c r="H863" s="75">
        <v>0.16</v>
      </c>
      <c r="I863" s="75">
        <v>0.117676</v>
      </c>
      <c r="J863" s="76">
        <v>4.2324000000000001E-2</v>
      </c>
    </row>
    <row r="864" spans="1:10" s="11" customFormat="1" ht="30" x14ac:dyDescent="0.25">
      <c r="A864" s="73">
        <v>858</v>
      </c>
      <c r="B864" s="32" t="s">
        <v>1567</v>
      </c>
      <c r="C864" s="32" t="s">
        <v>1567</v>
      </c>
      <c r="D864" s="86" t="s">
        <v>899</v>
      </c>
      <c r="E864" s="23">
        <v>500.99</v>
      </c>
      <c r="F864" s="23">
        <v>500.99</v>
      </c>
      <c r="G864" s="25" t="s">
        <v>900</v>
      </c>
      <c r="H864" s="75">
        <v>8.0000000000000002E-3</v>
      </c>
      <c r="I864" s="75">
        <v>3.7935000000000003E-2</v>
      </c>
      <c r="J864" s="76">
        <v>-2.9935000000000003E-2</v>
      </c>
    </row>
    <row r="865" spans="1:10" s="11" customFormat="1" ht="39" customHeight="1" x14ac:dyDescent="0.25">
      <c r="A865" s="73">
        <v>859</v>
      </c>
      <c r="B865" s="32" t="s">
        <v>1567</v>
      </c>
      <c r="C865" s="32" t="s">
        <v>1567</v>
      </c>
      <c r="D865" s="86" t="s">
        <v>3211</v>
      </c>
      <c r="E865" s="23">
        <v>500.99</v>
      </c>
      <c r="F865" s="23">
        <v>500.99</v>
      </c>
      <c r="G865" s="25" t="s">
        <v>2916</v>
      </c>
      <c r="H865" s="75">
        <v>0.11600000000000001</v>
      </c>
      <c r="I865" s="75">
        <v>9.9162E-2</v>
      </c>
      <c r="J865" s="75">
        <v>1.6838000000000006E-2</v>
      </c>
    </row>
    <row r="866" spans="1:10" s="11" customFormat="1" ht="30" x14ac:dyDescent="0.25">
      <c r="A866" s="73">
        <v>860</v>
      </c>
      <c r="B866" s="32" t="s">
        <v>1567</v>
      </c>
      <c r="C866" s="32" t="s">
        <v>1567</v>
      </c>
      <c r="D866" s="86" t="s">
        <v>2585</v>
      </c>
      <c r="E866" s="23">
        <v>500.99</v>
      </c>
      <c r="F866" s="23">
        <v>500.99</v>
      </c>
      <c r="G866" s="25" t="s">
        <v>900</v>
      </c>
      <c r="H866" s="75">
        <v>7.4999999999999997E-2</v>
      </c>
      <c r="I866" s="75">
        <v>7.8455999999999998E-2</v>
      </c>
      <c r="J866" s="76">
        <v>-3.4560000000000007E-3</v>
      </c>
    </row>
    <row r="867" spans="1:10" s="11" customFormat="1" ht="30" x14ac:dyDescent="0.25">
      <c r="A867" s="73">
        <v>861</v>
      </c>
      <c r="B867" s="32" t="s">
        <v>1567</v>
      </c>
      <c r="C867" s="32" t="s">
        <v>1567</v>
      </c>
      <c r="D867" s="86" t="s">
        <v>899</v>
      </c>
      <c r="E867" s="23">
        <v>500.99</v>
      </c>
      <c r="F867" s="23">
        <v>500.99</v>
      </c>
      <c r="G867" s="25" t="s">
        <v>900</v>
      </c>
      <c r="H867" s="75">
        <v>0.01</v>
      </c>
      <c r="I867" s="75">
        <v>0.01</v>
      </c>
      <c r="J867" s="75">
        <v>0</v>
      </c>
    </row>
    <row r="868" spans="1:10" s="11" customFormat="1" ht="30" x14ac:dyDescent="0.25">
      <c r="A868" s="73">
        <v>862</v>
      </c>
      <c r="B868" s="32" t="s">
        <v>1567</v>
      </c>
      <c r="C868" s="32" t="s">
        <v>1567</v>
      </c>
      <c r="D868" s="86" t="s">
        <v>904</v>
      </c>
      <c r="E868" s="23">
        <v>500.99</v>
      </c>
      <c r="F868" s="23">
        <v>500.99</v>
      </c>
      <c r="G868" s="25" t="s">
        <v>905</v>
      </c>
      <c r="H868" s="75">
        <v>1.4999999999999999E-2</v>
      </c>
      <c r="I868" s="75">
        <v>1.8745999999999999E-2</v>
      </c>
      <c r="J868" s="76">
        <v>-3.7459999999999993E-3</v>
      </c>
    </row>
    <row r="869" spans="1:10" s="11" customFormat="1" ht="30" x14ac:dyDescent="0.25">
      <c r="A869" s="73">
        <v>863</v>
      </c>
      <c r="B869" s="32" t="s">
        <v>1567</v>
      </c>
      <c r="C869" s="32" t="s">
        <v>1567</v>
      </c>
      <c r="D869" s="86" t="s">
        <v>1683</v>
      </c>
      <c r="E869" s="23">
        <v>500.99</v>
      </c>
      <c r="F869" s="23">
        <v>500.99</v>
      </c>
      <c r="G869" s="25" t="s">
        <v>1684</v>
      </c>
      <c r="H869" s="75">
        <v>0.02</v>
      </c>
      <c r="I869" s="75">
        <v>1.5654000000000001E-2</v>
      </c>
      <c r="J869" s="76">
        <v>4.3459999999999992E-3</v>
      </c>
    </row>
    <row r="870" spans="1:10" s="11" customFormat="1" ht="30" x14ac:dyDescent="0.25">
      <c r="A870" s="73">
        <v>864</v>
      </c>
      <c r="B870" s="32" t="s">
        <v>1567</v>
      </c>
      <c r="C870" s="32" t="s">
        <v>1567</v>
      </c>
      <c r="D870" s="86" t="s">
        <v>901</v>
      </c>
      <c r="E870" s="23">
        <v>553.95000000000005</v>
      </c>
      <c r="F870" s="23">
        <v>553.95000000000005</v>
      </c>
      <c r="G870" s="25" t="s">
        <v>902</v>
      </c>
      <c r="H870" s="75">
        <v>1.2999999999999999E-3</v>
      </c>
      <c r="I870" s="75">
        <v>1.701E-3</v>
      </c>
      <c r="J870" s="76">
        <v>-4.010000000000001E-4</v>
      </c>
    </row>
    <row r="871" spans="1:10" s="17" customFormat="1" ht="30" x14ac:dyDescent="0.25">
      <c r="A871" s="73">
        <v>865</v>
      </c>
      <c r="B871" s="32" t="s">
        <v>1567</v>
      </c>
      <c r="C871" s="32" t="s">
        <v>1567</v>
      </c>
      <c r="D871" s="86" t="s">
        <v>901</v>
      </c>
      <c r="E871" s="23">
        <v>553.95000000000005</v>
      </c>
      <c r="F871" s="23">
        <v>553.95000000000005</v>
      </c>
      <c r="G871" s="25" t="s">
        <v>903</v>
      </c>
      <c r="H871" s="75">
        <v>5.0000000000000001E-3</v>
      </c>
      <c r="I871" s="75">
        <v>3.4980000000000002E-3</v>
      </c>
      <c r="J871" s="76">
        <v>1.5019999999999999E-3</v>
      </c>
    </row>
    <row r="872" spans="1:10" s="11" customFormat="1" ht="45" x14ac:dyDescent="0.25">
      <c r="A872" s="73">
        <v>866</v>
      </c>
      <c r="B872" s="32" t="s">
        <v>1567</v>
      </c>
      <c r="C872" s="32" t="s">
        <v>1567</v>
      </c>
      <c r="D872" s="86" t="s">
        <v>2337</v>
      </c>
      <c r="E872" s="23">
        <v>553.95000000000005</v>
      </c>
      <c r="F872" s="23">
        <v>553.95000000000005</v>
      </c>
      <c r="G872" s="25" t="s">
        <v>2917</v>
      </c>
      <c r="H872" s="75">
        <v>2E-3</v>
      </c>
      <c r="I872" s="75">
        <v>8.2000000000000001E-5</v>
      </c>
      <c r="J872" s="75">
        <v>1.918E-3</v>
      </c>
    </row>
    <row r="873" spans="1:10" s="11" customFormat="1" ht="30" x14ac:dyDescent="0.25">
      <c r="A873" s="73">
        <v>867</v>
      </c>
      <c r="B873" s="32" t="s">
        <v>1567</v>
      </c>
      <c r="C873" s="32" t="s">
        <v>1567</v>
      </c>
      <c r="D873" s="86" t="s">
        <v>908</v>
      </c>
      <c r="E873" s="23">
        <v>553.95000000000005</v>
      </c>
      <c r="F873" s="23">
        <v>553.95000000000005</v>
      </c>
      <c r="G873" s="25" t="s">
        <v>909</v>
      </c>
      <c r="H873" s="75">
        <v>5.0000000000000001E-3</v>
      </c>
      <c r="I873" s="75">
        <v>4.5599999999999998E-3</v>
      </c>
      <c r="J873" s="76">
        <v>4.4000000000000029E-4</v>
      </c>
    </row>
    <row r="874" spans="1:10" s="11" customFormat="1" ht="45" x14ac:dyDescent="0.25">
      <c r="A874" s="73">
        <v>868</v>
      </c>
      <c r="B874" s="32" t="s">
        <v>1567</v>
      </c>
      <c r="C874" s="32" t="s">
        <v>1567</v>
      </c>
      <c r="D874" s="86" t="s">
        <v>2338</v>
      </c>
      <c r="E874" s="23">
        <v>553.95000000000005</v>
      </c>
      <c r="F874" s="23">
        <v>553.95000000000005</v>
      </c>
      <c r="G874" s="25" t="s">
        <v>2918</v>
      </c>
      <c r="H874" s="75">
        <v>1.57E-3</v>
      </c>
      <c r="I874" s="75">
        <v>4.5800000000000002E-4</v>
      </c>
      <c r="J874" s="75">
        <v>1.1119999999999999E-3</v>
      </c>
    </row>
    <row r="875" spans="1:10" s="11" customFormat="1" ht="45" x14ac:dyDescent="0.25">
      <c r="A875" s="73">
        <v>869</v>
      </c>
      <c r="B875" s="32" t="s">
        <v>1567</v>
      </c>
      <c r="C875" s="32" t="s">
        <v>1567</v>
      </c>
      <c r="D875" s="86" t="s">
        <v>2339</v>
      </c>
      <c r="E875" s="23">
        <v>553.95000000000005</v>
      </c>
      <c r="F875" s="23">
        <v>553.95000000000005</v>
      </c>
      <c r="G875" s="25" t="s">
        <v>2919</v>
      </c>
      <c r="H875" s="75">
        <v>2E-3</v>
      </c>
      <c r="I875" s="75">
        <v>1.4239999999999999E-3</v>
      </c>
      <c r="J875" s="76">
        <v>5.7600000000000012E-4</v>
      </c>
    </row>
    <row r="876" spans="1:10" s="11" customFormat="1" x14ac:dyDescent="0.25">
      <c r="A876" s="73">
        <v>870</v>
      </c>
      <c r="B876" s="1" t="s">
        <v>1685</v>
      </c>
      <c r="C876" s="1" t="s">
        <v>1685</v>
      </c>
      <c r="D876" s="20"/>
      <c r="E876" s="21"/>
      <c r="F876" s="21"/>
      <c r="G876" s="22"/>
      <c r="H876" s="10">
        <f>SUM(H861:H875)</f>
        <v>0.89027000000000001</v>
      </c>
      <c r="I876" s="10">
        <f t="shared" ref="I876:J876" si="37">SUM(I861:I875)</f>
        <v>0.84418599999999988</v>
      </c>
      <c r="J876" s="10">
        <f t="shared" si="37"/>
        <v>4.6127000000000029E-2</v>
      </c>
    </row>
    <row r="877" spans="1:10" s="11" customFormat="1" ht="30" x14ac:dyDescent="0.25">
      <c r="A877" s="73">
        <v>871</v>
      </c>
      <c r="B877" s="32" t="s">
        <v>57</v>
      </c>
      <c r="C877" s="32" t="s">
        <v>57</v>
      </c>
      <c r="D877" s="86" t="s">
        <v>910</v>
      </c>
      <c r="E877" s="23">
        <v>460.47</v>
      </c>
      <c r="F877" s="23">
        <v>460.47</v>
      </c>
      <c r="G877" s="25" t="s">
        <v>911</v>
      </c>
      <c r="H877" s="75">
        <v>0.36499999999999999</v>
      </c>
      <c r="I877" s="75">
        <v>0.39502699999999996</v>
      </c>
      <c r="J877" s="76">
        <v>-3.002699999999997E-2</v>
      </c>
    </row>
    <row r="878" spans="1:10" s="11" customFormat="1" x14ac:dyDescent="0.25">
      <c r="A878" s="73">
        <v>872</v>
      </c>
      <c r="B878" s="1" t="s">
        <v>2920</v>
      </c>
      <c r="C878" s="1" t="s">
        <v>2920</v>
      </c>
      <c r="D878" s="20"/>
      <c r="E878" s="21"/>
      <c r="F878" s="21"/>
      <c r="G878" s="22"/>
      <c r="H878" s="10">
        <f>SUM(H877)</f>
        <v>0.36499999999999999</v>
      </c>
      <c r="I878" s="10">
        <f t="shared" ref="I878:J878" si="38">SUM(I877)</f>
        <v>0.39502699999999996</v>
      </c>
      <c r="J878" s="10">
        <f t="shared" si="38"/>
        <v>-3.002699999999997E-2</v>
      </c>
    </row>
    <row r="879" spans="1:10" s="11" customFormat="1" ht="30" x14ac:dyDescent="0.25">
      <c r="A879" s="73">
        <v>873</v>
      </c>
      <c r="B879" s="32" t="s">
        <v>63</v>
      </c>
      <c r="C879" s="32" t="s">
        <v>63</v>
      </c>
      <c r="D879" s="86" t="s">
        <v>2183</v>
      </c>
      <c r="E879" s="23">
        <v>460.47</v>
      </c>
      <c r="F879" s="23">
        <v>460.47</v>
      </c>
      <c r="G879" s="25" t="s">
        <v>918</v>
      </c>
      <c r="H879" s="75">
        <v>0.14536000000000002</v>
      </c>
      <c r="I879" s="75">
        <v>0.14536000000000002</v>
      </c>
      <c r="J879" s="75">
        <v>0</v>
      </c>
    </row>
    <row r="880" spans="1:10" s="11" customFormat="1" ht="30" x14ac:dyDescent="0.25">
      <c r="A880" s="73">
        <v>874</v>
      </c>
      <c r="B880" s="32" t="s">
        <v>63</v>
      </c>
      <c r="C880" s="32" t="s">
        <v>63</v>
      </c>
      <c r="D880" s="86" t="s">
        <v>1583</v>
      </c>
      <c r="E880" s="23">
        <v>460.47</v>
      </c>
      <c r="F880" s="23">
        <v>460.47</v>
      </c>
      <c r="G880" s="25" t="s">
        <v>919</v>
      </c>
      <c r="H880" s="75">
        <v>0.20594999999999999</v>
      </c>
      <c r="I880" s="75">
        <v>0.20594999999999999</v>
      </c>
      <c r="J880" s="76">
        <v>0</v>
      </c>
    </row>
    <row r="881" spans="1:10" s="11" customFormat="1" ht="45" x14ac:dyDescent="0.25">
      <c r="A881" s="73">
        <v>875</v>
      </c>
      <c r="B881" s="32" t="s">
        <v>63</v>
      </c>
      <c r="C881" s="32" t="s">
        <v>63</v>
      </c>
      <c r="D881" s="86" t="s">
        <v>912</v>
      </c>
      <c r="E881" s="23">
        <v>500.99</v>
      </c>
      <c r="F881" s="23">
        <v>500.99</v>
      </c>
      <c r="G881" s="25" t="s">
        <v>913</v>
      </c>
      <c r="H881" s="75">
        <v>4.4999999999999998E-2</v>
      </c>
      <c r="I881" s="75">
        <v>3.8799999999999994E-2</v>
      </c>
      <c r="J881" s="75">
        <v>6.2000000000000041E-3</v>
      </c>
    </row>
    <row r="882" spans="1:10" s="11" customFormat="1" ht="45" x14ac:dyDescent="0.25">
      <c r="A882" s="73">
        <v>876</v>
      </c>
      <c r="B882" s="32" t="s">
        <v>63</v>
      </c>
      <c r="C882" s="32" t="s">
        <v>63</v>
      </c>
      <c r="D882" s="86" t="s">
        <v>914</v>
      </c>
      <c r="E882" s="23">
        <v>500.99</v>
      </c>
      <c r="F882" s="23">
        <v>500.99</v>
      </c>
      <c r="G882" s="25" t="s">
        <v>915</v>
      </c>
      <c r="H882" s="75">
        <v>6.5000000000000002E-2</v>
      </c>
      <c r="I882" s="75">
        <v>4.8499999999999993E-3</v>
      </c>
      <c r="J882" s="76">
        <v>6.0150000000000002E-2</v>
      </c>
    </row>
    <row r="883" spans="1:10" s="11" customFormat="1" ht="30" x14ac:dyDescent="0.25">
      <c r="A883" s="73">
        <v>877</v>
      </c>
      <c r="B883" s="32" t="s">
        <v>63</v>
      </c>
      <c r="C883" s="32" t="s">
        <v>63</v>
      </c>
      <c r="D883" s="86" t="s">
        <v>1582</v>
      </c>
      <c r="E883" s="23">
        <v>500.99</v>
      </c>
      <c r="F883" s="23">
        <v>500.99</v>
      </c>
      <c r="G883" s="25" t="s">
        <v>916</v>
      </c>
      <c r="H883" s="75">
        <v>6.3E-2</v>
      </c>
      <c r="I883" s="75">
        <v>5.96E-2</v>
      </c>
      <c r="J883" s="76">
        <v>3.4000000000000002E-3</v>
      </c>
    </row>
    <row r="884" spans="1:10" s="11" customFormat="1" ht="30" x14ac:dyDescent="0.25">
      <c r="A884" s="73">
        <v>878</v>
      </c>
      <c r="B884" s="32" t="s">
        <v>63</v>
      </c>
      <c r="C884" s="32" t="s">
        <v>63</v>
      </c>
      <c r="D884" s="86" t="s">
        <v>1581</v>
      </c>
      <c r="E884" s="23">
        <v>500.99</v>
      </c>
      <c r="F884" s="23">
        <v>500.99</v>
      </c>
      <c r="G884" s="25" t="s">
        <v>917</v>
      </c>
      <c r="H884" s="75">
        <v>0.06</v>
      </c>
      <c r="I884" s="75">
        <v>6.3700000000000007E-2</v>
      </c>
      <c r="J884" s="76">
        <v>-3.7000000000000088E-3</v>
      </c>
    </row>
    <row r="885" spans="1:10" s="11" customFormat="1" ht="30" x14ac:dyDescent="0.25">
      <c r="A885" s="73">
        <v>879</v>
      </c>
      <c r="B885" s="32" t="s">
        <v>63</v>
      </c>
      <c r="C885" s="32" t="s">
        <v>63</v>
      </c>
      <c r="D885" s="86" t="s">
        <v>2340</v>
      </c>
      <c r="E885" s="23">
        <v>553.95000000000005</v>
      </c>
      <c r="F885" s="23">
        <v>553.95000000000005</v>
      </c>
      <c r="G885" s="25" t="s">
        <v>2922</v>
      </c>
      <c r="H885" s="75">
        <v>1.2999999999999999E-3</v>
      </c>
      <c r="I885" s="75">
        <v>7.3999999999999999E-4</v>
      </c>
      <c r="J885" s="76">
        <v>5.5999999999999995E-4</v>
      </c>
    </row>
    <row r="886" spans="1:10" s="11" customFormat="1" ht="45" x14ac:dyDescent="0.25">
      <c r="A886" s="73">
        <v>880</v>
      </c>
      <c r="B886" s="32" t="s">
        <v>63</v>
      </c>
      <c r="C886" s="32" t="s">
        <v>63</v>
      </c>
      <c r="D886" s="86" t="s">
        <v>2341</v>
      </c>
      <c r="E886" s="23">
        <v>553.95000000000005</v>
      </c>
      <c r="F886" s="23">
        <v>553.95000000000005</v>
      </c>
      <c r="G886" s="25" t="s">
        <v>2923</v>
      </c>
      <c r="H886" s="75">
        <v>1.6000000000000001E-3</v>
      </c>
      <c r="I886" s="75">
        <v>4.0000000000000002E-4</v>
      </c>
      <c r="J886" s="75">
        <v>1.2000000000000001E-3</v>
      </c>
    </row>
    <row r="887" spans="1:10" s="11" customFormat="1" ht="30" x14ac:dyDescent="0.25">
      <c r="A887" s="73">
        <v>881</v>
      </c>
      <c r="B887" s="32" t="s">
        <v>63</v>
      </c>
      <c r="C887" s="32" t="s">
        <v>63</v>
      </c>
      <c r="D887" s="86" t="s">
        <v>920</v>
      </c>
      <c r="E887" s="23">
        <v>553.95000000000005</v>
      </c>
      <c r="F887" s="23">
        <v>553.95000000000005</v>
      </c>
      <c r="G887" s="25" t="s">
        <v>921</v>
      </c>
      <c r="H887" s="75">
        <v>4.4999999999999997E-3</v>
      </c>
      <c r="I887" s="75">
        <v>3.9020000000000001E-3</v>
      </c>
      <c r="J887" s="76">
        <v>5.9799999999999957E-4</v>
      </c>
    </row>
    <row r="888" spans="1:10" s="11" customFormat="1" x14ac:dyDescent="0.25">
      <c r="A888" s="73">
        <v>882</v>
      </c>
      <c r="B888" s="1" t="s">
        <v>1569</v>
      </c>
      <c r="C888" s="1" t="s">
        <v>1569</v>
      </c>
      <c r="D888" s="20"/>
      <c r="E888" s="21"/>
      <c r="F888" s="21"/>
      <c r="G888" s="22"/>
      <c r="H888" s="10">
        <f>SUM(H879:H887)</f>
        <v>0.59171000000000007</v>
      </c>
      <c r="I888" s="10">
        <f t="shared" ref="I888:J888" si="39">SUM(I879:I887)</f>
        <v>0.52330199999999993</v>
      </c>
      <c r="J888" s="10">
        <f t="shared" si="39"/>
        <v>6.840800000000001E-2</v>
      </c>
    </row>
    <row r="889" spans="1:10" s="11" customFormat="1" ht="30" x14ac:dyDescent="0.25">
      <c r="A889" s="73">
        <v>883</v>
      </c>
      <c r="B889" s="32" t="s">
        <v>64</v>
      </c>
      <c r="C889" s="32" t="s">
        <v>64</v>
      </c>
      <c r="D889" s="86" t="s">
        <v>3212</v>
      </c>
      <c r="E889" s="23">
        <v>460.47</v>
      </c>
      <c r="F889" s="23">
        <v>460.47</v>
      </c>
      <c r="G889" s="25" t="s">
        <v>924</v>
      </c>
      <c r="H889" s="75">
        <v>0.12</v>
      </c>
      <c r="I889" s="75">
        <v>0.1124</v>
      </c>
      <c r="J889" s="76">
        <v>7.5999999999999956E-3</v>
      </c>
    </row>
    <row r="890" spans="1:10" s="11" customFormat="1" ht="30" x14ac:dyDescent="0.25">
      <c r="A890" s="73">
        <v>884</v>
      </c>
      <c r="B890" s="32" t="s">
        <v>64</v>
      </c>
      <c r="C890" s="32" t="s">
        <v>64</v>
      </c>
      <c r="D890" s="86" t="s">
        <v>2589</v>
      </c>
      <c r="E890" s="23">
        <v>460.47</v>
      </c>
      <c r="F890" s="23">
        <v>460.47</v>
      </c>
      <c r="G890" s="25" t="s">
        <v>923</v>
      </c>
      <c r="H890" s="75">
        <v>0.13</v>
      </c>
      <c r="I890" s="75">
        <v>0.1285</v>
      </c>
      <c r="J890" s="76">
        <v>1.5000000000000013E-3</v>
      </c>
    </row>
    <row r="891" spans="1:10" s="11" customFormat="1" ht="30" x14ac:dyDescent="0.25">
      <c r="A891" s="73">
        <v>885</v>
      </c>
      <c r="B891" s="32" t="s">
        <v>64</v>
      </c>
      <c r="C891" s="32" t="s">
        <v>64</v>
      </c>
      <c r="D891" s="86" t="s">
        <v>2590</v>
      </c>
      <c r="E891" s="23">
        <v>460.47</v>
      </c>
      <c r="F891" s="23">
        <v>460.47</v>
      </c>
      <c r="G891" s="25" t="s">
        <v>927</v>
      </c>
      <c r="H891" s="75">
        <v>0.15</v>
      </c>
      <c r="I891" s="75">
        <v>0.1487</v>
      </c>
      <c r="J891" s="75">
        <v>1.2999999999999956E-3</v>
      </c>
    </row>
    <row r="892" spans="1:10" s="11" customFormat="1" ht="30" x14ac:dyDescent="0.25">
      <c r="A892" s="73">
        <v>886</v>
      </c>
      <c r="B892" s="32" t="s">
        <v>64</v>
      </c>
      <c r="C892" s="32" t="s">
        <v>64</v>
      </c>
      <c r="D892" s="86" t="s">
        <v>1745</v>
      </c>
      <c r="E892" s="23">
        <v>500.99</v>
      </c>
      <c r="F892" s="23">
        <v>500.99</v>
      </c>
      <c r="G892" s="25" t="s">
        <v>925</v>
      </c>
      <c r="H892" s="75">
        <v>0.111</v>
      </c>
      <c r="I892" s="75">
        <v>0.1043</v>
      </c>
      <c r="J892" s="76">
        <v>6.6999999999999976E-3</v>
      </c>
    </row>
    <row r="893" spans="1:10" s="11" customFormat="1" ht="30" x14ac:dyDescent="0.25">
      <c r="A893" s="73">
        <v>887</v>
      </c>
      <c r="B893" s="32" t="s">
        <v>64</v>
      </c>
      <c r="C893" s="32" t="s">
        <v>64</v>
      </c>
      <c r="D893" s="86" t="s">
        <v>926</v>
      </c>
      <c r="E893" s="23">
        <v>500.99</v>
      </c>
      <c r="F893" s="23">
        <v>500.99</v>
      </c>
      <c r="G893" s="25" t="s">
        <v>2924</v>
      </c>
      <c r="H893" s="75">
        <v>3.5999999999999997E-2</v>
      </c>
      <c r="I893" s="75">
        <v>4.3959999999999999E-2</v>
      </c>
      <c r="J893" s="75">
        <v>-7.9600000000000018E-3</v>
      </c>
    </row>
    <row r="894" spans="1:10" s="11" customFormat="1" ht="30" x14ac:dyDescent="0.25">
      <c r="A894" s="73">
        <v>888</v>
      </c>
      <c r="B894" s="32" t="s">
        <v>64</v>
      </c>
      <c r="C894" s="32" t="s">
        <v>64</v>
      </c>
      <c r="D894" s="86" t="s">
        <v>922</v>
      </c>
      <c r="E894" s="23">
        <v>553.95000000000005</v>
      </c>
      <c r="F894" s="23">
        <v>553.95000000000005</v>
      </c>
      <c r="G894" s="25" t="s">
        <v>923</v>
      </c>
      <c r="H894" s="75">
        <v>5.0000000000000001E-3</v>
      </c>
      <c r="I894" s="75">
        <v>3.5000000000000001E-3</v>
      </c>
      <c r="J894" s="76">
        <v>1.5E-3</v>
      </c>
    </row>
    <row r="895" spans="1:10" s="11" customFormat="1" ht="30" x14ac:dyDescent="0.25">
      <c r="A895" s="73">
        <v>889</v>
      </c>
      <c r="B895" s="32" t="s">
        <v>64</v>
      </c>
      <c r="C895" s="32" t="s">
        <v>64</v>
      </c>
      <c r="D895" s="86" t="s">
        <v>65</v>
      </c>
      <c r="E895" s="23">
        <v>553.95000000000005</v>
      </c>
      <c r="F895" s="23">
        <v>553.95000000000005</v>
      </c>
      <c r="G895" s="25" t="s">
        <v>928</v>
      </c>
      <c r="H895" s="75">
        <v>2.5000000000000001E-3</v>
      </c>
      <c r="I895" s="75">
        <v>1.4E-3</v>
      </c>
      <c r="J895" s="76">
        <v>1.1000000000000001E-3</v>
      </c>
    </row>
    <row r="896" spans="1:10" s="11" customFormat="1" ht="30" x14ac:dyDescent="0.25">
      <c r="A896" s="73">
        <v>890</v>
      </c>
      <c r="B896" s="32" t="s">
        <v>64</v>
      </c>
      <c r="C896" s="32" t="s">
        <v>64</v>
      </c>
      <c r="D896" s="86" t="s">
        <v>2342</v>
      </c>
      <c r="E896" s="23">
        <v>553.95000000000005</v>
      </c>
      <c r="F896" s="23">
        <v>553.95000000000005</v>
      </c>
      <c r="G896" s="25" t="s">
        <v>2925</v>
      </c>
      <c r="H896" s="75">
        <v>5.0000000000000001E-3</v>
      </c>
      <c r="I896" s="75">
        <v>4.8399999999999997E-3</v>
      </c>
      <c r="J896" s="75">
        <v>1.6000000000000042E-4</v>
      </c>
    </row>
    <row r="897" spans="1:10" s="11" customFormat="1" x14ac:dyDescent="0.25">
      <c r="A897" s="73">
        <v>891</v>
      </c>
      <c r="B897" s="1" t="s">
        <v>1572</v>
      </c>
      <c r="C897" s="1" t="s">
        <v>1572</v>
      </c>
      <c r="D897" s="20"/>
      <c r="E897" s="21"/>
      <c r="F897" s="21"/>
      <c r="G897" s="22"/>
      <c r="H897" s="10">
        <f>SUM(H889:H896)</f>
        <v>0.5595</v>
      </c>
      <c r="I897" s="10">
        <f t="shared" ref="I897:J897" si="40">SUM(I889:I896)</f>
        <v>0.54759999999999986</v>
      </c>
      <c r="J897" s="10">
        <f t="shared" si="40"/>
        <v>1.1899999999999989E-2</v>
      </c>
    </row>
    <row r="898" spans="1:10" s="16" customFormat="1" ht="30" x14ac:dyDescent="0.25">
      <c r="A898" s="73">
        <v>892</v>
      </c>
      <c r="B898" s="32" t="s">
        <v>1746</v>
      </c>
      <c r="C898" s="32" t="s">
        <v>1746</v>
      </c>
      <c r="D898" s="86" t="s">
        <v>820</v>
      </c>
      <c r="E898" s="23">
        <v>460.47</v>
      </c>
      <c r="F898" s="23">
        <v>460.47</v>
      </c>
      <c r="G898" s="25" t="s">
        <v>931</v>
      </c>
      <c r="H898" s="75">
        <v>0.28499999999999998</v>
      </c>
      <c r="I898" s="75">
        <v>0.297649</v>
      </c>
      <c r="J898" s="75">
        <v>-1.2649000000000021E-2</v>
      </c>
    </row>
    <row r="899" spans="1:10" s="11" customFormat="1" ht="30" x14ac:dyDescent="0.25">
      <c r="A899" s="73">
        <v>893</v>
      </c>
      <c r="B899" s="32" t="s">
        <v>1746</v>
      </c>
      <c r="C899" s="32" t="s">
        <v>1746</v>
      </c>
      <c r="D899" s="86" t="s">
        <v>929</v>
      </c>
      <c r="E899" s="23">
        <v>500.99</v>
      </c>
      <c r="F899" s="23">
        <v>500.99</v>
      </c>
      <c r="G899" s="25" t="s">
        <v>930</v>
      </c>
      <c r="H899" s="75">
        <v>1.2500000000000001E-2</v>
      </c>
      <c r="I899" s="75">
        <v>1.1977999999999999E-2</v>
      </c>
      <c r="J899" s="76">
        <v>5.2200000000000163E-4</v>
      </c>
    </row>
    <row r="900" spans="1:10" s="11" customFormat="1" ht="30" x14ac:dyDescent="0.25">
      <c r="A900" s="73">
        <v>894</v>
      </c>
      <c r="B900" s="32" t="s">
        <v>1746</v>
      </c>
      <c r="C900" s="32" t="s">
        <v>1746</v>
      </c>
      <c r="D900" s="86" t="s">
        <v>932</v>
      </c>
      <c r="E900" s="23">
        <v>500.99</v>
      </c>
      <c r="F900" s="23">
        <v>500.99</v>
      </c>
      <c r="G900" s="25" t="s">
        <v>933</v>
      </c>
      <c r="H900" s="75">
        <v>2.9576000000000002E-2</v>
      </c>
      <c r="I900" s="75">
        <v>2.1478000000000001E-2</v>
      </c>
      <c r="J900" s="76">
        <v>8.098000000000001E-3</v>
      </c>
    </row>
    <row r="901" spans="1:10" s="11" customFormat="1" ht="30" x14ac:dyDescent="0.25">
      <c r="A901" s="73">
        <v>895</v>
      </c>
      <c r="B901" s="32" t="s">
        <v>1746</v>
      </c>
      <c r="C901" s="32" t="s">
        <v>1746</v>
      </c>
      <c r="D901" s="86" t="s">
        <v>1944</v>
      </c>
      <c r="E901" s="23">
        <v>553.95000000000005</v>
      </c>
      <c r="F901" s="23">
        <v>553.95000000000005</v>
      </c>
      <c r="G901" s="25" t="s">
        <v>1945</v>
      </c>
      <c r="H901" s="75">
        <v>7.0000000000000001E-3</v>
      </c>
      <c r="I901" s="75">
        <v>7.1790000000000005E-3</v>
      </c>
      <c r="J901" s="76">
        <v>-1.7900000000000034E-4</v>
      </c>
    </row>
    <row r="902" spans="1:10" s="11" customFormat="1" ht="30" x14ac:dyDescent="0.25">
      <c r="A902" s="73">
        <v>896</v>
      </c>
      <c r="B902" s="32" t="s">
        <v>1746</v>
      </c>
      <c r="C902" s="32" t="s">
        <v>1746</v>
      </c>
      <c r="D902" s="86" t="s">
        <v>1947</v>
      </c>
      <c r="E902" s="23">
        <v>553.95000000000005</v>
      </c>
      <c r="F902" s="23">
        <v>553.95000000000005</v>
      </c>
      <c r="G902" s="25" t="s">
        <v>1948</v>
      </c>
      <c r="H902" s="75">
        <v>2.2000000000000001E-3</v>
      </c>
      <c r="I902" s="75">
        <v>9.1200000000000005E-4</v>
      </c>
      <c r="J902" s="76">
        <v>1.2880000000000001E-3</v>
      </c>
    </row>
    <row r="903" spans="1:10" s="11" customFormat="1" ht="45" x14ac:dyDescent="0.25">
      <c r="A903" s="73">
        <v>897</v>
      </c>
      <c r="B903" s="32" t="s">
        <v>1746</v>
      </c>
      <c r="C903" s="32" t="s">
        <v>1746</v>
      </c>
      <c r="D903" s="86" t="s">
        <v>934</v>
      </c>
      <c r="E903" s="23">
        <v>553.95000000000005</v>
      </c>
      <c r="F903" s="23">
        <v>553.95000000000005</v>
      </c>
      <c r="G903" s="25" t="s">
        <v>935</v>
      </c>
      <c r="H903" s="75">
        <v>1.5E-3</v>
      </c>
      <c r="I903" s="75">
        <v>9.6400000000000001E-4</v>
      </c>
      <c r="J903" s="75">
        <v>5.3600000000000002E-4</v>
      </c>
    </row>
    <row r="904" spans="1:10" s="17" customFormat="1" ht="30" x14ac:dyDescent="0.25">
      <c r="A904" s="73">
        <v>898</v>
      </c>
      <c r="B904" s="32" t="s">
        <v>1746</v>
      </c>
      <c r="C904" s="32" t="s">
        <v>1746</v>
      </c>
      <c r="D904" s="86" t="s">
        <v>2343</v>
      </c>
      <c r="E904" s="23">
        <v>553.95000000000005</v>
      </c>
      <c r="F904" s="23">
        <v>553.95000000000005</v>
      </c>
      <c r="G904" s="25" t="s">
        <v>2926</v>
      </c>
      <c r="H904" s="75">
        <v>1.0500000000000001E-2</v>
      </c>
      <c r="I904" s="75">
        <v>4.9490000000000003E-3</v>
      </c>
      <c r="J904" s="76">
        <v>5.5510000000000004E-3</v>
      </c>
    </row>
    <row r="905" spans="1:10" s="11" customFormat="1" x14ac:dyDescent="0.25">
      <c r="A905" s="73">
        <v>899</v>
      </c>
      <c r="B905" s="1" t="s">
        <v>1573</v>
      </c>
      <c r="C905" s="1" t="s">
        <v>1573</v>
      </c>
      <c r="D905" s="20"/>
      <c r="E905" s="21"/>
      <c r="F905" s="21"/>
      <c r="G905" s="22"/>
      <c r="H905" s="10">
        <f>SUM(H898:H904)</f>
        <v>0.34827599999999997</v>
      </c>
      <c r="I905" s="10">
        <f t="shared" ref="I905:J905" si="41">SUM(I898:I904)</f>
        <v>0.345109</v>
      </c>
      <c r="J905" s="10">
        <f t="shared" si="41"/>
        <v>3.1669999999999815E-3</v>
      </c>
    </row>
    <row r="906" spans="1:10" s="11" customFormat="1" ht="30" x14ac:dyDescent="0.25">
      <c r="A906" s="73">
        <v>900</v>
      </c>
      <c r="B906" s="32" t="s">
        <v>69</v>
      </c>
      <c r="C906" s="32" t="s">
        <v>69</v>
      </c>
      <c r="D906" s="86" t="s">
        <v>943</v>
      </c>
      <c r="E906" s="23">
        <v>333.99</v>
      </c>
      <c r="F906" s="23">
        <v>333.99</v>
      </c>
      <c r="G906" s="25" t="s">
        <v>944</v>
      </c>
      <c r="H906" s="75">
        <v>5.75</v>
      </c>
      <c r="I906" s="75">
        <v>5.1018999999999997</v>
      </c>
      <c r="J906" s="76">
        <v>0.64810000000000034</v>
      </c>
    </row>
    <row r="907" spans="1:10" s="11" customFormat="1" ht="30" x14ac:dyDescent="0.25">
      <c r="A907" s="73">
        <v>901</v>
      </c>
      <c r="B907" s="32" t="s">
        <v>69</v>
      </c>
      <c r="C907" s="32" t="s">
        <v>69</v>
      </c>
      <c r="D907" s="86" t="s">
        <v>936</v>
      </c>
      <c r="E907" s="23">
        <v>460.47</v>
      </c>
      <c r="F907" s="23">
        <v>460.47</v>
      </c>
      <c r="G907" s="25" t="s">
        <v>937</v>
      </c>
      <c r="H907" s="75">
        <v>0.52</v>
      </c>
      <c r="I907" s="75">
        <v>0.61857000000000006</v>
      </c>
      <c r="J907" s="76">
        <v>-9.8570000000000046E-2</v>
      </c>
    </row>
    <row r="908" spans="1:10" s="11" customFormat="1" ht="30" x14ac:dyDescent="0.25">
      <c r="A908" s="73">
        <v>902</v>
      </c>
      <c r="B908" s="32" t="s">
        <v>69</v>
      </c>
      <c r="C908" s="32" t="s">
        <v>69</v>
      </c>
      <c r="D908" s="86" t="s">
        <v>2344</v>
      </c>
      <c r="E908" s="23">
        <v>500.99</v>
      </c>
      <c r="F908" s="23">
        <v>500.99</v>
      </c>
      <c r="G908" s="25" t="s">
        <v>2927</v>
      </c>
      <c r="H908" s="75">
        <v>7.0000000000000007E-2</v>
      </c>
      <c r="I908" s="75">
        <v>5.6100000000000004E-2</v>
      </c>
      <c r="J908" s="75">
        <v>1.3900000000000003E-2</v>
      </c>
    </row>
    <row r="909" spans="1:10" s="11" customFormat="1" ht="30" x14ac:dyDescent="0.25">
      <c r="A909" s="73">
        <v>903</v>
      </c>
      <c r="B909" s="32" t="s">
        <v>69</v>
      </c>
      <c r="C909" s="32" t="s">
        <v>69</v>
      </c>
      <c r="D909" s="86" t="s">
        <v>938</v>
      </c>
      <c r="E909" s="23">
        <v>500.99</v>
      </c>
      <c r="F909" s="23">
        <v>500.99</v>
      </c>
      <c r="G909" s="25" t="s">
        <v>939</v>
      </c>
      <c r="H909" s="75">
        <v>6.6000000000000003E-2</v>
      </c>
      <c r="I909" s="75">
        <v>5.9700000000000003E-2</v>
      </c>
      <c r="J909" s="76">
        <v>6.3E-3</v>
      </c>
    </row>
    <row r="910" spans="1:10" s="17" customFormat="1" ht="30" x14ac:dyDescent="0.25">
      <c r="A910" s="73">
        <v>904</v>
      </c>
      <c r="B910" s="32" t="s">
        <v>69</v>
      </c>
      <c r="C910" s="32" t="s">
        <v>69</v>
      </c>
      <c r="D910" s="86" t="s">
        <v>942</v>
      </c>
      <c r="E910" s="23">
        <v>500.99</v>
      </c>
      <c r="F910" s="23">
        <v>500.99</v>
      </c>
      <c r="G910" s="25" t="s">
        <v>1951</v>
      </c>
      <c r="H910" s="75">
        <v>2.7E-2</v>
      </c>
      <c r="I910" s="75">
        <v>2.077E-2</v>
      </c>
      <c r="J910" s="76">
        <v>6.2299999999999994E-3</v>
      </c>
    </row>
    <row r="911" spans="1:10" s="11" customFormat="1" ht="30" x14ac:dyDescent="0.25">
      <c r="A911" s="73">
        <v>905</v>
      </c>
      <c r="B911" s="32" t="s">
        <v>69</v>
      </c>
      <c r="C911" s="32" t="s">
        <v>69</v>
      </c>
      <c r="D911" s="86" t="s">
        <v>943</v>
      </c>
      <c r="E911" s="23">
        <v>500.99</v>
      </c>
      <c r="F911" s="23">
        <v>500.99</v>
      </c>
      <c r="G911" s="25" t="s">
        <v>945</v>
      </c>
      <c r="H911" s="75">
        <v>0.105</v>
      </c>
      <c r="I911" s="75">
        <v>0.1103</v>
      </c>
      <c r="J911" s="76">
        <v>-5.2999999999999992E-3</v>
      </c>
    </row>
    <row r="912" spans="1:10" s="11" customFormat="1" ht="30" x14ac:dyDescent="0.25">
      <c r="A912" s="73">
        <v>906</v>
      </c>
      <c r="B912" s="32" t="s">
        <v>69</v>
      </c>
      <c r="C912" s="32" t="s">
        <v>69</v>
      </c>
      <c r="D912" s="86" t="s">
        <v>2928</v>
      </c>
      <c r="E912" s="23">
        <v>500.99</v>
      </c>
      <c r="F912" s="23">
        <v>500.99</v>
      </c>
      <c r="G912" s="25" t="s">
        <v>2929</v>
      </c>
      <c r="H912" s="75">
        <v>0.11</v>
      </c>
      <c r="I912" s="75">
        <v>2.7379999999999998E-2</v>
      </c>
      <c r="J912" s="76">
        <v>8.2619999999999999E-2</v>
      </c>
    </row>
    <row r="913" spans="1:10" s="11" customFormat="1" ht="30" x14ac:dyDescent="0.25">
      <c r="A913" s="73">
        <v>907</v>
      </c>
      <c r="B913" s="32" t="s">
        <v>69</v>
      </c>
      <c r="C913" s="32" t="s">
        <v>69</v>
      </c>
      <c r="D913" s="86" t="s">
        <v>2345</v>
      </c>
      <c r="E913" s="23">
        <v>500.99</v>
      </c>
      <c r="F913" s="23">
        <v>500.99</v>
      </c>
      <c r="G913" s="25" t="s">
        <v>2930</v>
      </c>
      <c r="H913" s="75">
        <v>2.7E-2</v>
      </c>
      <c r="I913" s="75">
        <v>1.1349999999999999E-2</v>
      </c>
      <c r="J913" s="76">
        <v>1.5650000000000001E-2</v>
      </c>
    </row>
    <row r="914" spans="1:10" s="11" customFormat="1" ht="30" x14ac:dyDescent="0.25">
      <c r="A914" s="73">
        <v>908</v>
      </c>
      <c r="B914" s="32" t="s">
        <v>69</v>
      </c>
      <c r="C914" s="32" t="s">
        <v>69</v>
      </c>
      <c r="D914" s="86" t="s">
        <v>948</v>
      </c>
      <c r="E914" s="23">
        <v>500.99</v>
      </c>
      <c r="F914" s="23">
        <v>500.99</v>
      </c>
      <c r="G914" s="25" t="s">
        <v>949</v>
      </c>
      <c r="H914" s="75">
        <v>1.7000000000000001E-2</v>
      </c>
      <c r="I914" s="75">
        <v>1.6899999999999998E-2</v>
      </c>
      <c r="J914" s="76">
        <v>1.0000000000000286E-4</v>
      </c>
    </row>
    <row r="915" spans="1:10" s="11" customFormat="1" ht="30" x14ac:dyDescent="0.25">
      <c r="A915" s="73">
        <v>909</v>
      </c>
      <c r="B915" s="32" t="s">
        <v>69</v>
      </c>
      <c r="C915" s="32" t="s">
        <v>69</v>
      </c>
      <c r="D915" s="86" t="s">
        <v>2346</v>
      </c>
      <c r="E915" s="23">
        <v>553.95000000000005</v>
      </c>
      <c r="F915" s="23">
        <v>553.95000000000005</v>
      </c>
      <c r="G915" s="25" t="s">
        <v>2931</v>
      </c>
      <c r="H915" s="75">
        <v>2.3999999999999998E-3</v>
      </c>
      <c r="I915" s="75">
        <v>2.013E-3</v>
      </c>
      <c r="J915" s="76">
        <v>3.8699999999999976E-4</v>
      </c>
    </row>
    <row r="916" spans="1:10" s="11" customFormat="1" ht="30" x14ac:dyDescent="0.25">
      <c r="A916" s="73">
        <v>910</v>
      </c>
      <c r="B916" s="32" t="s">
        <v>69</v>
      </c>
      <c r="C916" s="32" t="s">
        <v>69</v>
      </c>
      <c r="D916" s="86" t="s">
        <v>2347</v>
      </c>
      <c r="E916" s="23">
        <v>553.95000000000005</v>
      </c>
      <c r="F916" s="23">
        <v>553.95000000000005</v>
      </c>
      <c r="G916" s="25" t="s">
        <v>2932</v>
      </c>
      <c r="H916" s="75">
        <v>9.5999999999999992E-3</v>
      </c>
      <c r="I916" s="75">
        <v>4.8600000000000006E-3</v>
      </c>
      <c r="J916" s="76">
        <v>4.7399999999999986E-3</v>
      </c>
    </row>
    <row r="917" spans="1:10" s="11" customFormat="1" ht="30" x14ac:dyDescent="0.25">
      <c r="A917" s="73">
        <v>911</v>
      </c>
      <c r="B917" s="32" t="s">
        <v>69</v>
      </c>
      <c r="C917" s="32" t="s">
        <v>69</v>
      </c>
      <c r="D917" s="86" t="s">
        <v>1949</v>
      </c>
      <c r="E917" s="23">
        <v>553.95000000000005</v>
      </c>
      <c r="F917" s="23">
        <v>553.95000000000005</v>
      </c>
      <c r="G917" s="25" t="s">
        <v>1950</v>
      </c>
      <c r="H917" s="75">
        <v>3.0000000000000001E-3</v>
      </c>
      <c r="I917" s="75">
        <v>3.0000000000000001E-3</v>
      </c>
      <c r="J917" s="76">
        <v>0</v>
      </c>
    </row>
    <row r="918" spans="1:10" s="11" customFormat="1" ht="30" x14ac:dyDescent="0.25">
      <c r="A918" s="73">
        <v>912</v>
      </c>
      <c r="B918" s="32" t="s">
        <v>69</v>
      </c>
      <c r="C918" s="32" t="s">
        <v>69</v>
      </c>
      <c r="D918" s="86" t="s">
        <v>1958</v>
      </c>
      <c r="E918" s="23">
        <v>553.95000000000005</v>
      </c>
      <c r="F918" s="23">
        <v>553.95000000000005</v>
      </c>
      <c r="G918" s="25" t="s">
        <v>2933</v>
      </c>
      <c r="H918" s="75">
        <v>2.2139999999999998E-3</v>
      </c>
      <c r="I918" s="75">
        <v>2.2139999999999998E-3</v>
      </c>
      <c r="J918" s="76">
        <v>0</v>
      </c>
    </row>
    <row r="919" spans="1:10" s="11" customFormat="1" ht="30" x14ac:dyDescent="0.25">
      <c r="A919" s="73">
        <v>913</v>
      </c>
      <c r="B919" s="32" t="s">
        <v>69</v>
      </c>
      <c r="C919" s="32" t="s">
        <v>69</v>
      </c>
      <c r="D919" s="86" t="s">
        <v>1949</v>
      </c>
      <c r="E919" s="23">
        <v>553.95000000000005</v>
      </c>
      <c r="F919" s="23">
        <v>553.95000000000005</v>
      </c>
      <c r="G919" s="25" t="s">
        <v>1950</v>
      </c>
      <c r="H919" s="75">
        <v>3.0000000000000001E-3</v>
      </c>
      <c r="I919" s="75">
        <v>2.0699999999999998E-3</v>
      </c>
      <c r="J919" s="76">
        <v>9.3000000000000027E-4</v>
      </c>
    </row>
    <row r="920" spans="1:10" s="11" customFormat="1" ht="30" x14ac:dyDescent="0.25">
      <c r="A920" s="73">
        <v>914</v>
      </c>
      <c r="B920" s="32" t="s">
        <v>69</v>
      </c>
      <c r="C920" s="32" t="s">
        <v>69</v>
      </c>
      <c r="D920" s="86" t="s">
        <v>946</v>
      </c>
      <c r="E920" s="23">
        <v>553.95000000000005</v>
      </c>
      <c r="F920" s="23">
        <v>553.95000000000005</v>
      </c>
      <c r="G920" s="25" t="s">
        <v>947</v>
      </c>
      <c r="H920" s="75">
        <v>0.01</v>
      </c>
      <c r="I920" s="75">
        <v>8.3000000000000001E-3</v>
      </c>
      <c r="J920" s="76">
        <v>1.7000000000000001E-3</v>
      </c>
    </row>
    <row r="921" spans="1:10" s="11" customFormat="1" ht="30" x14ac:dyDescent="0.25">
      <c r="A921" s="73">
        <v>915</v>
      </c>
      <c r="B921" s="32" t="s">
        <v>69</v>
      </c>
      <c r="C921" s="32" t="s">
        <v>69</v>
      </c>
      <c r="D921" s="86" t="s">
        <v>2596</v>
      </c>
      <c r="E921" s="23">
        <v>553.95000000000005</v>
      </c>
      <c r="F921" s="23">
        <v>553.95000000000005</v>
      </c>
      <c r="G921" s="25" t="s">
        <v>950</v>
      </c>
      <c r="H921" s="75">
        <v>1.5E-3</v>
      </c>
      <c r="I921" s="75">
        <v>8.0000000000000004E-4</v>
      </c>
      <c r="J921" s="76">
        <v>6.9999999999999999E-4</v>
      </c>
    </row>
    <row r="922" spans="1:10" s="11" customFormat="1" ht="30" x14ac:dyDescent="0.25">
      <c r="A922" s="73">
        <v>916</v>
      </c>
      <c r="B922" s="32" t="s">
        <v>69</v>
      </c>
      <c r="C922" s="32" t="s">
        <v>69</v>
      </c>
      <c r="D922" s="86" t="s">
        <v>3213</v>
      </c>
      <c r="E922" s="23">
        <v>553.95000000000005</v>
      </c>
      <c r="F922" s="23">
        <v>553.95000000000005</v>
      </c>
      <c r="G922" s="25" t="s">
        <v>951</v>
      </c>
      <c r="H922" s="75">
        <v>2E-3</v>
      </c>
      <c r="I922" s="75">
        <v>1.4E-3</v>
      </c>
      <c r="J922" s="75">
        <v>6.0000000000000006E-4</v>
      </c>
    </row>
    <row r="923" spans="1:10" s="11" customFormat="1" ht="30" x14ac:dyDescent="0.25">
      <c r="A923" s="73">
        <v>917</v>
      </c>
      <c r="B923" s="32" t="s">
        <v>69</v>
      </c>
      <c r="C923" s="32" t="s">
        <v>69</v>
      </c>
      <c r="D923" s="86" t="s">
        <v>952</v>
      </c>
      <c r="E923" s="23">
        <v>553.95000000000005</v>
      </c>
      <c r="F923" s="23">
        <v>553.95000000000005</v>
      </c>
      <c r="G923" s="25" t="s">
        <v>953</v>
      </c>
      <c r="H923" s="75">
        <v>2.2000000000000001E-3</v>
      </c>
      <c r="I923" s="75">
        <v>1.32E-3</v>
      </c>
      <c r="J923" s="76">
        <v>8.8000000000000014E-4</v>
      </c>
    </row>
    <row r="924" spans="1:10" s="11" customFormat="1" ht="29.25" customHeight="1" x14ac:dyDescent="0.25">
      <c r="A924" s="73">
        <v>918</v>
      </c>
      <c r="B924" s="32" t="s">
        <v>69</v>
      </c>
      <c r="C924" s="32" t="s">
        <v>69</v>
      </c>
      <c r="D924" s="86" t="s">
        <v>1952</v>
      </c>
      <c r="E924" s="23">
        <v>553.95000000000005</v>
      </c>
      <c r="F924" s="23">
        <v>553.95000000000005</v>
      </c>
      <c r="G924" s="25" t="s">
        <v>1953</v>
      </c>
      <c r="H924" s="75">
        <v>4.4999999999999997E-3</v>
      </c>
      <c r="I924" s="75">
        <v>5.7000000000000002E-3</v>
      </c>
      <c r="J924" s="76">
        <v>-1.2000000000000005E-3</v>
      </c>
    </row>
    <row r="925" spans="1:10" s="11" customFormat="1" ht="30" x14ac:dyDescent="0.25">
      <c r="A925" s="73">
        <v>919</v>
      </c>
      <c r="B925" s="32" t="s">
        <v>69</v>
      </c>
      <c r="C925" s="32" t="s">
        <v>69</v>
      </c>
      <c r="D925" s="86" t="s">
        <v>954</v>
      </c>
      <c r="E925" s="23">
        <v>553.95000000000005</v>
      </c>
      <c r="F925" s="23">
        <v>553.95000000000005</v>
      </c>
      <c r="G925" s="25" t="s">
        <v>955</v>
      </c>
      <c r="H925" s="75">
        <v>4.4999999999999997E-3</v>
      </c>
      <c r="I925" s="75">
        <v>4.7999999999999996E-3</v>
      </c>
      <c r="J925" s="76">
        <v>-2.9999999999999992E-4</v>
      </c>
    </row>
    <row r="926" spans="1:10" s="11" customFormat="1" ht="30" x14ac:dyDescent="0.25">
      <c r="A926" s="73">
        <v>920</v>
      </c>
      <c r="B926" s="32" t="s">
        <v>69</v>
      </c>
      <c r="C926" s="32" t="s">
        <v>69</v>
      </c>
      <c r="D926" s="86" t="s">
        <v>1954</v>
      </c>
      <c r="E926" s="23">
        <v>553.95000000000005</v>
      </c>
      <c r="F926" s="23">
        <v>553.95000000000005</v>
      </c>
      <c r="G926" s="25" t="s">
        <v>1955</v>
      </c>
      <c r="H926" s="75">
        <v>2.2000000000000001E-3</v>
      </c>
      <c r="I926" s="75">
        <v>1E-3</v>
      </c>
      <c r="J926" s="76">
        <v>1.2000000000000001E-3</v>
      </c>
    </row>
    <row r="927" spans="1:10" s="11" customFormat="1" ht="30" x14ac:dyDescent="0.25">
      <c r="A927" s="73">
        <v>921</v>
      </c>
      <c r="B927" s="32" t="s">
        <v>69</v>
      </c>
      <c r="C927" s="32" t="s">
        <v>69</v>
      </c>
      <c r="D927" s="86" t="s">
        <v>2934</v>
      </c>
      <c r="E927" s="23">
        <v>553.95000000000005</v>
      </c>
      <c r="F927" s="23">
        <v>553.95000000000005</v>
      </c>
      <c r="G927" s="25" t="s">
        <v>2935</v>
      </c>
      <c r="H927" s="75">
        <v>3.5000000000000001E-3</v>
      </c>
      <c r="I927" s="75">
        <v>8.9999999999999998E-4</v>
      </c>
      <c r="J927" s="76">
        <v>2.5999999999999999E-3</v>
      </c>
    </row>
    <row r="928" spans="1:10" s="11" customFormat="1" ht="30" x14ac:dyDescent="0.25">
      <c r="A928" s="73">
        <v>922</v>
      </c>
      <c r="B928" s="32" t="s">
        <v>69</v>
      </c>
      <c r="C928" s="32" t="s">
        <v>69</v>
      </c>
      <c r="D928" s="86" t="s">
        <v>940</v>
      </c>
      <c r="E928" s="23">
        <v>574.19000000000005</v>
      </c>
      <c r="F928" s="23">
        <v>574.19000000000005</v>
      </c>
      <c r="G928" s="25" t="s">
        <v>941</v>
      </c>
      <c r="H928" s="75">
        <v>2.9999999999999997E-4</v>
      </c>
      <c r="I928" s="75">
        <v>1.3000000000000002E-4</v>
      </c>
      <c r="J928" s="75">
        <v>1.6999999999999996E-4</v>
      </c>
    </row>
    <row r="929" spans="1:10" s="11" customFormat="1" x14ac:dyDescent="0.25">
      <c r="A929" s="73">
        <v>923</v>
      </c>
      <c r="B929" s="1" t="s">
        <v>1956</v>
      </c>
      <c r="C929" s="1" t="s">
        <v>1956</v>
      </c>
      <c r="D929" s="20"/>
      <c r="E929" s="21"/>
      <c r="F929" s="21"/>
      <c r="G929" s="22"/>
      <c r="H929" s="10">
        <f>SUM(H906:H928)</f>
        <v>6.7429140000000016</v>
      </c>
      <c r="I929" s="10">
        <f t="shared" ref="I929:J929" si="42">SUM(I906:I928)</f>
        <v>6.061477</v>
      </c>
      <c r="J929" s="10">
        <f t="shared" si="42"/>
        <v>0.68143700000000051</v>
      </c>
    </row>
    <row r="930" spans="1:10" s="11" customFormat="1" ht="30" x14ac:dyDescent="0.25">
      <c r="A930" s="73">
        <v>924</v>
      </c>
      <c r="B930" s="32" t="s">
        <v>66</v>
      </c>
      <c r="C930" s="32" t="s">
        <v>66</v>
      </c>
      <c r="D930" s="86" t="s">
        <v>787</v>
      </c>
      <c r="E930" s="23">
        <v>460.47</v>
      </c>
      <c r="F930" s="23">
        <v>460.47</v>
      </c>
      <c r="G930" s="25" t="s">
        <v>956</v>
      </c>
      <c r="H930" s="75">
        <v>0.19</v>
      </c>
      <c r="I930" s="75">
        <v>0.1769</v>
      </c>
      <c r="J930" s="76">
        <v>1.3100000000000001E-2</v>
      </c>
    </row>
    <row r="931" spans="1:10" s="11" customFormat="1" ht="30" x14ac:dyDescent="0.25">
      <c r="A931" s="73">
        <v>925</v>
      </c>
      <c r="B931" s="32" t="s">
        <v>66</v>
      </c>
      <c r="C931" s="32" t="s">
        <v>66</v>
      </c>
      <c r="D931" s="86" t="s">
        <v>957</v>
      </c>
      <c r="E931" s="23">
        <v>500.99</v>
      </c>
      <c r="F931" s="23">
        <v>500.99</v>
      </c>
      <c r="G931" s="25" t="s">
        <v>958</v>
      </c>
      <c r="H931" s="75">
        <v>3.6600000000000001E-2</v>
      </c>
      <c r="I931" s="75">
        <v>3.39E-2</v>
      </c>
      <c r="J931" s="76">
        <v>2.700000000000001E-3</v>
      </c>
    </row>
    <row r="932" spans="1:10" s="11" customFormat="1" x14ac:dyDescent="0.25">
      <c r="A932" s="73">
        <v>926</v>
      </c>
      <c r="B932" s="1" t="s">
        <v>1957</v>
      </c>
      <c r="C932" s="1" t="s">
        <v>1957</v>
      </c>
      <c r="D932" s="20"/>
      <c r="E932" s="21"/>
      <c r="F932" s="21"/>
      <c r="G932" s="22"/>
      <c r="H932" s="10">
        <f>SUM(H930:H931)</f>
        <v>0.2266</v>
      </c>
      <c r="I932" s="10">
        <f t="shared" ref="I932:J932" si="43">SUM(I930:I931)</f>
        <v>0.21079999999999999</v>
      </c>
      <c r="J932" s="10">
        <f t="shared" si="43"/>
        <v>1.5800000000000002E-2</v>
      </c>
    </row>
    <row r="933" spans="1:10" s="17" customFormat="1" ht="30" x14ac:dyDescent="0.25">
      <c r="A933" s="73">
        <v>927</v>
      </c>
      <c r="B933" s="32" t="s">
        <v>1576</v>
      </c>
      <c r="C933" s="32" t="s">
        <v>1576</v>
      </c>
      <c r="D933" s="86" t="s">
        <v>971</v>
      </c>
      <c r="E933" s="23">
        <v>333.99</v>
      </c>
      <c r="F933" s="23">
        <v>333.99</v>
      </c>
      <c r="G933" s="25" t="s">
        <v>972</v>
      </c>
      <c r="H933" s="75">
        <v>2.1749999999999998</v>
      </c>
      <c r="I933" s="75">
        <v>2.7499499999999997</v>
      </c>
      <c r="J933" s="76">
        <v>-0.57494999999999985</v>
      </c>
    </row>
    <row r="934" spans="1:10" s="11" customFormat="1" ht="30.75" customHeight="1" x14ac:dyDescent="0.25">
      <c r="A934" s="73">
        <v>928</v>
      </c>
      <c r="B934" s="32" t="s">
        <v>1576</v>
      </c>
      <c r="C934" s="32" t="s">
        <v>1576</v>
      </c>
      <c r="D934" s="86" t="s">
        <v>2936</v>
      </c>
      <c r="E934" s="23">
        <v>460.47</v>
      </c>
      <c r="F934" s="23">
        <v>460.47</v>
      </c>
      <c r="G934" s="25" t="s">
        <v>2937</v>
      </c>
      <c r="H934" s="75">
        <v>0.4</v>
      </c>
      <c r="I934" s="75">
        <v>9.3600000000000003E-3</v>
      </c>
      <c r="J934" s="76">
        <v>0.39064000000000004</v>
      </c>
    </row>
    <row r="935" spans="1:10" s="11" customFormat="1" ht="30" x14ac:dyDescent="0.25">
      <c r="A935" s="73">
        <v>929</v>
      </c>
      <c r="B935" s="32" t="s">
        <v>1576</v>
      </c>
      <c r="C935" s="32" t="s">
        <v>1576</v>
      </c>
      <c r="D935" s="86" t="s">
        <v>976</v>
      </c>
      <c r="E935" s="23">
        <v>460.47</v>
      </c>
      <c r="F935" s="23">
        <v>460.47</v>
      </c>
      <c r="G935" s="25" t="s">
        <v>977</v>
      </c>
      <c r="H935" s="75">
        <v>0.19</v>
      </c>
      <c r="I935" s="75">
        <v>0.18959999999999999</v>
      </c>
      <c r="J935" s="75">
        <v>4.0000000000001146E-4</v>
      </c>
    </row>
    <row r="936" spans="1:10" s="11" customFormat="1" ht="45" x14ac:dyDescent="0.25">
      <c r="A936" s="73">
        <v>930</v>
      </c>
      <c r="B936" s="32" t="s">
        <v>1576</v>
      </c>
      <c r="C936" s="32" t="s">
        <v>1576</v>
      </c>
      <c r="D936" s="86" t="s">
        <v>959</v>
      </c>
      <c r="E936" s="23">
        <v>500.99</v>
      </c>
      <c r="F936" s="23">
        <v>500.99</v>
      </c>
      <c r="G936" s="25" t="s">
        <v>960</v>
      </c>
      <c r="H936" s="75">
        <v>1.4999999999999999E-2</v>
      </c>
      <c r="I936" s="75">
        <v>1.183E-2</v>
      </c>
      <c r="J936" s="76">
        <v>3.1699999999999992E-3</v>
      </c>
    </row>
    <row r="937" spans="1:10" s="11" customFormat="1" ht="30" x14ac:dyDescent="0.25">
      <c r="A937" s="73">
        <v>931</v>
      </c>
      <c r="B937" s="32" t="s">
        <v>1576</v>
      </c>
      <c r="C937" s="32" t="s">
        <v>1576</v>
      </c>
      <c r="D937" s="86" t="s">
        <v>1686</v>
      </c>
      <c r="E937" s="23">
        <v>500.99</v>
      </c>
      <c r="F937" s="23">
        <v>500.99</v>
      </c>
      <c r="G937" s="25" t="s">
        <v>961</v>
      </c>
      <c r="H937" s="75">
        <v>2.5999999999999999E-2</v>
      </c>
      <c r="I937" s="75">
        <v>2.1000000000000001E-2</v>
      </c>
      <c r="J937" s="75">
        <v>4.9999999999999975E-3</v>
      </c>
    </row>
    <row r="938" spans="1:10" s="11" customFormat="1" ht="30" x14ac:dyDescent="0.25">
      <c r="A938" s="73">
        <v>932</v>
      </c>
      <c r="B938" s="32" t="s">
        <v>1576</v>
      </c>
      <c r="C938" s="32" t="s">
        <v>1576</v>
      </c>
      <c r="D938" s="86" t="s">
        <v>963</v>
      </c>
      <c r="E938" s="23">
        <v>500.99</v>
      </c>
      <c r="F938" s="23">
        <v>500.99</v>
      </c>
      <c r="G938" s="25" t="s">
        <v>964</v>
      </c>
      <c r="H938" s="75">
        <v>1.7999999999999999E-2</v>
      </c>
      <c r="I938" s="75">
        <v>1.2970000000000001E-2</v>
      </c>
      <c r="J938" s="76">
        <v>5.029999999999998E-3</v>
      </c>
    </row>
    <row r="939" spans="1:10" s="11" customFormat="1" ht="30" x14ac:dyDescent="0.25">
      <c r="A939" s="73">
        <v>933</v>
      </c>
      <c r="B939" s="32" t="s">
        <v>1576</v>
      </c>
      <c r="C939" s="32" t="s">
        <v>1576</v>
      </c>
      <c r="D939" s="86" t="s">
        <v>969</v>
      </c>
      <c r="E939" s="23">
        <v>500.99</v>
      </c>
      <c r="F939" s="23">
        <v>500.99</v>
      </c>
      <c r="G939" s="25" t="s">
        <v>970</v>
      </c>
      <c r="H939" s="75">
        <v>0.02</v>
      </c>
      <c r="I939" s="75">
        <v>1.2800000000000001E-2</v>
      </c>
      <c r="J939" s="76">
        <f>H939-I939</f>
        <v>7.1999999999999998E-3</v>
      </c>
    </row>
    <row r="940" spans="1:10" s="11" customFormat="1" ht="42.75" customHeight="1" x14ac:dyDescent="0.25">
      <c r="A940" s="73">
        <v>934</v>
      </c>
      <c r="B940" s="32" t="s">
        <v>1576</v>
      </c>
      <c r="C940" s="32" t="s">
        <v>1576</v>
      </c>
      <c r="D940" s="86" t="s">
        <v>1687</v>
      </c>
      <c r="E940" s="23">
        <v>500.99</v>
      </c>
      <c r="F940" s="23">
        <v>500.99</v>
      </c>
      <c r="G940" s="25" t="s">
        <v>1688</v>
      </c>
      <c r="H940" s="75">
        <v>7.1999999999999995E-2</v>
      </c>
      <c r="I940" s="75">
        <v>4.1399999999999999E-2</v>
      </c>
      <c r="J940" s="75">
        <v>3.0599999999999995E-2</v>
      </c>
    </row>
    <row r="941" spans="1:10" s="11" customFormat="1" ht="30" x14ac:dyDescent="0.25">
      <c r="A941" s="73">
        <v>935</v>
      </c>
      <c r="B941" s="32" t="s">
        <v>1576</v>
      </c>
      <c r="C941" s="32" t="s">
        <v>1576</v>
      </c>
      <c r="D941" s="86" t="s">
        <v>1774</v>
      </c>
      <c r="E941" s="23">
        <v>500.99</v>
      </c>
      <c r="F941" s="23">
        <v>500.99</v>
      </c>
      <c r="G941" s="25" t="s">
        <v>1963</v>
      </c>
      <c r="H941" s="75">
        <v>0.1177</v>
      </c>
      <c r="I941" s="75">
        <v>0.1177</v>
      </c>
      <c r="J941" s="76">
        <v>0</v>
      </c>
    </row>
    <row r="942" spans="1:10" s="11" customFormat="1" ht="30" x14ac:dyDescent="0.25">
      <c r="A942" s="73">
        <v>936</v>
      </c>
      <c r="B942" s="32" t="s">
        <v>1576</v>
      </c>
      <c r="C942" s="32" t="s">
        <v>1576</v>
      </c>
      <c r="D942" s="86" t="s">
        <v>1686</v>
      </c>
      <c r="E942" s="32">
        <v>553.95000000000005</v>
      </c>
      <c r="F942" s="32">
        <v>553.95000000000005</v>
      </c>
      <c r="G942" s="60" t="s">
        <v>962</v>
      </c>
      <c r="H942" s="59">
        <v>6.0000000000000001E-3</v>
      </c>
      <c r="I942" s="59">
        <v>4.5999999999999999E-3</v>
      </c>
      <c r="J942" s="59">
        <v>1.4000000000000002E-3</v>
      </c>
    </row>
    <row r="943" spans="1:10" s="11" customFormat="1" ht="30" x14ac:dyDescent="0.25">
      <c r="A943" s="73">
        <v>937</v>
      </c>
      <c r="B943" s="32" t="s">
        <v>1576</v>
      </c>
      <c r="C943" s="32" t="s">
        <v>1576</v>
      </c>
      <c r="D943" s="86" t="s">
        <v>967</v>
      </c>
      <c r="E943" s="23">
        <v>553.95000000000005</v>
      </c>
      <c r="F943" s="23">
        <v>553.95000000000005</v>
      </c>
      <c r="G943" s="25" t="s">
        <v>968</v>
      </c>
      <c r="H943" s="75">
        <v>0.01</v>
      </c>
      <c r="I943" s="75">
        <v>0.01</v>
      </c>
      <c r="J943" s="75">
        <v>0</v>
      </c>
    </row>
    <row r="944" spans="1:10" s="11" customFormat="1" ht="30" x14ac:dyDescent="0.25">
      <c r="A944" s="73">
        <v>938</v>
      </c>
      <c r="B944" s="32" t="s">
        <v>1576</v>
      </c>
      <c r="C944" s="32" t="s">
        <v>1576</v>
      </c>
      <c r="D944" s="86" t="s">
        <v>2075</v>
      </c>
      <c r="E944" s="23">
        <v>553.95000000000005</v>
      </c>
      <c r="F944" s="23">
        <v>553.95000000000005</v>
      </c>
      <c r="G944" s="25" t="s">
        <v>2938</v>
      </c>
      <c r="H944" s="75">
        <v>8.0000000000000002E-3</v>
      </c>
      <c r="I944" s="75">
        <v>4.7499999999999999E-3</v>
      </c>
      <c r="J944" s="75">
        <v>3.2500000000000003E-3</v>
      </c>
    </row>
    <row r="945" spans="1:10" s="11" customFormat="1" ht="30" x14ac:dyDescent="0.25">
      <c r="A945" s="73">
        <v>939</v>
      </c>
      <c r="B945" s="32" t="s">
        <v>1576</v>
      </c>
      <c r="C945" s="32" t="s">
        <v>1576</v>
      </c>
      <c r="D945" s="86" t="s">
        <v>967</v>
      </c>
      <c r="E945" s="23">
        <v>553.95000000000005</v>
      </c>
      <c r="F945" s="23">
        <v>553.95000000000005</v>
      </c>
      <c r="G945" s="25" t="s">
        <v>968</v>
      </c>
      <c r="H945" s="75">
        <v>0.02</v>
      </c>
      <c r="I945" s="75">
        <v>0.01</v>
      </c>
      <c r="J945" s="75">
        <v>0.01</v>
      </c>
    </row>
    <row r="946" spans="1:10" s="11" customFormat="1" ht="30" x14ac:dyDescent="0.25">
      <c r="A946" s="73">
        <v>940</v>
      </c>
      <c r="B946" s="32" t="s">
        <v>1576</v>
      </c>
      <c r="C946" s="32" t="s">
        <v>1576</v>
      </c>
      <c r="D946" s="86" t="s">
        <v>978</v>
      </c>
      <c r="E946" s="23">
        <v>553.95000000000005</v>
      </c>
      <c r="F946" s="23">
        <v>553.95000000000005</v>
      </c>
      <c r="G946" s="25" t="s">
        <v>979</v>
      </c>
      <c r="H946" s="75">
        <v>6.0000000000000001E-3</v>
      </c>
      <c r="I946" s="75">
        <v>3.47E-3</v>
      </c>
      <c r="J946" s="75">
        <v>2.5300000000000001E-3</v>
      </c>
    </row>
    <row r="947" spans="1:10" s="11" customFormat="1" ht="30" x14ac:dyDescent="0.25">
      <c r="A947" s="73">
        <v>941</v>
      </c>
      <c r="B947" s="32" t="s">
        <v>1576</v>
      </c>
      <c r="C947" s="32" t="s">
        <v>1576</v>
      </c>
      <c r="D947" s="86" t="s">
        <v>71</v>
      </c>
      <c r="E947" s="23">
        <v>553.95000000000005</v>
      </c>
      <c r="F947" s="23">
        <v>553.95000000000005</v>
      </c>
      <c r="G947" s="25" t="s">
        <v>1961</v>
      </c>
      <c r="H947" s="75">
        <v>2E-3</v>
      </c>
      <c r="I947" s="75">
        <v>1E-3</v>
      </c>
      <c r="J947" s="75">
        <v>1E-3</v>
      </c>
    </row>
    <row r="948" spans="1:10" s="11" customFormat="1" ht="30" x14ac:dyDescent="0.25">
      <c r="A948" s="73">
        <v>942</v>
      </c>
      <c r="B948" s="32" t="s">
        <v>1576</v>
      </c>
      <c r="C948" s="32" t="s">
        <v>1576</v>
      </c>
      <c r="D948" s="86" t="s">
        <v>2246</v>
      </c>
      <c r="E948" s="23">
        <v>553.95000000000005</v>
      </c>
      <c r="F948" s="23">
        <v>553.95000000000005</v>
      </c>
      <c r="G948" s="25" t="s">
        <v>2939</v>
      </c>
      <c r="H948" s="75">
        <v>6.0000000000000001E-3</v>
      </c>
      <c r="I948" s="75">
        <v>3.2499999999999999E-3</v>
      </c>
      <c r="J948" s="75">
        <v>2.7500000000000003E-3</v>
      </c>
    </row>
    <row r="949" spans="1:10" s="11" customFormat="1" ht="30" x14ac:dyDescent="0.25">
      <c r="A949" s="73">
        <v>943</v>
      </c>
      <c r="B949" s="32" t="s">
        <v>1576</v>
      </c>
      <c r="C949" s="32" t="s">
        <v>1576</v>
      </c>
      <c r="D949" s="86" t="s">
        <v>2940</v>
      </c>
      <c r="E949" s="23">
        <v>553.95000000000005</v>
      </c>
      <c r="F949" s="23">
        <v>553.95000000000005</v>
      </c>
      <c r="G949" s="25" t="s">
        <v>2941</v>
      </c>
      <c r="H949" s="75">
        <v>4.4999999999999997E-3</v>
      </c>
      <c r="I949" s="75">
        <v>1.0200000000000001E-3</v>
      </c>
      <c r="J949" s="75">
        <v>3.4799999999999996E-3</v>
      </c>
    </row>
    <row r="950" spans="1:10" s="11" customFormat="1" ht="45" x14ac:dyDescent="0.25">
      <c r="A950" s="73">
        <v>944</v>
      </c>
      <c r="B950" s="32" t="s">
        <v>1576</v>
      </c>
      <c r="C950" s="32" t="s">
        <v>1576</v>
      </c>
      <c r="D950" s="86" t="s">
        <v>965</v>
      </c>
      <c r="E950" s="23">
        <v>574.19000000000005</v>
      </c>
      <c r="F950" s="23">
        <v>574.19000000000005</v>
      </c>
      <c r="G950" s="25" t="s">
        <v>966</v>
      </c>
      <c r="H950" s="75">
        <v>1E-4</v>
      </c>
      <c r="I950" s="75">
        <v>4.8000000000000001E-5</v>
      </c>
      <c r="J950" s="75">
        <v>5.2000000000000004E-5</v>
      </c>
    </row>
    <row r="951" spans="1:10" s="11" customFormat="1" ht="30" x14ac:dyDescent="0.25">
      <c r="A951" s="73">
        <v>945</v>
      </c>
      <c r="B951" s="32" t="s">
        <v>1576</v>
      </c>
      <c r="C951" s="32" t="s">
        <v>1576</v>
      </c>
      <c r="D951" s="86" t="s">
        <v>1958</v>
      </c>
      <c r="E951" s="23">
        <v>574.19000000000005</v>
      </c>
      <c r="F951" s="23">
        <v>574.19000000000005</v>
      </c>
      <c r="G951" s="25" t="s">
        <v>1959</v>
      </c>
      <c r="H951" s="75">
        <v>5.0000000000000002E-5</v>
      </c>
      <c r="I951" s="75">
        <v>8.0000000000000007E-5</v>
      </c>
      <c r="J951" s="75">
        <v>-3.0000000000000004E-5</v>
      </c>
    </row>
    <row r="952" spans="1:10" s="11" customFormat="1" ht="30" x14ac:dyDescent="0.25">
      <c r="A952" s="73">
        <v>946</v>
      </c>
      <c r="B952" s="32" t="s">
        <v>1576</v>
      </c>
      <c r="C952" s="32" t="s">
        <v>1576</v>
      </c>
      <c r="D952" s="86" t="s">
        <v>3214</v>
      </c>
      <c r="E952" s="23">
        <v>574.19000000000005</v>
      </c>
      <c r="F952" s="23">
        <v>574.19000000000005</v>
      </c>
      <c r="G952" s="25" t="s">
        <v>1960</v>
      </c>
      <c r="H952" s="75">
        <v>5.0000000000000002E-5</v>
      </c>
      <c r="I952" s="75">
        <v>4.0000000000000003E-5</v>
      </c>
      <c r="J952" s="75">
        <v>9.9999999999999991E-6</v>
      </c>
    </row>
    <row r="953" spans="1:10" s="11" customFormat="1" ht="30" x14ac:dyDescent="0.25">
      <c r="A953" s="73">
        <v>947</v>
      </c>
      <c r="B953" s="32" t="s">
        <v>1576</v>
      </c>
      <c r="C953" s="32" t="s">
        <v>1576</v>
      </c>
      <c r="D953" s="86" t="s">
        <v>2600</v>
      </c>
      <c r="E953" s="23">
        <v>574.19000000000005</v>
      </c>
      <c r="F953" s="23">
        <v>574.19000000000005</v>
      </c>
      <c r="G953" s="25" t="s">
        <v>973</v>
      </c>
      <c r="H953" s="75">
        <v>7.4999999999999993E-5</v>
      </c>
      <c r="I953" s="75">
        <v>5.0000000000000002E-5</v>
      </c>
      <c r="J953" s="75">
        <v>2.4999999999999991E-5</v>
      </c>
    </row>
    <row r="954" spans="1:10" s="11" customFormat="1" x14ac:dyDescent="0.25">
      <c r="A954" s="73">
        <v>948</v>
      </c>
      <c r="B954" s="32" t="s">
        <v>1576</v>
      </c>
      <c r="C954" s="32" t="s">
        <v>1576</v>
      </c>
      <c r="D954" s="86" t="s">
        <v>974</v>
      </c>
      <c r="E954" s="23">
        <v>574.19000000000005</v>
      </c>
      <c r="F954" s="23">
        <v>574.19000000000005</v>
      </c>
      <c r="G954" s="25" t="s">
        <v>975</v>
      </c>
      <c r="H954" s="75">
        <v>6.9999999999999999E-4</v>
      </c>
      <c r="I954" s="75">
        <v>6.3500000000000004E-4</v>
      </c>
      <c r="J954" s="75">
        <v>6.4999999999999954E-5</v>
      </c>
    </row>
    <row r="955" spans="1:10" s="11" customFormat="1" ht="30" x14ac:dyDescent="0.25">
      <c r="A955" s="73">
        <v>949</v>
      </c>
      <c r="B955" s="32" t="s">
        <v>1576</v>
      </c>
      <c r="C955" s="32" t="s">
        <v>1576</v>
      </c>
      <c r="D955" s="86" t="s">
        <v>980</v>
      </c>
      <c r="E955" s="23">
        <v>574.19000000000005</v>
      </c>
      <c r="F955" s="23">
        <v>574.19000000000005</v>
      </c>
      <c r="G955" s="25" t="s">
        <v>1962</v>
      </c>
      <c r="H955" s="75">
        <v>2.9999999999999997E-4</v>
      </c>
      <c r="I955" s="75">
        <v>3.2700000000000003E-4</v>
      </c>
      <c r="J955" s="75">
        <v>-2.700000000000006E-5</v>
      </c>
    </row>
    <row r="956" spans="1:10" s="11" customFormat="1" x14ac:dyDescent="0.25">
      <c r="A956" s="73">
        <v>950</v>
      </c>
      <c r="B956" s="1" t="s">
        <v>1964</v>
      </c>
      <c r="C956" s="1" t="s">
        <v>1964</v>
      </c>
      <c r="D956" s="20"/>
      <c r="E956" s="21"/>
      <c r="F956" s="21"/>
      <c r="G956" s="22"/>
      <c r="H956" s="10">
        <f>SUM(H933:H955)</f>
        <v>3.0974749999999989</v>
      </c>
      <c r="I956" s="10">
        <v>0</v>
      </c>
      <c r="J956" s="10">
        <v>0</v>
      </c>
    </row>
    <row r="957" spans="1:10" s="11" customFormat="1" ht="30" x14ac:dyDescent="0.25">
      <c r="A957" s="73">
        <v>951</v>
      </c>
      <c r="B957" s="32" t="s">
        <v>2184</v>
      </c>
      <c r="C957" s="32" t="s">
        <v>2184</v>
      </c>
      <c r="D957" s="86" t="s">
        <v>1774</v>
      </c>
      <c r="E957" s="23">
        <v>460.47</v>
      </c>
      <c r="F957" s="23">
        <v>460.47</v>
      </c>
      <c r="G957" s="25" t="s">
        <v>1965</v>
      </c>
      <c r="H957" s="75">
        <v>0.18190000000000001</v>
      </c>
      <c r="I957" s="75">
        <v>0.18190000000000001</v>
      </c>
      <c r="J957" s="75">
        <v>0</v>
      </c>
    </row>
    <row r="958" spans="1:10" s="11" customFormat="1" x14ac:dyDescent="0.25">
      <c r="A958" s="73">
        <v>952</v>
      </c>
      <c r="B958" s="1" t="s">
        <v>1966</v>
      </c>
      <c r="C958" s="1" t="s">
        <v>1966</v>
      </c>
      <c r="D958" s="20"/>
      <c r="E958" s="21"/>
      <c r="F958" s="21"/>
      <c r="G958" s="22"/>
      <c r="H958" s="10">
        <f>SUM(H957)</f>
        <v>0.18190000000000001</v>
      </c>
      <c r="I958" s="10">
        <f t="shared" ref="I958:J958" si="44">SUM(I957)</f>
        <v>0.18190000000000001</v>
      </c>
      <c r="J958" s="10">
        <f t="shared" si="44"/>
        <v>0</v>
      </c>
    </row>
    <row r="959" spans="1:10" s="11" customFormat="1" ht="30" x14ac:dyDescent="0.25">
      <c r="A959" s="73">
        <v>953</v>
      </c>
      <c r="B959" s="32" t="s">
        <v>1577</v>
      </c>
      <c r="C959" s="32" t="s">
        <v>1577</v>
      </c>
      <c r="D959" s="86" t="s">
        <v>981</v>
      </c>
      <c r="E959" s="23">
        <v>460.47</v>
      </c>
      <c r="F959" s="23">
        <v>460.47</v>
      </c>
      <c r="G959" s="25" t="s">
        <v>982</v>
      </c>
      <c r="H959" s="75">
        <v>0.74</v>
      </c>
      <c r="I959" s="75">
        <v>0.495701</v>
      </c>
      <c r="J959" s="75">
        <v>0.24429899999999999</v>
      </c>
    </row>
    <row r="960" spans="1:10" s="11" customFormat="1" ht="30" x14ac:dyDescent="0.25">
      <c r="A960" s="73">
        <v>954</v>
      </c>
      <c r="B960" s="32" t="s">
        <v>1577</v>
      </c>
      <c r="C960" s="32" t="s">
        <v>1577</v>
      </c>
      <c r="D960" s="86" t="s">
        <v>2942</v>
      </c>
      <c r="E960" s="23">
        <v>460.47</v>
      </c>
      <c r="F960" s="23">
        <v>460.47</v>
      </c>
      <c r="G960" s="25" t="s">
        <v>2943</v>
      </c>
      <c r="H960" s="75">
        <v>1.5</v>
      </c>
      <c r="I960" s="75">
        <v>2.5184999999999999E-2</v>
      </c>
      <c r="J960" s="75">
        <v>1.474815</v>
      </c>
    </row>
    <row r="961" spans="1:10" s="11" customFormat="1" ht="30" x14ac:dyDescent="0.25">
      <c r="A961" s="73">
        <v>955</v>
      </c>
      <c r="B961" s="32" t="s">
        <v>1577</v>
      </c>
      <c r="C961" s="32" t="s">
        <v>1577</v>
      </c>
      <c r="D961" s="86" t="s">
        <v>989</v>
      </c>
      <c r="E961" s="23">
        <v>500.99</v>
      </c>
      <c r="F961" s="23">
        <v>500.99</v>
      </c>
      <c r="G961" s="25" t="s">
        <v>990</v>
      </c>
      <c r="H961" s="75">
        <v>2.5999999999999999E-2</v>
      </c>
      <c r="I961" s="75">
        <v>2.8882999999999999E-2</v>
      </c>
      <c r="J961" s="75">
        <v>-2.8830000000000001E-3</v>
      </c>
    </row>
    <row r="962" spans="1:10" s="11" customFormat="1" ht="30" x14ac:dyDescent="0.25">
      <c r="A962" s="73">
        <v>956</v>
      </c>
      <c r="B962" s="32" t="s">
        <v>1577</v>
      </c>
      <c r="C962" s="32" t="s">
        <v>1577</v>
      </c>
      <c r="D962" s="86" t="s">
        <v>991</v>
      </c>
      <c r="E962" s="32">
        <v>500.99</v>
      </c>
      <c r="F962" s="32">
        <v>500.99</v>
      </c>
      <c r="G962" s="61" t="s">
        <v>992</v>
      </c>
      <c r="H962" s="59">
        <v>0.13</v>
      </c>
      <c r="I962" s="59">
        <v>5.9027999999999997E-2</v>
      </c>
      <c r="J962" s="59">
        <v>7.0972000000000007E-2</v>
      </c>
    </row>
    <row r="963" spans="1:10" s="11" customFormat="1" ht="30" x14ac:dyDescent="0.25">
      <c r="A963" s="73">
        <v>957</v>
      </c>
      <c r="B963" s="32" t="s">
        <v>1577</v>
      </c>
      <c r="C963" s="32" t="s">
        <v>1577</v>
      </c>
      <c r="D963" s="86" t="s">
        <v>983</v>
      </c>
      <c r="E963" s="23">
        <v>553.95000000000005</v>
      </c>
      <c r="F963" s="23">
        <v>553.95000000000005</v>
      </c>
      <c r="G963" s="25" t="s">
        <v>984</v>
      </c>
      <c r="H963" s="75">
        <v>2.5000000000000001E-3</v>
      </c>
      <c r="I963" s="75">
        <v>2.186E-3</v>
      </c>
      <c r="J963" s="75">
        <v>3.1400000000000004E-4</v>
      </c>
    </row>
    <row r="964" spans="1:10" ht="30" x14ac:dyDescent="0.25">
      <c r="A964" s="73">
        <v>958</v>
      </c>
      <c r="B964" s="32" t="s">
        <v>1577</v>
      </c>
      <c r="C964" s="32" t="s">
        <v>1577</v>
      </c>
      <c r="D964" s="86" t="s">
        <v>985</v>
      </c>
      <c r="E964" s="23">
        <v>553.95000000000005</v>
      </c>
      <c r="F964" s="23">
        <v>553.95000000000005</v>
      </c>
      <c r="G964" s="25" t="s">
        <v>986</v>
      </c>
      <c r="H964" s="75">
        <v>2.8E-3</v>
      </c>
      <c r="I964" s="75">
        <v>1.5229999999999998E-3</v>
      </c>
      <c r="J964" s="75">
        <v>1.2770000000000001E-3</v>
      </c>
    </row>
    <row r="965" spans="1:10" ht="30" x14ac:dyDescent="0.25">
      <c r="A965" s="73">
        <v>959</v>
      </c>
      <c r="B965" s="32" t="s">
        <v>1577</v>
      </c>
      <c r="C965" s="32" t="s">
        <v>1577</v>
      </c>
      <c r="D965" s="86" t="s">
        <v>987</v>
      </c>
      <c r="E965" s="23">
        <v>574.19000000000005</v>
      </c>
      <c r="F965" s="23">
        <v>574.19000000000005</v>
      </c>
      <c r="G965" s="25" t="s">
        <v>988</v>
      </c>
      <c r="H965" s="75">
        <v>2.9999999999999997E-4</v>
      </c>
      <c r="I965" s="75">
        <v>3.79E-4</v>
      </c>
      <c r="J965" s="75">
        <v>-7.9000000000000023E-5</v>
      </c>
    </row>
    <row r="966" spans="1:10" x14ac:dyDescent="0.25">
      <c r="A966" s="73">
        <v>960</v>
      </c>
      <c r="B966" s="1" t="s">
        <v>1689</v>
      </c>
      <c r="C966" s="1" t="s">
        <v>1689</v>
      </c>
      <c r="D966" s="20"/>
      <c r="E966" s="21"/>
      <c r="F966" s="21"/>
      <c r="G966" s="22"/>
      <c r="H966" s="10">
        <f>SUM(H959:H965)</f>
        <v>2.4016000000000002</v>
      </c>
      <c r="I966" s="10">
        <f t="shared" ref="I966:J966" si="45">SUM(I959:I965)</f>
        <v>0.61288500000000001</v>
      </c>
      <c r="J966" s="10">
        <f t="shared" si="45"/>
        <v>1.7887150000000001</v>
      </c>
    </row>
    <row r="967" spans="1:10" ht="30" x14ac:dyDescent="0.25">
      <c r="A967" s="73">
        <v>961</v>
      </c>
      <c r="B967" s="32" t="s">
        <v>67</v>
      </c>
      <c r="C967" s="32" t="s">
        <v>67</v>
      </c>
      <c r="D967" s="86" t="s">
        <v>2185</v>
      </c>
      <c r="E967" s="23">
        <v>460.47</v>
      </c>
      <c r="F967" s="23">
        <v>460.47</v>
      </c>
      <c r="G967" s="25" t="s">
        <v>993</v>
      </c>
      <c r="H967" s="75">
        <v>0.3463</v>
      </c>
      <c r="I967" s="75">
        <v>0.3463</v>
      </c>
      <c r="J967" s="75">
        <v>0</v>
      </c>
    </row>
    <row r="968" spans="1:10" ht="30" x14ac:dyDescent="0.25">
      <c r="A968" s="73">
        <v>962</v>
      </c>
      <c r="B968" s="32" t="s">
        <v>67</v>
      </c>
      <c r="C968" s="32" t="s">
        <v>67</v>
      </c>
      <c r="D968" s="86" t="s">
        <v>2602</v>
      </c>
      <c r="E968" s="23">
        <v>460.47</v>
      </c>
      <c r="F968" s="23">
        <v>460.47</v>
      </c>
      <c r="G968" s="25" t="s">
        <v>1967</v>
      </c>
      <c r="H968" s="75">
        <v>0.2084</v>
      </c>
      <c r="I968" s="75">
        <v>0.2084</v>
      </c>
      <c r="J968" s="75">
        <v>0</v>
      </c>
    </row>
    <row r="969" spans="1:10" ht="30" x14ac:dyDescent="0.25">
      <c r="A969" s="73">
        <v>963</v>
      </c>
      <c r="B969" s="32" t="s">
        <v>67</v>
      </c>
      <c r="C969" s="32" t="s">
        <v>67</v>
      </c>
      <c r="D969" s="86" t="s">
        <v>2186</v>
      </c>
      <c r="E969" s="23">
        <v>460.47</v>
      </c>
      <c r="F969" s="23">
        <v>460.47</v>
      </c>
      <c r="G969" s="25" t="s">
        <v>1001</v>
      </c>
      <c r="H969" s="75">
        <v>0.255</v>
      </c>
      <c r="I969" s="75">
        <v>0.255</v>
      </c>
      <c r="J969" s="75">
        <v>0</v>
      </c>
    </row>
    <row r="970" spans="1:10" ht="30" x14ac:dyDescent="0.25">
      <c r="A970" s="73">
        <v>964</v>
      </c>
      <c r="B970" s="32" t="s">
        <v>67</v>
      </c>
      <c r="C970" s="32" t="s">
        <v>67</v>
      </c>
      <c r="D970" s="86" t="s">
        <v>2191</v>
      </c>
      <c r="E970" s="23">
        <v>460.47</v>
      </c>
      <c r="F970" s="23">
        <v>460.47</v>
      </c>
      <c r="G970" s="25" t="s">
        <v>1004</v>
      </c>
      <c r="H970" s="75">
        <v>0.23830000000000001</v>
      </c>
      <c r="I970" s="75">
        <v>0.23830000000000001</v>
      </c>
      <c r="J970" s="75">
        <v>0</v>
      </c>
    </row>
    <row r="971" spans="1:10" ht="30" x14ac:dyDescent="0.25">
      <c r="A971" s="73">
        <v>965</v>
      </c>
      <c r="B971" s="32" t="s">
        <v>67</v>
      </c>
      <c r="C971" s="32" t="s">
        <v>67</v>
      </c>
      <c r="D971" s="86" t="s">
        <v>2606</v>
      </c>
      <c r="E971" s="23">
        <v>460.47</v>
      </c>
      <c r="F971" s="23">
        <v>460.47</v>
      </c>
      <c r="G971" s="25" t="s">
        <v>1975</v>
      </c>
      <c r="H971" s="75">
        <v>0.44367000000000001</v>
      </c>
      <c r="I971" s="75">
        <v>0.44367000000000001</v>
      </c>
      <c r="J971" s="75">
        <v>0</v>
      </c>
    </row>
    <row r="972" spans="1:10" ht="30" x14ac:dyDescent="0.25">
      <c r="A972" s="73">
        <v>966</v>
      </c>
      <c r="B972" s="32" t="s">
        <v>67</v>
      </c>
      <c r="C972" s="32" t="s">
        <v>67</v>
      </c>
      <c r="D972" s="86" t="s">
        <v>2193</v>
      </c>
      <c r="E972" s="23">
        <v>460.47</v>
      </c>
      <c r="F972" s="23">
        <v>460.47</v>
      </c>
      <c r="G972" s="25" t="s">
        <v>1976</v>
      </c>
      <c r="H972" s="75">
        <v>0.47055000000000002</v>
      </c>
      <c r="I972" s="75">
        <v>0.47055000000000002</v>
      </c>
      <c r="J972" s="75">
        <v>0</v>
      </c>
    </row>
    <row r="973" spans="1:10" ht="30" x14ac:dyDescent="0.25">
      <c r="A973" s="73">
        <v>967</v>
      </c>
      <c r="B973" s="32" t="s">
        <v>67</v>
      </c>
      <c r="C973" s="32" t="s">
        <v>67</v>
      </c>
      <c r="D973" s="86" t="s">
        <v>2194</v>
      </c>
      <c r="E973" s="23">
        <v>460.47</v>
      </c>
      <c r="F973" s="23">
        <v>460.47</v>
      </c>
      <c r="G973" s="25" t="s">
        <v>1005</v>
      </c>
      <c r="H973" s="75">
        <v>0.96565999999999996</v>
      </c>
      <c r="I973" s="75">
        <v>0.96565999999999996</v>
      </c>
      <c r="J973" s="75">
        <v>0</v>
      </c>
    </row>
    <row r="974" spans="1:10" ht="30" x14ac:dyDescent="0.25">
      <c r="A974" s="73">
        <v>968</v>
      </c>
      <c r="B974" s="32" t="s">
        <v>67</v>
      </c>
      <c r="C974" s="32" t="s">
        <v>67</v>
      </c>
      <c r="D974" s="86" t="s">
        <v>2944</v>
      </c>
      <c r="E974" s="23">
        <v>460.47</v>
      </c>
      <c r="F974" s="23">
        <v>460.47</v>
      </c>
      <c r="G974" s="25" t="s">
        <v>2945</v>
      </c>
      <c r="H974" s="75">
        <v>0.85</v>
      </c>
      <c r="I974" s="75">
        <v>0.67100000000000004</v>
      </c>
      <c r="J974" s="75">
        <v>0.17899999999999994</v>
      </c>
    </row>
    <row r="975" spans="1:10" ht="30" x14ac:dyDescent="0.25">
      <c r="A975" s="73">
        <v>969</v>
      </c>
      <c r="B975" s="32" t="s">
        <v>67</v>
      </c>
      <c r="C975" s="32" t="s">
        <v>67</v>
      </c>
      <c r="D975" s="86" t="s">
        <v>997</v>
      </c>
      <c r="E975" s="23">
        <v>460.47</v>
      </c>
      <c r="F975" s="23">
        <v>460.47</v>
      </c>
      <c r="G975" s="25" t="s">
        <v>998</v>
      </c>
      <c r="H975" s="75">
        <v>0.4</v>
      </c>
      <c r="I975" s="75">
        <v>0.51929999999999998</v>
      </c>
      <c r="J975" s="75">
        <v>-0.11929999999999996</v>
      </c>
    </row>
    <row r="976" spans="1:10" ht="30" x14ac:dyDescent="0.25">
      <c r="A976" s="73">
        <v>970</v>
      </c>
      <c r="B976" s="32" t="s">
        <v>67</v>
      </c>
      <c r="C976" s="32" t="s">
        <v>67</v>
      </c>
      <c r="D976" s="86" t="s">
        <v>1006</v>
      </c>
      <c r="E976" s="23">
        <v>460.47</v>
      </c>
      <c r="F976" s="23">
        <v>460.47</v>
      </c>
      <c r="G976" s="25" t="s">
        <v>1007</v>
      </c>
      <c r="H976" s="75">
        <v>0.65</v>
      </c>
      <c r="I976" s="75">
        <v>0.50019999999999998</v>
      </c>
      <c r="J976" s="75">
        <v>0.14980000000000004</v>
      </c>
    </row>
    <row r="977" spans="1:10" ht="30" x14ac:dyDescent="0.25">
      <c r="A977" s="73">
        <v>971</v>
      </c>
      <c r="B977" s="32" t="s">
        <v>67</v>
      </c>
      <c r="C977" s="32" t="s">
        <v>67</v>
      </c>
      <c r="D977" s="86" t="s">
        <v>1008</v>
      </c>
      <c r="E977" s="23">
        <v>460.47</v>
      </c>
      <c r="F977" s="23">
        <v>460.47</v>
      </c>
      <c r="G977" s="25" t="s">
        <v>1010</v>
      </c>
      <c r="H977" s="75">
        <v>0.48</v>
      </c>
      <c r="I977" s="75">
        <v>0.3795</v>
      </c>
      <c r="J977" s="75">
        <v>0.10049999999999998</v>
      </c>
    </row>
    <row r="978" spans="1:10" ht="30" x14ac:dyDescent="0.25">
      <c r="A978" s="73">
        <v>972</v>
      </c>
      <c r="B978" s="32" t="s">
        <v>67</v>
      </c>
      <c r="C978" s="32" t="s">
        <v>67</v>
      </c>
      <c r="D978" s="86" t="s">
        <v>1012</v>
      </c>
      <c r="E978" s="23">
        <v>460.47</v>
      </c>
      <c r="F978" s="23">
        <v>460.47</v>
      </c>
      <c r="G978" s="25" t="s">
        <v>1013</v>
      </c>
      <c r="H978" s="75">
        <v>0.15</v>
      </c>
      <c r="I978" s="75">
        <v>0.14030000000000001</v>
      </c>
      <c r="J978" s="75">
        <v>9.6999999999999864E-3</v>
      </c>
    </row>
    <row r="979" spans="1:10" x14ac:dyDescent="0.25">
      <c r="A979" s="73">
        <v>973</v>
      </c>
      <c r="B979" s="32" t="s">
        <v>67</v>
      </c>
      <c r="C979" s="32" t="s">
        <v>67</v>
      </c>
      <c r="D979" s="86" t="s">
        <v>1014</v>
      </c>
      <c r="E979" s="23">
        <v>460.47</v>
      </c>
      <c r="F979" s="23">
        <v>460.47</v>
      </c>
      <c r="G979" s="25" t="s">
        <v>1016</v>
      </c>
      <c r="H979" s="75">
        <v>0.13</v>
      </c>
      <c r="I979" s="75">
        <v>0.1242</v>
      </c>
      <c r="J979" s="75">
        <v>5.7999999999999996E-3</v>
      </c>
    </row>
    <row r="980" spans="1:10" ht="30" x14ac:dyDescent="0.25">
      <c r="A980" s="73">
        <v>974</v>
      </c>
      <c r="B980" s="32" t="s">
        <v>67</v>
      </c>
      <c r="C980" s="32" t="s">
        <v>67</v>
      </c>
      <c r="D980" s="86" t="s">
        <v>1017</v>
      </c>
      <c r="E980" s="23">
        <v>460.47</v>
      </c>
      <c r="F980" s="23">
        <v>460.47</v>
      </c>
      <c r="G980" s="25" t="s">
        <v>1018</v>
      </c>
      <c r="H980" s="75">
        <v>0.13</v>
      </c>
      <c r="I980" s="75">
        <v>0.1038</v>
      </c>
      <c r="J980" s="75">
        <v>2.6200000000000001E-2</v>
      </c>
    </row>
    <row r="981" spans="1:10" ht="30" x14ac:dyDescent="0.25">
      <c r="A981" s="73">
        <v>975</v>
      </c>
      <c r="B981" s="32" t="s">
        <v>67</v>
      </c>
      <c r="C981" s="32" t="s">
        <v>67</v>
      </c>
      <c r="D981" s="86" t="s">
        <v>598</v>
      </c>
      <c r="E981" s="23">
        <v>460.47</v>
      </c>
      <c r="F981" s="23">
        <v>460.47</v>
      </c>
      <c r="G981" s="25" t="s">
        <v>1690</v>
      </c>
      <c r="H981" s="75">
        <v>0.19600000000000001</v>
      </c>
      <c r="I981" s="75">
        <v>0.13824</v>
      </c>
      <c r="J981" s="75">
        <v>5.7760000000000006E-2</v>
      </c>
    </row>
    <row r="982" spans="1:10" ht="30" x14ac:dyDescent="0.25">
      <c r="A982" s="73">
        <v>976</v>
      </c>
      <c r="B982" s="32" t="s">
        <v>67</v>
      </c>
      <c r="C982" s="32" t="s">
        <v>67</v>
      </c>
      <c r="D982" s="86" t="s">
        <v>1982</v>
      </c>
      <c r="E982" s="23">
        <v>460.47</v>
      </c>
      <c r="F982" s="23">
        <v>460.47</v>
      </c>
      <c r="G982" s="25" t="s">
        <v>1983</v>
      </c>
      <c r="H982" s="75">
        <v>0.18059999999999998</v>
      </c>
      <c r="I982" s="75">
        <v>0.18059999999999998</v>
      </c>
      <c r="J982" s="75">
        <v>0</v>
      </c>
    </row>
    <row r="983" spans="1:10" x14ac:dyDescent="0.25">
      <c r="A983" s="73">
        <v>977</v>
      </c>
      <c r="B983" s="32" t="s">
        <v>67</v>
      </c>
      <c r="C983" s="32" t="s">
        <v>67</v>
      </c>
      <c r="D983" s="86" t="s">
        <v>216</v>
      </c>
      <c r="E983" s="23">
        <v>460.47</v>
      </c>
      <c r="F983" s="23">
        <v>460.47</v>
      </c>
      <c r="G983" s="25" t="s">
        <v>1020</v>
      </c>
      <c r="H983" s="75">
        <v>0.13</v>
      </c>
      <c r="I983" s="75">
        <v>9.3700000000000006E-2</v>
      </c>
      <c r="J983" s="75">
        <v>3.6299999999999999E-2</v>
      </c>
    </row>
    <row r="984" spans="1:10" ht="30" x14ac:dyDescent="0.25">
      <c r="A984" s="73">
        <v>978</v>
      </c>
      <c r="B984" s="32" t="s">
        <v>67</v>
      </c>
      <c r="C984" s="32" t="s">
        <v>67</v>
      </c>
      <c r="D984" s="86" t="s">
        <v>2921</v>
      </c>
      <c r="E984" s="23">
        <v>460.47</v>
      </c>
      <c r="F984" s="23">
        <v>460.47</v>
      </c>
      <c r="G984" s="25" t="s">
        <v>2946</v>
      </c>
      <c r="H984" s="75">
        <v>0.1153</v>
      </c>
      <c r="I984" s="75">
        <v>0.1153</v>
      </c>
      <c r="J984" s="75">
        <v>0</v>
      </c>
    </row>
    <row r="985" spans="1:10" x14ac:dyDescent="0.25">
      <c r="A985" s="73">
        <v>979</v>
      </c>
      <c r="B985" s="32" t="s">
        <v>67</v>
      </c>
      <c r="C985" s="32" t="s">
        <v>67</v>
      </c>
      <c r="D985" s="86" t="s">
        <v>2609</v>
      </c>
      <c r="E985" s="23">
        <v>460.47</v>
      </c>
      <c r="F985" s="23">
        <v>460.47</v>
      </c>
      <c r="G985" s="25" t="s">
        <v>1002</v>
      </c>
      <c r="H985" s="75">
        <v>0.11749999999999999</v>
      </c>
      <c r="I985" s="75">
        <v>0.11749999999999999</v>
      </c>
      <c r="J985" s="75">
        <v>0</v>
      </c>
    </row>
    <row r="986" spans="1:10" x14ac:dyDescent="0.25">
      <c r="A986" s="73">
        <v>980</v>
      </c>
      <c r="B986" s="32" t="s">
        <v>67</v>
      </c>
      <c r="C986" s="32" t="s">
        <v>67</v>
      </c>
      <c r="D986" s="86" t="s">
        <v>2187</v>
      </c>
      <c r="E986" s="23">
        <v>460.47</v>
      </c>
      <c r="F986" s="23">
        <v>460.47</v>
      </c>
      <c r="G986" s="25" t="s">
        <v>1003</v>
      </c>
      <c r="H986" s="75">
        <v>5.4200000000000005E-2</v>
      </c>
      <c r="I986" s="75">
        <v>5.4200000000000005E-2</v>
      </c>
      <c r="J986" s="75">
        <v>0</v>
      </c>
    </row>
    <row r="987" spans="1:10" ht="30" x14ac:dyDescent="0.25">
      <c r="A987" s="73">
        <v>981</v>
      </c>
      <c r="B987" s="32" t="s">
        <v>67</v>
      </c>
      <c r="C987" s="32" t="s">
        <v>67</v>
      </c>
      <c r="D987" s="86" t="s">
        <v>3215</v>
      </c>
      <c r="E987" s="23">
        <v>460.47</v>
      </c>
      <c r="F987" s="23">
        <v>460.47</v>
      </c>
      <c r="G987" s="25" t="s">
        <v>1968</v>
      </c>
      <c r="H987" s="75">
        <v>4.8000000000000001E-2</v>
      </c>
      <c r="I987" s="75">
        <v>4.8000000000000001E-2</v>
      </c>
      <c r="J987" s="75">
        <v>0</v>
      </c>
    </row>
    <row r="988" spans="1:10" ht="30" x14ac:dyDescent="0.25">
      <c r="A988" s="73">
        <v>982</v>
      </c>
      <c r="B988" s="32" t="s">
        <v>67</v>
      </c>
      <c r="C988" s="32" t="s">
        <v>67</v>
      </c>
      <c r="D988" s="86" t="s">
        <v>2188</v>
      </c>
      <c r="E988" s="23">
        <v>460.47</v>
      </c>
      <c r="F988" s="23">
        <v>460.47</v>
      </c>
      <c r="G988" s="25" t="s">
        <v>1969</v>
      </c>
      <c r="H988" s="75">
        <v>5.45E-2</v>
      </c>
      <c r="I988" s="75">
        <v>5.45E-2</v>
      </c>
      <c r="J988" s="75">
        <v>0</v>
      </c>
    </row>
    <row r="989" spans="1:10" ht="30" x14ac:dyDescent="0.25">
      <c r="A989" s="73">
        <v>983</v>
      </c>
      <c r="B989" s="32" t="s">
        <v>67</v>
      </c>
      <c r="C989" s="32" t="s">
        <v>67</v>
      </c>
      <c r="D989" s="86" t="s">
        <v>2189</v>
      </c>
      <c r="E989" s="23">
        <v>460.47</v>
      </c>
      <c r="F989" s="23">
        <v>460.47</v>
      </c>
      <c r="G989" s="25" t="s">
        <v>1970</v>
      </c>
      <c r="H989" s="75">
        <v>0.1085</v>
      </c>
      <c r="I989" s="75">
        <v>0.1085</v>
      </c>
      <c r="J989" s="75">
        <v>0</v>
      </c>
    </row>
    <row r="990" spans="1:10" ht="30" x14ac:dyDescent="0.25">
      <c r="A990" s="73">
        <v>984</v>
      </c>
      <c r="B990" s="32" t="s">
        <v>67</v>
      </c>
      <c r="C990" s="32" t="s">
        <v>67</v>
      </c>
      <c r="D990" s="86" t="s">
        <v>2190</v>
      </c>
      <c r="E990" s="23">
        <v>460.47</v>
      </c>
      <c r="F990" s="23">
        <v>460.47</v>
      </c>
      <c r="G990" s="25" t="s">
        <v>1971</v>
      </c>
      <c r="H990" s="75">
        <v>3.0899999999999997E-2</v>
      </c>
      <c r="I990" s="75">
        <v>3.0899999999999997E-2</v>
      </c>
      <c r="J990" s="75">
        <v>0</v>
      </c>
    </row>
    <row r="991" spans="1:10" x14ac:dyDescent="0.25">
      <c r="A991" s="73">
        <v>985</v>
      </c>
      <c r="B991" s="32" t="s">
        <v>67</v>
      </c>
      <c r="C991" s="32" t="s">
        <v>67</v>
      </c>
      <c r="D991" s="86" t="s">
        <v>3217</v>
      </c>
      <c r="E991" s="23">
        <v>460.47</v>
      </c>
      <c r="F991" s="23">
        <v>460.47</v>
      </c>
      <c r="G991" s="25" t="s">
        <v>1972</v>
      </c>
      <c r="H991" s="75">
        <v>1.235E-2</v>
      </c>
      <c r="I991" s="75">
        <v>1.235E-2</v>
      </c>
      <c r="J991" s="75">
        <v>0</v>
      </c>
    </row>
    <row r="992" spans="1:10" ht="30" x14ac:dyDescent="0.25">
      <c r="A992" s="73">
        <v>986</v>
      </c>
      <c r="B992" s="32" t="s">
        <v>67</v>
      </c>
      <c r="C992" s="32" t="s">
        <v>67</v>
      </c>
      <c r="D992" s="86" t="s">
        <v>2192</v>
      </c>
      <c r="E992" s="23">
        <v>460.47</v>
      </c>
      <c r="F992" s="23">
        <v>460.47</v>
      </c>
      <c r="G992" s="25" t="s">
        <v>1973</v>
      </c>
      <c r="H992" s="75">
        <v>6.4599999999999991E-2</v>
      </c>
      <c r="I992" s="75">
        <v>6.4599999999999991E-2</v>
      </c>
      <c r="J992" s="75">
        <v>0</v>
      </c>
    </row>
    <row r="993" spans="1:10" ht="30" x14ac:dyDescent="0.25">
      <c r="A993" s="73">
        <v>987</v>
      </c>
      <c r="B993" s="32" t="s">
        <v>67</v>
      </c>
      <c r="C993" s="32" t="s">
        <v>67</v>
      </c>
      <c r="D993" s="86" t="s">
        <v>3216</v>
      </c>
      <c r="E993" s="23">
        <v>460.47</v>
      </c>
      <c r="F993" s="23">
        <v>460.47</v>
      </c>
      <c r="G993" s="25" t="s">
        <v>1974</v>
      </c>
      <c r="H993" s="75">
        <v>3.32E-2</v>
      </c>
      <c r="I993" s="75">
        <v>3.32E-2</v>
      </c>
      <c r="J993" s="75">
        <v>0</v>
      </c>
    </row>
    <row r="994" spans="1:10" ht="30" x14ac:dyDescent="0.25">
      <c r="A994" s="73">
        <v>988</v>
      </c>
      <c r="B994" s="32" t="s">
        <v>67</v>
      </c>
      <c r="C994" s="32" t="s">
        <v>67</v>
      </c>
      <c r="D994" s="86" t="s">
        <v>68</v>
      </c>
      <c r="E994" s="23">
        <v>460.47</v>
      </c>
      <c r="F994" s="23">
        <v>460.47</v>
      </c>
      <c r="G994" s="25" t="s">
        <v>994</v>
      </c>
      <c r="H994" s="75">
        <v>7.0000000000000007E-2</v>
      </c>
      <c r="I994" s="75">
        <v>4.7799999999999995E-2</v>
      </c>
      <c r="J994" s="75">
        <v>2.2200000000000011E-2</v>
      </c>
    </row>
    <row r="995" spans="1:10" ht="30" x14ac:dyDescent="0.25">
      <c r="A995" s="73">
        <v>989</v>
      </c>
      <c r="B995" s="32" t="s">
        <v>67</v>
      </c>
      <c r="C995" s="32" t="s">
        <v>67</v>
      </c>
      <c r="D995" s="86" t="s">
        <v>995</v>
      </c>
      <c r="E995" s="23">
        <v>460.47</v>
      </c>
      <c r="F995" s="23">
        <v>460.47</v>
      </c>
      <c r="G995" s="25" t="s">
        <v>996</v>
      </c>
      <c r="H995" s="75">
        <v>2.8000000000000001E-2</v>
      </c>
      <c r="I995" s="75">
        <v>2.2969999999999997E-2</v>
      </c>
      <c r="J995" s="75">
        <v>5.0300000000000032E-3</v>
      </c>
    </row>
    <row r="996" spans="1:10" ht="30" x14ac:dyDescent="0.25">
      <c r="A996" s="73">
        <v>990</v>
      </c>
      <c r="B996" s="32" t="s">
        <v>67</v>
      </c>
      <c r="C996" s="32" t="s">
        <v>67</v>
      </c>
      <c r="D996" s="86" t="s">
        <v>999</v>
      </c>
      <c r="E996" s="23">
        <v>460.47</v>
      </c>
      <c r="F996" s="23">
        <v>460.47</v>
      </c>
      <c r="G996" s="25" t="s">
        <v>1000</v>
      </c>
      <c r="H996" s="75">
        <v>2.1999999999999999E-2</v>
      </c>
      <c r="I996" s="75">
        <v>1.7600000000000001E-2</v>
      </c>
      <c r="J996" s="75">
        <v>4.3999999999999977E-3</v>
      </c>
    </row>
    <row r="997" spans="1:10" ht="30" x14ac:dyDescent="0.25">
      <c r="A997" s="73">
        <v>991</v>
      </c>
      <c r="B997" s="32" t="s">
        <v>67</v>
      </c>
      <c r="C997" s="32" t="s">
        <v>67</v>
      </c>
      <c r="D997" s="86" t="s">
        <v>3219</v>
      </c>
      <c r="E997" s="23">
        <v>460.47</v>
      </c>
      <c r="F997" s="23">
        <v>460.47</v>
      </c>
      <c r="G997" s="25" t="s">
        <v>1009</v>
      </c>
      <c r="H997" s="75">
        <v>7.0000000000000007E-2</v>
      </c>
      <c r="I997" s="75">
        <v>7.6799999999999993E-2</v>
      </c>
      <c r="J997" s="75">
        <v>-6.7999999999999866E-3</v>
      </c>
    </row>
    <row r="998" spans="1:10" ht="30" x14ac:dyDescent="0.25">
      <c r="A998" s="73">
        <v>992</v>
      </c>
      <c r="B998" s="32" t="s">
        <v>67</v>
      </c>
      <c r="C998" s="32" t="s">
        <v>67</v>
      </c>
      <c r="D998" s="86" t="s">
        <v>3218</v>
      </c>
      <c r="E998" s="23">
        <v>460.47</v>
      </c>
      <c r="F998" s="23">
        <v>460.47</v>
      </c>
      <c r="G998" s="25" t="s">
        <v>1011</v>
      </c>
      <c r="H998" s="75">
        <v>0.11</v>
      </c>
      <c r="I998" s="75">
        <v>7.0599999999999996E-2</v>
      </c>
      <c r="J998" s="75">
        <v>3.9400000000000004E-2</v>
      </c>
    </row>
    <row r="999" spans="1:10" ht="30" x14ac:dyDescent="0.25">
      <c r="A999" s="73">
        <v>993</v>
      </c>
      <c r="B999" s="32" t="s">
        <v>67</v>
      </c>
      <c r="C999" s="32" t="s">
        <v>67</v>
      </c>
      <c r="D999" s="86" t="s">
        <v>1014</v>
      </c>
      <c r="E999" s="61">
        <v>460.47</v>
      </c>
      <c r="F999" s="61">
        <v>460.47</v>
      </c>
      <c r="G999" s="25" t="s">
        <v>1015</v>
      </c>
      <c r="H999" s="75">
        <v>4.4999999999999998E-2</v>
      </c>
      <c r="I999" s="75">
        <v>5.6000000000000001E-2</v>
      </c>
      <c r="J999" s="75">
        <v>-1.1000000000000003E-2</v>
      </c>
    </row>
    <row r="1000" spans="1:10" ht="30" x14ac:dyDescent="0.25">
      <c r="A1000" s="73">
        <v>994</v>
      </c>
      <c r="B1000" s="32" t="s">
        <v>67</v>
      </c>
      <c r="C1000" s="32" t="s">
        <v>67</v>
      </c>
      <c r="D1000" s="86" t="s">
        <v>2348</v>
      </c>
      <c r="E1000" s="23">
        <v>460.47</v>
      </c>
      <c r="F1000" s="23">
        <v>460.47</v>
      </c>
      <c r="G1000" s="25" t="s">
        <v>2947</v>
      </c>
      <c r="H1000" s="75">
        <v>0.09</v>
      </c>
      <c r="I1000" s="75">
        <v>6.7799999999999999E-2</v>
      </c>
      <c r="J1000" s="75">
        <v>2.2199999999999998E-2</v>
      </c>
    </row>
    <row r="1001" spans="1:10" ht="30" x14ac:dyDescent="0.25">
      <c r="A1001" s="73">
        <v>995</v>
      </c>
      <c r="B1001" s="32" t="s">
        <v>67</v>
      </c>
      <c r="C1001" s="32" t="s">
        <v>67</v>
      </c>
      <c r="D1001" s="86" t="s">
        <v>3220</v>
      </c>
      <c r="E1001" s="23">
        <v>460.47</v>
      </c>
      <c r="F1001" s="23">
        <v>460.47</v>
      </c>
      <c r="G1001" s="25" t="s">
        <v>1981</v>
      </c>
      <c r="H1001" s="75">
        <v>0.06</v>
      </c>
      <c r="I1001" s="75">
        <v>5.3981000000000001E-2</v>
      </c>
      <c r="J1001" s="75">
        <v>6.0189999999999966E-3</v>
      </c>
    </row>
    <row r="1002" spans="1:10" ht="45" x14ac:dyDescent="0.25">
      <c r="A1002" s="73">
        <v>996</v>
      </c>
      <c r="B1002" s="32" t="s">
        <v>67</v>
      </c>
      <c r="C1002" s="32" t="s">
        <v>67</v>
      </c>
      <c r="D1002" s="86" t="s">
        <v>2196</v>
      </c>
      <c r="E1002" s="23">
        <v>460.47</v>
      </c>
      <c r="F1002" s="23">
        <v>460.47</v>
      </c>
      <c r="G1002" s="25" t="s">
        <v>1019</v>
      </c>
      <c r="H1002" s="75">
        <v>1.4E-2</v>
      </c>
      <c r="I1002" s="75">
        <v>1.1555999999999999E-2</v>
      </c>
      <c r="J1002" s="75">
        <v>2.4440000000000017E-3</v>
      </c>
    </row>
    <row r="1003" spans="1:10" ht="30" x14ac:dyDescent="0.25">
      <c r="A1003" s="73">
        <v>997</v>
      </c>
      <c r="B1003" s="32" t="s">
        <v>67</v>
      </c>
      <c r="C1003" s="32" t="s">
        <v>67</v>
      </c>
      <c r="D1003" s="86" t="s">
        <v>2921</v>
      </c>
      <c r="E1003" s="23">
        <v>460.47</v>
      </c>
      <c r="F1003" s="23">
        <v>460.47</v>
      </c>
      <c r="G1003" s="25" t="s">
        <v>2948</v>
      </c>
      <c r="H1003" s="75">
        <v>6.8860000000000005E-2</v>
      </c>
      <c r="I1003" s="75">
        <v>6.8860000000000005E-2</v>
      </c>
      <c r="J1003" s="75">
        <v>0</v>
      </c>
    </row>
    <row r="1004" spans="1:10" ht="30" x14ac:dyDescent="0.25">
      <c r="A1004" s="73">
        <v>998</v>
      </c>
      <c r="B1004" s="32" t="s">
        <v>67</v>
      </c>
      <c r="C1004" s="32" t="s">
        <v>67</v>
      </c>
      <c r="D1004" s="86" t="s">
        <v>2949</v>
      </c>
      <c r="E1004" s="23">
        <v>553.95000000000005</v>
      </c>
      <c r="F1004" s="23">
        <v>553.95000000000005</v>
      </c>
      <c r="G1004" s="25" t="s">
        <v>2950</v>
      </c>
      <c r="H1004" s="75">
        <v>1.7669999999999999E-3</v>
      </c>
      <c r="I1004" s="75">
        <v>1.7669999999999999E-3</v>
      </c>
      <c r="J1004" s="75">
        <v>0</v>
      </c>
    </row>
    <row r="1005" spans="1:10" ht="30" x14ac:dyDescent="0.25">
      <c r="A1005" s="73">
        <v>999</v>
      </c>
      <c r="B1005" s="32" t="s">
        <v>67</v>
      </c>
      <c r="C1005" s="32" t="s">
        <v>67</v>
      </c>
      <c r="D1005" s="86" t="s">
        <v>2349</v>
      </c>
      <c r="E1005" s="23">
        <v>553.95000000000005</v>
      </c>
      <c r="F1005" s="23">
        <v>553.95000000000005</v>
      </c>
      <c r="G1005" s="25" t="s">
        <v>2951</v>
      </c>
      <c r="H1005" s="75">
        <v>1.2500000000000001E-2</v>
      </c>
      <c r="I1005" s="75">
        <v>4.5199999999999997E-3</v>
      </c>
      <c r="J1005" s="75">
        <v>7.980000000000001E-3</v>
      </c>
    </row>
    <row r="1006" spans="1:10" ht="30" x14ac:dyDescent="0.25">
      <c r="A1006" s="73">
        <v>1000</v>
      </c>
      <c r="B1006" s="32" t="s">
        <v>67</v>
      </c>
      <c r="C1006" s="32" t="s">
        <v>67</v>
      </c>
      <c r="D1006" s="86" t="s">
        <v>3221</v>
      </c>
      <c r="E1006" s="23">
        <v>553.95000000000005</v>
      </c>
      <c r="F1006" s="23">
        <v>553.95000000000005</v>
      </c>
      <c r="G1006" s="25" t="s">
        <v>1979</v>
      </c>
      <c r="H1006" s="75">
        <v>4.2000000000000006E-3</v>
      </c>
      <c r="I1006" s="75">
        <v>3.7000000000000002E-3</v>
      </c>
      <c r="J1006" s="75">
        <v>5.0000000000000044E-4</v>
      </c>
    </row>
    <row r="1007" spans="1:10" ht="30" x14ac:dyDescent="0.25">
      <c r="A1007" s="73">
        <v>1001</v>
      </c>
      <c r="B1007" s="32" t="s">
        <v>67</v>
      </c>
      <c r="C1007" s="32" t="s">
        <v>67</v>
      </c>
      <c r="D1007" s="86" t="s">
        <v>3222</v>
      </c>
      <c r="E1007" s="23">
        <v>553.95000000000005</v>
      </c>
      <c r="F1007" s="23">
        <v>553.95000000000005</v>
      </c>
      <c r="G1007" s="25" t="s">
        <v>1980</v>
      </c>
      <c r="H1007" s="75">
        <v>2.5000000000000001E-3</v>
      </c>
      <c r="I1007" s="75">
        <v>3.0000000000000001E-3</v>
      </c>
      <c r="J1007" s="75">
        <v>-5.0000000000000001E-4</v>
      </c>
    </row>
    <row r="1008" spans="1:10" ht="30" x14ac:dyDescent="0.25">
      <c r="A1008" s="73">
        <v>1002</v>
      </c>
      <c r="B1008" s="32" t="s">
        <v>67</v>
      </c>
      <c r="C1008" s="32" t="s">
        <v>67</v>
      </c>
      <c r="D1008" s="86" t="s">
        <v>2350</v>
      </c>
      <c r="E1008" s="23">
        <v>553.95000000000005</v>
      </c>
      <c r="F1008" s="23">
        <v>553.95000000000005</v>
      </c>
      <c r="G1008" s="25" t="s">
        <v>2952</v>
      </c>
      <c r="H1008" s="75">
        <v>1.4E-3</v>
      </c>
      <c r="I1008" s="75">
        <v>9.3999999999999997E-4</v>
      </c>
      <c r="J1008" s="75">
        <v>4.6000000000000001E-4</v>
      </c>
    </row>
    <row r="1009" spans="1:10" ht="30" x14ac:dyDescent="0.25">
      <c r="A1009" s="73">
        <v>1003</v>
      </c>
      <c r="B1009" s="32" t="s">
        <v>67</v>
      </c>
      <c r="C1009" s="32" t="s">
        <v>67</v>
      </c>
      <c r="D1009" s="86" t="s">
        <v>2351</v>
      </c>
      <c r="E1009" s="23">
        <v>553.95000000000005</v>
      </c>
      <c r="F1009" s="23">
        <v>553.95000000000005</v>
      </c>
      <c r="G1009" s="25" t="s">
        <v>2953</v>
      </c>
      <c r="H1009" s="75">
        <v>2.5000000000000001E-3</v>
      </c>
      <c r="I1009" s="75">
        <v>1.5900000000000001E-3</v>
      </c>
      <c r="J1009" s="75">
        <v>9.1E-4</v>
      </c>
    </row>
    <row r="1010" spans="1:10" ht="30" x14ac:dyDescent="0.25">
      <c r="A1010" s="73">
        <v>1004</v>
      </c>
      <c r="B1010" s="32" t="s">
        <v>67</v>
      </c>
      <c r="C1010" s="32" t="s">
        <v>67</v>
      </c>
      <c r="D1010" s="86" t="s">
        <v>2353</v>
      </c>
      <c r="E1010" s="23">
        <v>553.95000000000005</v>
      </c>
      <c r="F1010" s="23">
        <v>553.95000000000005</v>
      </c>
      <c r="G1010" s="25" t="s">
        <v>2954</v>
      </c>
      <c r="H1010" s="75">
        <v>1.5E-3</v>
      </c>
      <c r="I1010" s="75">
        <v>6.3500000000000004E-4</v>
      </c>
      <c r="J1010" s="75">
        <v>8.6499999999999999E-4</v>
      </c>
    </row>
    <row r="1011" spans="1:10" x14ac:dyDescent="0.25">
      <c r="A1011" s="73">
        <v>1005</v>
      </c>
      <c r="B1011" s="32" t="s">
        <v>67</v>
      </c>
      <c r="C1011" s="32" t="s">
        <v>67</v>
      </c>
      <c r="D1011" s="86" t="s">
        <v>2921</v>
      </c>
      <c r="E1011" s="23">
        <v>553.95000000000005</v>
      </c>
      <c r="F1011" s="23">
        <v>553.95000000000005</v>
      </c>
      <c r="G1011" s="25" t="s">
        <v>2955</v>
      </c>
      <c r="H1011" s="75">
        <v>3.5400000000000002E-3</v>
      </c>
      <c r="I1011" s="75">
        <v>3.5400000000000002E-3</v>
      </c>
      <c r="J1011" s="75">
        <v>0</v>
      </c>
    </row>
    <row r="1012" spans="1:10" ht="30" x14ac:dyDescent="0.25">
      <c r="A1012" s="73">
        <v>1006</v>
      </c>
      <c r="B1012" s="32" t="s">
        <v>67</v>
      </c>
      <c r="C1012" s="32" t="s">
        <v>67</v>
      </c>
      <c r="D1012" s="86" t="s">
        <v>1977</v>
      </c>
      <c r="E1012" s="23">
        <v>553.95000000000005</v>
      </c>
      <c r="F1012" s="23">
        <v>553.95000000000005</v>
      </c>
      <c r="G1012" s="25" t="s">
        <v>1978</v>
      </c>
      <c r="H1012" s="75">
        <v>7.5899999999999995E-3</v>
      </c>
      <c r="I1012" s="75">
        <v>4.3350000000000003E-3</v>
      </c>
      <c r="J1012" s="75">
        <v>3.2549999999999992E-3</v>
      </c>
    </row>
    <row r="1013" spans="1:10" ht="30" x14ac:dyDescent="0.25">
      <c r="A1013" s="73">
        <v>1007</v>
      </c>
      <c r="B1013" s="32" t="s">
        <v>67</v>
      </c>
      <c r="C1013" s="32" t="s">
        <v>67</v>
      </c>
      <c r="D1013" s="86" t="s">
        <v>2354</v>
      </c>
      <c r="E1013" s="23">
        <v>553.95000000000005</v>
      </c>
      <c r="F1013" s="23">
        <v>553.95000000000005</v>
      </c>
      <c r="G1013" s="25" t="s">
        <v>2956</v>
      </c>
      <c r="H1013" s="75">
        <v>1.2999999999999999E-3</v>
      </c>
      <c r="I1013" s="75">
        <v>8.4499999999999994E-4</v>
      </c>
      <c r="J1013" s="75">
        <v>4.55E-4</v>
      </c>
    </row>
    <row r="1014" spans="1:10" ht="30" x14ac:dyDescent="0.25">
      <c r="A1014" s="73">
        <v>1008</v>
      </c>
      <c r="B1014" s="32" t="s">
        <v>67</v>
      </c>
      <c r="C1014" s="32" t="s">
        <v>67</v>
      </c>
      <c r="D1014" s="86" t="s">
        <v>2355</v>
      </c>
      <c r="E1014" s="23">
        <v>553.95000000000005</v>
      </c>
      <c r="F1014" s="23">
        <v>553.95000000000005</v>
      </c>
      <c r="G1014" s="25" t="s">
        <v>2957</v>
      </c>
      <c r="H1014" s="75">
        <v>2.8300000000000001E-3</v>
      </c>
      <c r="I1014" s="75">
        <v>2.5890000000000002E-3</v>
      </c>
      <c r="J1014" s="75">
        <v>2.4099999999999989E-4</v>
      </c>
    </row>
    <row r="1015" spans="1:10" ht="30" x14ac:dyDescent="0.25">
      <c r="A1015" s="73">
        <v>1009</v>
      </c>
      <c r="B1015" s="32" t="s">
        <v>67</v>
      </c>
      <c r="C1015" s="32" t="s">
        <v>67</v>
      </c>
      <c r="D1015" s="86" t="s">
        <v>2958</v>
      </c>
      <c r="E1015" s="23">
        <v>574.19000000000005</v>
      </c>
      <c r="F1015" s="23">
        <v>574.19000000000005</v>
      </c>
      <c r="G1015" s="25" t="s">
        <v>2959</v>
      </c>
      <c r="H1015" s="75">
        <v>1.0899999999999999E-4</v>
      </c>
      <c r="I1015" s="75">
        <v>1.0899999999999999E-4</v>
      </c>
      <c r="J1015" s="75">
        <v>0</v>
      </c>
    </row>
    <row r="1016" spans="1:10" ht="30" x14ac:dyDescent="0.25">
      <c r="A1016" s="73">
        <v>1010</v>
      </c>
      <c r="B1016" s="32" t="s">
        <v>67</v>
      </c>
      <c r="C1016" s="32" t="s">
        <v>67</v>
      </c>
      <c r="D1016" s="86" t="s">
        <v>1984</v>
      </c>
      <c r="E1016" s="23">
        <v>574.19000000000005</v>
      </c>
      <c r="F1016" s="23">
        <v>574.19000000000005</v>
      </c>
      <c r="G1016" s="25" t="s">
        <v>1985</v>
      </c>
      <c r="H1016" s="75">
        <v>1.2999999999999999E-3</v>
      </c>
      <c r="I1016" s="75">
        <v>6.6E-4</v>
      </c>
      <c r="J1016" s="75">
        <v>6.3999999999999994E-4</v>
      </c>
    </row>
    <row r="1017" spans="1:10" x14ac:dyDescent="0.25">
      <c r="A1017" s="73">
        <v>1011</v>
      </c>
      <c r="B1017" s="1" t="s">
        <v>1691</v>
      </c>
      <c r="C1017" s="1" t="s">
        <v>1691</v>
      </c>
      <c r="D1017" s="20"/>
      <c r="E1017" s="21"/>
      <c r="F1017" s="21"/>
      <c r="G1017" s="22"/>
      <c r="H1017" s="10">
        <f>SUM(H967:H1016)</f>
        <v>7.4844260000000018</v>
      </c>
      <c r="I1017" s="10">
        <f t="shared" ref="I1017:J1017" si="46">SUM(I967:I1016)</f>
        <v>6.9399670000000011</v>
      </c>
      <c r="J1017" s="10">
        <f t="shared" si="46"/>
        <v>0.54445900000000003</v>
      </c>
    </row>
    <row r="1018" spans="1:10" ht="30" x14ac:dyDescent="0.25">
      <c r="A1018" s="73">
        <v>1012</v>
      </c>
      <c r="B1018" s="32" t="s">
        <v>1748</v>
      </c>
      <c r="C1018" s="32" t="s">
        <v>1748</v>
      </c>
      <c r="D1018" s="86" t="s">
        <v>3223</v>
      </c>
      <c r="E1018" s="23">
        <v>460.47</v>
      </c>
      <c r="F1018" s="23">
        <v>460.47</v>
      </c>
      <c r="G1018" s="25" t="s">
        <v>1021</v>
      </c>
      <c r="H1018" s="75">
        <v>0.13500000000000001</v>
      </c>
      <c r="I1018" s="75">
        <v>0.14050000000000001</v>
      </c>
      <c r="J1018" s="75">
        <v>-5.5000000000000049E-3</v>
      </c>
    </row>
    <row r="1019" spans="1:10" x14ac:dyDescent="0.25">
      <c r="A1019" s="73">
        <v>1013</v>
      </c>
      <c r="B1019" s="1" t="s">
        <v>1986</v>
      </c>
      <c r="C1019" s="1" t="s">
        <v>1986</v>
      </c>
      <c r="D1019" s="20"/>
      <c r="E1019" s="21"/>
      <c r="F1019" s="21"/>
      <c r="G1019" s="22"/>
      <c r="H1019" s="10">
        <f>SUM(H1018)</f>
        <v>0.13500000000000001</v>
      </c>
      <c r="I1019" s="10">
        <f t="shared" ref="I1019:J1019" si="47">SUM(I1018)</f>
        <v>0.14050000000000001</v>
      </c>
      <c r="J1019" s="10">
        <f t="shared" si="47"/>
        <v>-5.5000000000000049E-3</v>
      </c>
    </row>
    <row r="1020" spans="1:10" ht="45" x14ac:dyDescent="0.25">
      <c r="A1020" s="73">
        <v>1014</v>
      </c>
      <c r="B1020" s="32" t="s">
        <v>70</v>
      </c>
      <c r="C1020" s="32" t="s">
        <v>70</v>
      </c>
      <c r="D1020" s="86" t="s">
        <v>1774</v>
      </c>
      <c r="E1020" s="23">
        <v>460.47</v>
      </c>
      <c r="F1020" s="23">
        <v>460.47</v>
      </c>
      <c r="G1020" s="25" t="s">
        <v>1025</v>
      </c>
      <c r="H1020" s="75">
        <v>1.0107999999999999</v>
      </c>
      <c r="I1020" s="75">
        <v>1.0107999999999999</v>
      </c>
      <c r="J1020" s="75">
        <v>0</v>
      </c>
    </row>
    <row r="1021" spans="1:10" ht="30" x14ac:dyDescent="0.25">
      <c r="A1021" s="73">
        <v>1015</v>
      </c>
      <c r="B1021" s="32" t="s">
        <v>70</v>
      </c>
      <c r="C1021" s="32" t="s">
        <v>70</v>
      </c>
      <c r="D1021" s="86" t="s">
        <v>1774</v>
      </c>
      <c r="E1021" s="23">
        <v>460.47</v>
      </c>
      <c r="F1021" s="23">
        <v>460.47</v>
      </c>
      <c r="G1021" s="25" t="s">
        <v>1026</v>
      </c>
      <c r="H1021" s="75">
        <v>0.45960000000000001</v>
      </c>
      <c r="I1021" s="75">
        <v>0.45960000000000001</v>
      </c>
      <c r="J1021" s="75">
        <v>0</v>
      </c>
    </row>
    <row r="1022" spans="1:10" ht="30" x14ac:dyDescent="0.25">
      <c r="A1022" s="73">
        <v>1016</v>
      </c>
      <c r="B1022" s="32" t="s">
        <v>70</v>
      </c>
      <c r="C1022" s="32" t="s">
        <v>70</v>
      </c>
      <c r="D1022" s="86" t="s">
        <v>1031</v>
      </c>
      <c r="E1022" s="23">
        <v>500.99</v>
      </c>
      <c r="F1022" s="23">
        <v>500.99</v>
      </c>
      <c r="G1022" s="25" t="s">
        <v>1032</v>
      </c>
      <c r="H1022" s="75">
        <v>6.4000000000000001E-2</v>
      </c>
      <c r="I1022" s="75">
        <v>5.5799999999999995E-2</v>
      </c>
      <c r="J1022" s="75">
        <v>8.2000000000000059E-3</v>
      </c>
    </row>
    <row r="1023" spans="1:10" ht="30" x14ac:dyDescent="0.25">
      <c r="A1023" s="73">
        <v>1017</v>
      </c>
      <c r="B1023" s="32" t="s">
        <v>70</v>
      </c>
      <c r="C1023" s="32" t="s">
        <v>70</v>
      </c>
      <c r="D1023" s="86" t="s">
        <v>3226</v>
      </c>
      <c r="E1023" s="23">
        <v>553.95000000000005</v>
      </c>
      <c r="F1023" s="23">
        <v>553.95000000000005</v>
      </c>
      <c r="G1023" s="25" t="s">
        <v>1023</v>
      </c>
      <c r="H1023" s="75">
        <v>4.4999999999999997E-3</v>
      </c>
      <c r="I1023" s="75">
        <v>2.3999999999999998E-3</v>
      </c>
      <c r="J1023" s="75">
        <f>H1023-I1023</f>
        <v>2.0999999999999999E-3</v>
      </c>
    </row>
    <row r="1024" spans="1:10" ht="30" x14ac:dyDescent="0.25">
      <c r="A1024" s="73">
        <v>1018</v>
      </c>
      <c r="B1024" s="32" t="s">
        <v>70</v>
      </c>
      <c r="C1024" s="32" t="s">
        <v>70</v>
      </c>
      <c r="D1024" s="86" t="s">
        <v>2625</v>
      </c>
      <c r="E1024" s="23">
        <v>553.95000000000005</v>
      </c>
      <c r="F1024" s="23">
        <v>553.95000000000005</v>
      </c>
      <c r="G1024" s="25" t="s">
        <v>1027</v>
      </c>
      <c r="H1024" s="75">
        <v>6.0000000000000001E-3</v>
      </c>
      <c r="I1024" s="75">
        <v>3.0000000000000001E-3</v>
      </c>
      <c r="J1024" s="75">
        <v>3.0000000000000001E-3</v>
      </c>
    </row>
    <row r="1025" spans="1:10" ht="30" x14ac:dyDescent="0.25">
      <c r="A1025" s="73">
        <v>1019</v>
      </c>
      <c r="B1025" s="32" t="s">
        <v>70</v>
      </c>
      <c r="C1025" s="32" t="s">
        <v>70</v>
      </c>
      <c r="D1025" s="86" t="s">
        <v>3225</v>
      </c>
      <c r="E1025" s="23">
        <v>553.95000000000005</v>
      </c>
      <c r="F1025" s="23">
        <v>553.95000000000005</v>
      </c>
      <c r="G1025" s="25" t="s">
        <v>1028</v>
      </c>
      <c r="H1025" s="75">
        <v>3.0000000000000001E-3</v>
      </c>
      <c r="I1025" s="75">
        <v>2.6800000000000001E-3</v>
      </c>
      <c r="J1025" s="75">
        <v>3.1999999999999997E-4</v>
      </c>
    </row>
    <row r="1026" spans="1:10" ht="30" x14ac:dyDescent="0.25">
      <c r="A1026" s="73">
        <v>1020</v>
      </c>
      <c r="B1026" s="32" t="s">
        <v>70</v>
      </c>
      <c r="C1026" s="32" t="s">
        <v>70</v>
      </c>
      <c r="D1026" s="86" t="s">
        <v>1029</v>
      </c>
      <c r="E1026" s="23">
        <v>553.95000000000005</v>
      </c>
      <c r="F1026" s="23">
        <v>553.95000000000005</v>
      </c>
      <c r="G1026" s="25" t="s">
        <v>1030</v>
      </c>
      <c r="H1026" s="75">
        <v>3.0000000000000001E-3</v>
      </c>
      <c r="I1026" s="75">
        <v>2.1299999999999999E-3</v>
      </c>
      <c r="J1026" s="75">
        <v>8.7000000000000011E-4</v>
      </c>
    </row>
    <row r="1027" spans="1:10" ht="45" x14ac:dyDescent="0.25">
      <c r="A1027" s="73">
        <v>1021</v>
      </c>
      <c r="B1027" s="32" t="s">
        <v>70</v>
      </c>
      <c r="C1027" s="32" t="s">
        <v>70</v>
      </c>
      <c r="D1027" s="86" t="s">
        <v>2356</v>
      </c>
      <c r="E1027" s="23">
        <v>553.95000000000005</v>
      </c>
      <c r="F1027" s="23">
        <v>553.95000000000005</v>
      </c>
      <c r="G1027" s="25" t="s">
        <v>2960</v>
      </c>
      <c r="H1027" s="75">
        <v>3.0000000000000001E-3</v>
      </c>
      <c r="I1027" s="75">
        <v>1.73E-3</v>
      </c>
      <c r="J1027" s="75">
        <v>1.2700000000000001E-3</v>
      </c>
    </row>
    <row r="1028" spans="1:10" ht="45" x14ac:dyDescent="0.25">
      <c r="A1028" s="73">
        <v>1022</v>
      </c>
      <c r="B1028" s="32" t="s">
        <v>70</v>
      </c>
      <c r="C1028" s="32" t="s">
        <v>70</v>
      </c>
      <c r="D1028" s="86" t="s">
        <v>2357</v>
      </c>
      <c r="E1028" s="23">
        <v>553.95000000000005</v>
      </c>
      <c r="F1028" s="23">
        <v>553.95000000000005</v>
      </c>
      <c r="G1028" s="25" t="s">
        <v>2961</v>
      </c>
      <c r="H1028" s="75">
        <v>3.0000000000000001E-3</v>
      </c>
      <c r="I1028" s="75">
        <v>1.8E-3</v>
      </c>
      <c r="J1028" s="75">
        <v>1.2000000000000001E-3</v>
      </c>
    </row>
    <row r="1029" spans="1:10" ht="30" x14ac:dyDescent="0.25">
      <c r="A1029" s="73">
        <v>1023</v>
      </c>
      <c r="B1029" s="32" t="s">
        <v>70</v>
      </c>
      <c r="C1029" s="32" t="s">
        <v>70</v>
      </c>
      <c r="D1029" s="86" t="s">
        <v>1033</v>
      </c>
      <c r="E1029" s="23">
        <v>553.95000000000005</v>
      </c>
      <c r="F1029" s="23">
        <v>553.95000000000005</v>
      </c>
      <c r="G1029" s="25" t="s">
        <v>1034</v>
      </c>
      <c r="H1029" s="75">
        <v>3.0000000000000001E-3</v>
      </c>
      <c r="I1029" s="75">
        <v>3.0000000000000001E-3</v>
      </c>
      <c r="J1029" s="75">
        <v>0</v>
      </c>
    </row>
    <row r="1030" spans="1:10" ht="30" x14ac:dyDescent="0.25">
      <c r="A1030" s="73">
        <v>1024</v>
      </c>
      <c r="B1030" s="32" t="s">
        <v>70</v>
      </c>
      <c r="C1030" s="32" t="s">
        <v>70</v>
      </c>
      <c r="D1030" s="86" t="s">
        <v>2358</v>
      </c>
      <c r="E1030" s="23">
        <v>574.19000000000005</v>
      </c>
      <c r="F1030" s="23">
        <v>574.19000000000005</v>
      </c>
      <c r="G1030" s="25" t="s">
        <v>2962</v>
      </c>
      <c r="H1030" s="75">
        <v>1E-3</v>
      </c>
      <c r="I1030" s="75">
        <v>9.6999999999999994E-4</v>
      </c>
      <c r="J1030" s="75">
        <v>3.0000000000000079E-5</v>
      </c>
    </row>
    <row r="1031" spans="1:10" ht="30" x14ac:dyDescent="0.25">
      <c r="A1031" s="73">
        <v>1025</v>
      </c>
      <c r="B1031" s="32" t="s">
        <v>70</v>
      </c>
      <c r="C1031" s="32" t="s">
        <v>70</v>
      </c>
      <c r="D1031" s="86" t="s">
        <v>1022</v>
      </c>
      <c r="E1031" s="23">
        <v>574.19000000000005</v>
      </c>
      <c r="F1031" s="23">
        <v>574.19000000000005</v>
      </c>
      <c r="G1031" s="25" t="s">
        <v>1024</v>
      </c>
      <c r="H1031" s="75">
        <v>5.0000000000000001E-4</v>
      </c>
      <c r="I1031" s="75">
        <v>2.9999999999999997E-5</v>
      </c>
      <c r="J1031" s="75">
        <v>4.7000000000000004E-4</v>
      </c>
    </row>
    <row r="1032" spans="1:10" ht="30" x14ac:dyDescent="0.25">
      <c r="A1032" s="73">
        <v>1026</v>
      </c>
      <c r="B1032" s="32" t="s">
        <v>70</v>
      </c>
      <c r="C1032" s="32" t="s">
        <v>70</v>
      </c>
      <c r="D1032" s="86" t="s">
        <v>1035</v>
      </c>
      <c r="E1032" s="23">
        <v>333.99</v>
      </c>
      <c r="F1032" s="23">
        <v>333.99</v>
      </c>
      <c r="G1032" s="25" t="s">
        <v>1036</v>
      </c>
      <c r="H1032" s="75">
        <v>6.4</v>
      </c>
      <c r="I1032" s="75">
        <v>6.5095000000000001</v>
      </c>
      <c r="J1032" s="75">
        <v>-0.10949999999999971</v>
      </c>
    </row>
    <row r="1033" spans="1:10" ht="30" x14ac:dyDescent="0.25">
      <c r="A1033" s="73">
        <v>1027</v>
      </c>
      <c r="B1033" s="32" t="s">
        <v>70</v>
      </c>
      <c r="C1033" s="32" t="s">
        <v>70</v>
      </c>
      <c r="D1033" s="86" t="s">
        <v>1038</v>
      </c>
      <c r="E1033" s="23">
        <v>333.99</v>
      </c>
      <c r="F1033" s="23">
        <v>333.99</v>
      </c>
      <c r="G1033" s="25" t="s">
        <v>2963</v>
      </c>
      <c r="H1033" s="75">
        <v>1.5</v>
      </c>
      <c r="I1033" s="75">
        <v>1.7444999999999999</v>
      </c>
      <c r="J1033" s="75">
        <v>-0.24449999999999994</v>
      </c>
    </row>
    <row r="1034" spans="1:10" ht="30" x14ac:dyDescent="0.25">
      <c r="A1034" s="73">
        <v>1028</v>
      </c>
      <c r="B1034" s="32" t="s">
        <v>70</v>
      </c>
      <c r="C1034" s="32" t="s">
        <v>70</v>
      </c>
      <c r="D1034" s="86" t="s">
        <v>1037</v>
      </c>
      <c r="E1034" s="23">
        <v>460.47</v>
      </c>
      <c r="F1034" s="23">
        <v>460.47</v>
      </c>
      <c r="G1034" s="25" t="s">
        <v>2963</v>
      </c>
      <c r="H1034" s="75">
        <v>0.16</v>
      </c>
      <c r="I1034" s="75">
        <v>0.14949999999999999</v>
      </c>
      <c r="J1034" s="75">
        <v>1.0500000000000009E-2</v>
      </c>
    </row>
    <row r="1035" spans="1:10" ht="30" x14ac:dyDescent="0.25">
      <c r="A1035" s="73">
        <v>1029</v>
      </c>
      <c r="B1035" s="32" t="s">
        <v>70</v>
      </c>
      <c r="C1035" s="32" t="s">
        <v>70</v>
      </c>
      <c r="D1035" s="86" t="s">
        <v>943</v>
      </c>
      <c r="E1035" s="23">
        <v>460.47</v>
      </c>
      <c r="F1035" s="23">
        <v>460.47</v>
      </c>
      <c r="G1035" s="25" t="s">
        <v>1039</v>
      </c>
      <c r="H1035" s="75">
        <v>0.187</v>
      </c>
      <c r="I1035" s="75">
        <v>0.21059999999999998</v>
      </c>
      <c r="J1035" s="75">
        <v>-2.3599999999999982E-2</v>
      </c>
    </row>
    <row r="1036" spans="1:10" ht="30" x14ac:dyDescent="0.25">
      <c r="A1036" s="73">
        <v>1030</v>
      </c>
      <c r="B1036" s="32" t="s">
        <v>70</v>
      </c>
      <c r="C1036" s="32" t="s">
        <v>70</v>
      </c>
      <c r="D1036" s="86" t="s">
        <v>2359</v>
      </c>
      <c r="E1036" s="23">
        <v>500.99</v>
      </c>
      <c r="F1036" s="23">
        <v>500.99</v>
      </c>
      <c r="G1036" s="25" t="s">
        <v>2963</v>
      </c>
      <c r="H1036" s="75">
        <v>4.4999999999999998E-2</v>
      </c>
      <c r="I1036" s="75">
        <v>2.1000000000000001E-2</v>
      </c>
      <c r="J1036" s="75">
        <v>2.3999999999999997E-2</v>
      </c>
    </row>
    <row r="1037" spans="1:10" ht="30" x14ac:dyDescent="0.25">
      <c r="A1037" s="73">
        <v>1031</v>
      </c>
      <c r="B1037" s="32" t="s">
        <v>70</v>
      </c>
      <c r="C1037" s="32" t="s">
        <v>70</v>
      </c>
      <c r="D1037" s="86" t="s">
        <v>1040</v>
      </c>
      <c r="E1037" s="23">
        <v>500.99</v>
      </c>
      <c r="F1037" s="23">
        <v>500.99</v>
      </c>
      <c r="G1037" s="25" t="s">
        <v>1041</v>
      </c>
      <c r="H1037" s="75">
        <v>0.06</v>
      </c>
      <c r="I1037" s="75">
        <v>6.7699999999999996E-2</v>
      </c>
      <c r="J1037" s="75">
        <v>-7.6999999999999985E-3</v>
      </c>
    </row>
    <row r="1038" spans="1:10" ht="30" x14ac:dyDescent="0.25">
      <c r="A1038" s="73">
        <v>1032</v>
      </c>
      <c r="B1038" s="32" t="s">
        <v>70</v>
      </c>
      <c r="C1038" s="32" t="s">
        <v>70</v>
      </c>
      <c r="D1038" s="86" t="s">
        <v>2360</v>
      </c>
      <c r="E1038" s="23">
        <v>553.95000000000005</v>
      </c>
      <c r="F1038" s="23">
        <v>553.95000000000005</v>
      </c>
      <c r="G1038" s="25" t="s">
        <v>2964</v>
      </c>
      <c r="H1038" s="75">
        <v>3.8E-3</v>
      </c>
      <c r="I1038" s="75">
        <v>3.8999999999999998E-3</v>
      </c>
      <c r="J1038" s="75">
        <v>-9.9999999999999829E-5</v>
      </c>
    </row>
    <row r="1039" spans="1:10" ht="30" x14ac:dyDescent="0.25">
      <c r="A1039" s="73">
        <v>1033</v>
      </c>
      <c r="B1039" s="32" t="s">
        <v>70</v>
      </c>
      <c r="C1039" s="32" t="s">
        <v>70</v>
      </c>
      <c r="D1039" s="86" t="s">
        <v>1987</v>
      </c>
      <c r="E1039" s="23">
        <v>553.95000000000005</v>
      </c>
      <c r="F1039" s="23">
        <v>553.95000000000005</v>
      </c>
      <c r="G1039" s="25" t="s">
        <v>1988</v>
      </c>
      <c r="H1039" s="75">
        <v>1.6000000000000001E-3</v>
      </c>
      <c r="I1039" s="75">
        <v>8.5499999999999997E-4</v>
      </c>
      <c r="J1039" s="75">
        <v>7.4500000000000011E-4</v>
      </c>
    </row>
    <row r="1040" spans="1:10" x14ac:dyDescent="0.25">
      <c r="A1040" s="73">
        <v>1034</v>
      </c>
      <c r="B1040" s="1" t="s">
        <v>3224</v>
      </c>
      <c r="C1040" s="1" t="s">
        <v>3224</v>
      </c>
      <c r="D1040" s="20"/>
      <c r="E1040" s="23"/>
      <c r="F1040" s="23"/>
      <c r="G1040" s="22"/>
      <c r="H1040" s="10">
        <f>SUM(H1020:H1039)</f>
        <v>9.9187999999999992</v>
      </c>
      <c r="I1040" s="10">
        <f t="shared" ref="I1040:J1040" si="48">SUM(I1020:I1039)</f>
        <v>10.251495</v>
      </c>
      <c r="J1040" s="10">
        <f t="shared" si="48"/>
        <v>-0.33269499999999957</v>
      </c>
    </row>
    <row r="1041" spans="1:10" ht="45" x14ac:dyDescent="0.25">
      <c r="A1041" s="73">
        <v>1035</v>
      </c>
      <c r="B1041" s="32" t="s">
        <v>3227</v>
      </c>
      <c r="C1041" s="32" t="s">
        <v>3227</v>
      </c>
      <c r="D1041" s="86" t="s">
        <v>865</v>
      </c>
      <c r="E1041" s="23">
        <v>460.47</v>
      </c>
      <c r="F1041" s="23">
        <v>460.47</v>
      </c>
      <c r="G1041" s="25" t="s">
        <v>1043</v>
      </c>
      <c r="H1041" s="75">
        <v>0.19</v>
      </c>
      <c r="I1041" s="75">
        <v>0.39384600000000003</v>
      </c>
      <c r="J1041" s="75">
        <v>-0.20384600000000003</v>
      </c>
    </row>
    <row r="1042" spans="1:10" ht="45" x14ac:dyDescent="0.25">
      <c r="A1042" s="73">
        <v>1036</v>
      </c>
      <c r="B1042" s="32" t="s">
        <v>3227</v>
      </c>
      <c r="C1042" s="32" t="s">
        <v>3227</v>
      </c>
      <c r="D1042" s="86" t="s">
        <v>216</v>
      </c>
      <c r="E1042" s="23">
        <v>460.47</v>
      </c>
      <c r="F1042" s="23">
        <v>460.47</v>
      </c>
      <c r="G1042" s="25" t="s">
        <v>1990</v>
      </c>
      <c r="H1042" s="75">
        <v>0.152</v>
      </c>
      <c r="I1042" s="75">
        <v>0.119879</v>
      </c>
      <c r="J1042" s="75">
        <v>3.2120999999999997E-2</v>
      </c>
    </row>
    <row r="1043" spans="1:10" ht="30" x14ac:dyDescent="0.25">
      <c r="A1043" s="73">
        <v>1037</v>
      </c>
      <c r="B1043" s="32" t="s">
        <v>3227</v>
      </c>
      <c r="C1043" s="32" t="s">
        <v>3227</v>
      </c>
      <c r="D1043" s="86" t="s">
        <v>1042</v>
      </c>
      <c r="E1043" s="23">
        <v>500.99</v>
      </c>
      <c r="F1043" s="23">
        <v>500.99</v>
      </c>
      <c r="G1043" s="25" t="s">
        <v>1043</v>
      </c>
      <c r="H1043" s="75">
        <v>2.5999999999999999E-2</v>
      </c>
      <c r="I1043" s="75">
        <v>1.3086E-2</v>
      </c>
      <c r="J1043" s="75">
        <v>1.2913999999999998E-2</v>
      </c>
    </row>
    <row r="1044" spans="1:10" ht="30" x14ac:dyDescent="0.25">
      <c r="A1044" s="73">
        <v>1038</v>
      </c>
      <c r="B1044" s="32" t="s">
        <v>3227</v>
      </c>
      <c r="C1044" s="32" t="s">
        <v>3227</v>
      </c>
      <c r="D1044" s="86" t="s">
        <v>1044</v>
      </c>
      <c r="E1044" s="23">
        <v>500.99</v>
      </c>
      <c r="F1044" s="23">
        <v>500.99</v>
      </c>
      <c r="G1044" s="25" t="s">
        <v>1989</v>
      </c>
      <c r="H1044" s="75">
        <v>5.67E-2</v>
      </c>
      <c r="I1044" s="75">
        <v>5.7798999999999996E-2</v>
      </c>
      <c r="J1044" s="75">
        <v>-1.0989999999999958E-3</v>
      </c>
    </row>
    <row r="1045" spans="1:10" ht="30" x14ac:dyDescent="0.25">
      <c r="A1045" s="73">
        <v>1039</v>
      </c>
      <c r="B1045" s="32" t="s">
        <v>3227</v>
      </c>
      <c r="C1045" s="32" t="s">
        <v>3227</v>
      </c>
      <c r="D1045" s="86" t="s">
        <v>2361</v>
      </c>
      <c r="E1045" s="23">
        <v>500.99</v>
      </c>
      <c r="F1045" s="23">
        <v>500.99</v>
      </c>
      <c r="G1045" s="25" t="s">
        <v>2965</v>
      </c>
      <c r="H1045" s="75">
        <v>2.5000000000000001E-2</v>
      </c>
      <c r="I1045" s="75">
        <v>2.5728000000000001E-2</v>
      </c>
      <c r="J1045" s="75">
        <v>-7.2799999999999948E-4</v>
      </c>
    </row>
    <row r="1046" spans="1:10" ht="30" x14ac:dyDescent="0.25">
      <c r="A1046" s="73">
        <v>1040</v>
      </c>
      <c r="B1046" s="32" t="s">
        <v>3227</v>
      </c>
      <c r="C1046" s="32" t="s">
        <v>3227</v>
      </c>
      <c r="D1046" s="86" t="s">
        <v>1991</v>
      </c>
      <c r="E1046" s="23">
        <v>553.95000000000005</v>
      </c>
      <c r="F1046" s="23">
        <v>553.95000000000005</v>
      </c>
      <c r="G1046" s="25" t="s">
        <v>1043</v>
      </c>
      <c r="H1046" s="75">
        <v>4.3E-3</v>
      </c>
      <c r="I1046" s="75">
        <v>4.5579999999999996E-3</v>
      </c>
      <c r="J1046" s="75">
        <v>-2.5799999999999955E-4</v>
      </c>
    </row>
    <row r="1047" spans="1:10" ht="30" x14ac:dyDescent="0.25">
      <c r="A1047" s="73">
        <v>1041</v>
      </c>
      <c r="B1047" s="32" t="s">
        <v>3227</v>
      </c>
      <c r="C1047" s="32" t="s">
        <v>3227</v>
      </c>
      <c r="D1047" s="86" t="s">
        <v>2362</v>
      </c>
      <c r="E1047" s="23">
        <v>553.95000000000005</v>
      </c>
      <c r="F1047" s="23">
        <v>553.95000000000005</v>
      </c>
      <c r="G1047" s="25" t="s">
        <v>1043</v>
      </c>
      <c r="H1047" s="75">
        <v>1.0699999999999999E-2</v>
      </c>
      <c r="I1047" s="75">
        <v>1.5100000000000001E-3</v>
      </c>
      <c r="J1047" s="75">
        <v>9.1900000000000003E-3</v>
      </c>
    </row>
    <row r="1048" spans="1:10" x14ac:dyDescent="0.25">
      <c r="A1048" s="73">
        <v>1042</v>
      </c>
      <c r="B1048" s="1" t="s">
        <v>1692</v>
      </c>
      <c r="C1048" s="1" t="s">
        <v>1692</v>
      </c>
      <c r="D1048" s="20"/>
      <c r="E1048" s="21"/>
      <c r="F1048" s="21"/>
      <c r="G1048" s="22"/>
      <c r="H1048" s="10">
        <f>SUM(H1041:H1047)</f>
        <v>0.4647</v>
      </c>
      <c r="I1048" s="10">
        <f t="shared" ref="I1048:J1048" si="49">SUM(I1041:I1047)</f>
        <v>0.61640600000000001</v>
      </c>
      <c r="J1048" s="10">
        <f t="shared" si="49"/>
        <v>-0.15170600000000001</v>
      </c>
    </row>
    <row r="1049" spans="1:10" ht="30" x14ac:dyDescent="0.25">
      <c r="A1049" s="73">
        <v>1043</v>
      </c>
      <c r="B1049" s="32" t="s">
        <v>1586</v>
      </c>
      <c r="C1049" s="32" t="s">
        <v>1586</v>
      </c>
      <c r="D1049" s="86" t="s">
        <v>2363</v>
      </c>
      <c r="E1049" s="23">
        <v>460.47</v>
      </c>
      <c r="F1049" s="23">
        <v>460.47</v>
      </c>
      <c r="G1049" s="25" t="s">
        <v>2966</v>
      </c>
      <c r="H1049" s="75">
        <v>0.49</v>
      </c>
      <c r="I1049" s="75">
        <v>0.44962200000000002</v>
      </c>
      <c r="J1049" s="75">
        <v>4.0377999999999969E-2</v>
      </c>
    </row>
    <row r="1050" spans="1:10" ht="30" x14ac:dyDescent="0.25">
      <c r="A1050" s="73">
        <v>1044</v>
      </c>
      <c r="B1050" s="32" t="s">
        <v>1586</v>
      </c>
      <c r="C1050" s="32" t="s">
        <v>1586</v>
      </c>
      <c r="D1050" s="86" t="s">
        <v>1774</v>
      </c>
      <c r="E1050" s="23">
        <v>500.99</v>
      </c>
      <c r="F1050" s="23">
        <v>500.99</v>
      </c>
      <c r="G1050" s="25" t="s">
        <v>1992</v>
      </c>
      <c r="H1050" s="75">
        <v>2.6350000000000002E-2</v>
      </c>
      <c r="I1050" s="75">
        <v>2.6350000000000002E-2</v>
      </c>
      <c r="J1050" s="75">
        <v>0</v>
      </c>
    </row>
    <row r="1051" spans="1:10" ht="30" x14ac:dyDescent="0.25">
      <c r="A1051" s="73">
        <v>1045</v>
      </c>
      <c r="B1051" s="32" t="s">
        <v>1586</v>
      </c>
      <c r="C1051" s="32" t="s">
        <v>1586</v>
      </c>
      <c r="D1051" s="86" t="s">
        <v>2364</v>
      </c>
      <c r="E1051" s="23">
        <v>553.95000000000005</v>
      </c>
      <c r="F1051" s="23">
        <v>553.95000000000005</v>
      </c>
      <c r="G1051" s="25" t="s">
        <v>2967</v>
      </c>
      <c r="H1051" s="75">
        <v>3.0000000000000001E-3</v>
      </c>
      <c r="I1051" s="75">
        <v>1.6819999999999999E-3</v>
      </c>
      <c r="J1051" s="75">
        <v>1.3180000000000002E-3</v>
      </c>
    </row>
    <row r="1052" spans="1:10" ht="30" x14ac:dyDescent="0.25">
      <c r="A1052" s="73">
        <v>1046</v>
      </c>
      <c r="B1052" s="32" t="s">
        <v>1586</v>
      </c>
      <c r="C1052" s="32" t="s">
        <v>1586</v>
      </c>
      <c r="D1052" s="86" t="s">
        <v>2968</v>
      </c>
      <c r="E1052" s="23">
        <v>553.95000000000005</v>
      </c>
      <c r="F1052" s="23">
        <v>553.95000000000005</v>
      </c>
      <c r="G1052" s="25" t="s">
        <v>2969</v>
      </c>
      <c r="H1052" s="75">
        <v>3.5000000000000001E-3</v>
      </c>
      <c r="I1052" s="75">
        <v>5.0000000000000002E-5</v>
      </c>
      <c r="J1052" s="75">
        <v>3.4499999999999999E-3</v>
      </c>
    </row>
    <row r="1053" spans="1:10" ht="30" x14ac:dyDescent="0.25">
      <c r="A1053" s="73">
        <v>1047</v>
      </c>
      <c r="B1053" s="32" t="s">
        <v>1586</v>
      </c>
      <c r="C1053" s="32" t="s">
        <v>1586</v>
      </c>
      <c r="D1053" s="86" t="s">
        <v>1048</v>
      </c>
      <c r="E1053" s="23">
        <v>553.95000000000005</v>
      </c>
      <c r="F1053" s="23">
        <v>553.95000000000005</v>
      </c>
      <c r="G1053" s="25" t="s">
        <v>1049</v>
      </c>
      <c r="H1053" s="75">
        <v>4.5999999999999999E-3</v>
      </c>
      <c r="I1053" s="75">
        <v>3.0870000000000003E-3</v>
      </c>
      <c r="J1053" s="75">
        <v>1.5129999999999996E-3</v>
      </c>
    </row>
    <row r="1054" spans="1:10" ht="30" x14ac:dyDescent="0.25">
      <c r="A1054" s="73">
        <v>1048</v>
      </c>
      <c r="B1054" s="32" t="s">
        <v>1586</v>
      </c>
      <c r="C1054" s="32" t="s">
        <v>1586</v>
      </c>
      <c r="D1054" s="86" t="s">
        <v>1045</v>
      </c>
      <c r="E1054" s="23">
        <v>574.19000000000005</v>
      </c>
      <c r="F1054" s="23">
        <v>574.19000000000005</v>
      </c>
      <c r="G1054" s="25" t="s">
        <v>1046</v>
      </c>
      <c r="H1054" s="75">
        <v>1.1999999999999999E-3</v>
      </c>
      <c r="I1054" s="75">
        <v>1.1970000000000001E-3</v>
      </c>
      <c r="J1054" s="75">
        <v>2.9999999999997477E-6</v>
      </c>
    </row>
    <row r="1055" spans="1:10" ht="30" x14ac:dyDescent="0.25">
      <c r="A1055" s="73">
        <v>1049</v>
      </c>
      <c r="B1055" s="32" t="s">
        <v>1586</v>
      </c>
      <c r="C1055" s="32" t="s">
        <v>1586</v>
      </c>
      <c r="D1055" s="86" t="s">
        <v>2365</v>
      </c>
      <c r="E1055" s="23">
        <v>574.19000000000005</v>
      </c>
      <c r="F1055" s="23">
        <v>574.19000000000005</v>
      </c>
      <c r="G1055" s="25" t="s">
        <v>2970</v>
      </c>
      <c r="H1055" s="75">
        <v>1.1000000000000001E-3</v>
      </c>
      <c r="I1055" s="75">
        <v>1.1000000000000001E-3</v>
      </c>
      <c r="J1055" s="75">
        <v>0</v>
      </c>
    </row>
    <row r="1056" spans="1:10" ht="30" x14ac:dyDescent="0.25">
      <c r="A1056" s="73">
        <v>1050</v>
      </c>
      <c r="B1056" s="32" t="s">
        <v>1586</v>
      </c>
      <c r="C1056" s="32" t="s">
        <v>1586</v>
      </c>
      <c r="D1056" s="86" t="s">
        <v>88</v>
      </c>
      <c r="E1056" s="23">
        <v>574.19000000000005</v>
      </c>
      <c r="F1056" s="23">
        <v>574.19000000000005</v>
      </c>
      <c r="G1056" s="25" t="s">
        <v>1047</v>
      </c>
      <c r="H1056" s="75">
        <v>8.0000000000000004E-4</v>
      </c>
      <c r="I1056" s="75">
        <v>4.6999999999999999E-4</v>
      </c>
      <c r="J1056" s="75">
        <v>3.3000000000000005E-4</v>
      </c>
    </row>
    <row r="1057" spans="1:10" ht="30" x14ac:dyDescent="0.25">
      <c r="A1057" s="73">
        <v>1051</v>
      </c>
      <c r="B1057" s="32" t="s">
        <v>1586</v>
      </c>
      <c r="C1057" s="32" t="s">
        <v>1586</v>
      </c>
      <c r="D1057" s="86" t="s">
        <v>2366</v>
      </c>
      <c r="E1057" s="23">
        <v>574.19000000000005</v>
      </c>
      <c r="F1057" s="23">
        <v>574.19000000000005</v>
      </c>
      <c r="G1057" s="25" t="s">
        <v>2971</v>
      </c>
      <c r="H1057" s="75">
        <v>1E-3</v>
      </c>
      <c r="I1057" s="75">
        <v>4.7099999999999996E-4</v>
      </c>
      <c r="J1057" s="75">
        <v>5.2900000000000006E-4</v>
      </c>
    </row>
    <row r="1058" spans="1:10" x14ac:dyDescent="0.25">
      <c r="A1058" s="73">
        <v>1052</v>
      </c>
      <c r="B1058" s="1" t="s">
        <v>1693</v>
      </c>
      <c r="C1058" s="1" t="s">
        <v>1693</v>
      </c>
      <c r="D1058" s="20"/>
      <c r="E1058" s="21"/>
      <c r="F1058" s="21"/>
      <c r="G1058" s="22"/>
      <c r="H1058" s="10">
        <f>SUM(H1049:H1057)</f>
        <v>0.53154999999999997</v>
      </c>
      <c r="I1058" s="10">
        <f t="shared" ref="I1058:J1058" si="50">SUM(I1049:I1057)</f>
        <v>0.48402900000000004</v>
      </c>
      <c r="J1058" s="10">
        <f t="shared" si="50"/>
        <v>4.7520999999999973E-2</v>
      </c>
    </row>
    <row r="1059" spans="1:10" ht="30" x14ac:dyDescent="0.25">
      <c r="A1059" s="73">
        <v>1053</v>
      </c>
      <c r="B1059" s="32" t="s">
        <v>89</v>
      </c>
      <c r="C1059" s="32" t="s">
        <v>89</v>
      </c>
      <c r="D1059" s="86" t="s">
        <v>2367</v>
      </c>
      <c r="E1059" s="23">
        <v>460.47</v>
      </c>
      <c r="F1059" s="23">
        <v>460.47</v>
      </c>
      <c r="G1059" s="25" t="s">
        <v>2972</v>
      </c>
      <c r="H1059" s="75">
        <v>0.319324</v>
      </c>
      <c r="I1059" s="75">
        <v>0.319324</v>
      </c>
      <c r="J1059" s="75">
        <v>0</v>
      </c>
    </row>
    <row r="1060" spans="1:10" ht="30" x14ac:dyDescent="0.25">
      <c r="A1060" s="73">
        <v>1054</v>
      </c>
      <c r="B1060" s="32" t="s">
        <v>89</v>
      </c>
      <c r="C1060" s="32" t="s">
        <v>89</v>
      </c>
      <c r="D1060" s="86" t="s">
        <v>1050</v>
      </c>
      <c r="E1060" s="23">
        <v>553.95000000000005</v>
      </c>
      <c r="F1060" s="23">
        <v>553.95000000000005</v>
      </c>
      <c r="G1060" s="25" t="s">
        <v>1051</v>
      </c>
      <c r="H1060" s="75">
        <v>1.2999999999999999E-3</v>
      </c>
      <c r="I1060" s="75">
        <v>1.2259999999999999E-3</v>
      </c>
      <c r="J1060" s="75">
        <v>7.4000000000000064E-5</v>
      </c>
    </row>
    <row r="1061" spans="1:10" ht="30" x14ac:dyDescent="0.25">
      <c r="A1061" s="73">
        <v>1055</v>
      </c>
      <c r="B1061" s="32" t="s">
        <v>89</v>
      </c>
      <c r="C1061" s="32" t="s">
        <v>89</v>
      </c>
      <c r="D1061" s="86" t="s">
        <v>90</v>
      </c>
      <c r="E1061" s="23">
        <v>553.95000000000005</v>
      </c>
      <c r="F1061" s="23">
        <v>553.95000000000005</v>
      </c>
      <c r="G1061" s="25" t="s">
        <v>1052</v>
      </c>
      <c r="H1061" s="75">
        <v>3.0000000000000001E-3</v>
      </c>
      <c r="I1061" s="75">
        <v>3.0000000000000001E-3</v>
      </c>
      <c r="J1061" s="75">
        <v>0</v>
      </c>
    </row>
    <row r="1062" spans="1:10" ht="30" x14ac:dyDescent="0.25">
      <c r="A1062" s="73">
        <v>1056</v>
      </c>
      <c r="B1062" s="32" t="s">
        <v>89</v>
      </c>
      <c r="C1062" s="32" t="s">
        <v>89</v>
      </c>
      <c r="D1062" s="86" t="s">
        <v>1995</v>
      </c>
      <c r="E1062" s="23">
        <v>553.95000000000005</v>
      </c>
      <c r="F1062" s="23">
        <v>553.95000000000005</v>
      </c>
      <c r="G1062" s="25" t="s">
        <v>1996</v>
      </c>
      <c r="H1062" s="75">
        <v>3.5000000000000001E-3</v>
      </c>
      <c r="I1062" s="75">
        <v>2.5999999999999999E-3</v>
      </c>
      <c r="J1062" s="75">
        <v>9.0000000000000019E-4</v>
      </c>
    </row>
    <row r="1063" spans="1:10" ht="30" x14ac:dyDescent="0.25">
      <c r="A1063" s="73">
        <v>1057</v>
      </c>
      <c r="B1063" s="32" t="s">
        <v>89</v>
      </c>
      <c r="C1063" s="32" t="s">
        <v>89</v>
      </c>
      <c r="D1063" s="86" t="s">
        <v>1993</v>
      </c>
      <c r="E1063" s="23">
        <v>574.19000000000005</v>
      </c>
      <c r="F1063" s="23">
        <v>574.19000000000005</v>
      </c>
      <c r="G1063" s="25" t="s">
        <v>1994</v>
      </c>
      <c r="H1063" s="75">
        <v>1.1000000000000001E-3</v>
      </c>
      <c r="I1063" s="75">
        <v>1.2999999999999999E-3</v>
      </c>
      <c r="J1063" s="75">
        <v>-1.9999999999999987E-4</v>
      </c>
    </row>
    <row r="1064" spans="1:10" x14ac:dyDescent="0.25">
      <c r="A1064" s="73">
        <v>1058</v>
      </c>
      <c r="B1064" s="1" t="s">
        <v>1997</v>
      </c>
      <c r="C1064" s="1" t="s">
        <v>1997</v>
      </c>
      <c r="D1064" s="20"/>
      <c r="E1064" s="21"/>
      <c r="F1064" s="21"/>
      <c r="G1064" s="22"/>
      <c r="H1064" s="10">
        <f>SUM(H1059:H1063)</f>
        <v>0.32822400000000002</v>
      </c>
      <c r="I1064" s="10">
        <f t="shared" ref="I1064:J1064" si="51">SUM(I1059:I1063)</f>
        <v>0.32745000000000002</v>
      </c>
      <c r="J1064" s="10">
        <f t="shared" si="51"/>
        <v>7.7400000000000038E-4</v>
      </c>
    </row>
    <row r="1065" spans="1:10" ht="30" x14ac:dyDescent="0.25">
      <c r="A1065" s="73">
        <v>1059</v>
      </c>
      <c r="B1065" s="32" t="s">
        <v>93</v>
      </c>
      <c r="C1065" s="32" t="s">
        <v>93</v>
      </c>
      <c r="D1065" s="86" t="s">
        <v>1057</v>
      </c>
      <c r="E1065" s="23">
        <v>460.47</v>
      </c>
      <c r="F1065" s="23">
        <v>460.47</v>
      </c>
      <c r="G1065" s="25" t="s">
        <v>1058</v>
      </c>
      <c r="H1065" s="75">
        <v>0.18</v>
      </c>
      <c r="I1065" s="75">
        <v>0.142653</v>
      </c>
      <c r="J1065" s="75">
        <v>3.7346999999999991E-2</v>
      </c>
    </row>
    <row r="1066" spans="1:10" ht="45" x14ac:dyDescent="0.25">
      <c r="A1066" s="73">
        <v>1060</v>
      </c>
      <c r="B1066" s="32" t="s">
        <v>93</v>
      </c>
      <c r="C1066" s="32" t="s">
        <v>93</v>
      </c>
      <c r="D1066" s="86" t="s">
        <v>3228</v>
      </c>
      <c r="E1066" s="23">
        <v>460.47</v>
      </c>
      <c r="F1066" s="23">
        <v>460.47</v>
      </c>
      <c r="G1066" s="25" t="s">
        <v>2004</v>
      </c>
      <c r="H1066" s="75">
        <v>0.70441299999999996</v>
      </c>
      <c r="I1066" s="75">
        <v>0.70441299999999996</v>
      </c>
      <c r="J1066" s="75">
        <f>H1066-I1066</f>
        <v>0</v>
      </c>
    </row>
    <row r="1067" spans="1:10" ht="45" x14ac:dyDescent="0.25">
      <c r="A1067" s="73">
        <v>1061</v>
      </c>
      <c r="B1067" s="32" t="s">
        <v>93</v>
      </c>
      <c r="C1067" s="32" t="s">
        <v>93</v>
      </c>
      <c r="D1067" s="86" t="s">
        <v>2630</v>
      </c>
      <c r="E1067" s="23">
        <v>460.47</v>
      </c>
      <c r="F1067" s="23">
        <v>460.47</v>
      </c>
      <c r="G1067" s="25" t="s">
        <v>2006</v>
      </c>
      <c r="H1067" s="75">
        <v>0.48862</v>
      </c>
      <c r="I1067" s="75">
        <v>0.48862</v>
      </c>
      <c r="J1067" s="75">
        <f t="shared" ref="J1067:J1068" si="52">H1067-I1067</f>
        <v>0</v>
      </c>
    </row>
    <row r="1068" spans="1:10" ht="45" x14ac:dyDescent="0.25">
      <c r="A1068" s="73">
        <v>1062</v>
      </c>
      <c r="B1068" s="32" t="s">
        <v>93</v>
      </c>
      <c r="C1068" s="32" t="s">
        <v>93</v>
      </c>
      <c r="D1068" s="86" t="s">
        <v>2631</v>
      </c>
      <c r="E1068" s="23">
        <v>460.47</v>
      </c>
      <c r="F1068" s="23">
        <v>460.47</v>
      </c>
      <c r="G1068" s="25" t="s">
        <v>2007</v>
      </c>
      <c r="H1068" s="75">
        <v>0.19422800000000001</v>
      </c>
      <c r="I1068" s="75">
        <v>0.19422800000000001</v>
      </c>
      <c r="J1068" s="75">
        <f t="shared" si="52"/>
        <v>0</v>
      </c>
    </row>
    <row r="1069" spans="1:10" ht="30" x14ac:dyDescent="0.25">
      <c r="A1069" s="73">
        <v>1063</v>
      </c>
      <c r="B1069" s="32" t="s">
        <v>93</v>
      </c>
      <c r="C1069" s="32" t="s">
        <v>93</v>
      </c>
      <c r="D1069" s="86" t="s">
        <v>1057</v>
      </c>
      <c r="E1069" s="23">
        <v>460.47</v>
      </c>
      <c r="F1069" s="23">
        <v>460.47</v>
      </c>
      <c r="G1069" s="25" t="s">
        <v>1058</v>
      </c>
      <c r="H1069" s="75">
        <v>0.04</v>
      </c>
      <c r="I1069" s="75">
        <v>8.2040000000000012E-3</v>
      </c>
      <c r="J1069" s="75">
        <v>3.1795999999999998E-2</v>
      </c>
    </row>
    <row r="1070" spans="1:10" ht="30" x14ac:dyDescent="0.25">
      <c r="A1070" s="73">
        <v>1064</v>
      </c>
      <c r="B1070" s="32" t="s">
        <v>93</v>
      </c>
      <c r="C1070" s="32" t="s">
        <v>93</v>
      </c>
      <c r="D1070" s="86" t="s">
        <v>943</v>
      </c>
      <c r="E1070" s="23">
        <v>460.47</v>
      </c>
      <c r="F1070" s="23">
        <v>460.47</v>
      </c>
      <c r="G1070" s="25" t="s">
        <v>2008</v>
      </c>
      <c r="H1070" s="75">
        <v>0.115873</v>
      </c>
      <c r="I1070" s="75">
        <v>0.115873</v>
      </c>
      <c r="J1070" s="75">
        <v>0</v>
      </c>
    </row>
    <row r="1071" spans="1:10" ht="30" x14ac:dyDescent="0.25">
      <c r="A1071" s="73">
        <v>1065</v>
      </c>
      <c r="B1071" s="32" t="s">
        <v>93</v>
      </c>
      <c r="C1071" s="32" t="s">
        <v>93</v>
      </c>
      <c r="D1071" s="86" t="s">
        <v>1053</v>
      </c>
      <c r="E1071" s="23">
        <v>500.99</v>
      </c>
      <c r="F1071" s="23">
        <v>500.99</v>
      </c>
      <c r="G1071" s="25" t="s">
        <v>1054</v>
      </c>
      <c r="H1071" s="75">
        <v>2.9000000000000001E-2</v>
      </c>
      <c r="I1071" s="75">
        <v>2.1204000000000001E-2</v>
      </c>
      <c r="J1071" s="75">
        <v>7.7960000000000008E-3</v>
      </c>
    </row>
    <row r="1072" spans="1:10" ht="30" x14ac:dyDescent="0.25">
      <c r="A1072" s="73">
        <v>1066</v>
      </c>
      <c r="B1072" s="32" t="s">
        <v>93</v>
      </c>
      <c r="C1072" s="32" t="s">
        <v>93</v>
      </c>
      <c r="D1072" s="86" t="s">
        <v>1055</v>
      </c>
      <c r="E1072" s="23">
        <v>500.99</v>
      </c>
      <c r="F1072" s="23">
        <v>500.99</v>
      </c>
      <c r="G1072" s="25" t="s">
        <v>1056</v>
      </c>
      <c r="H1072" s="75">
        <v>7.4999999999999997E-2</v>
      </c>
      <c r="I1072" s="75">
        <v>6.6450000000000009E-2</v>
      </c>
      <c r="J1072" s="75">
        <v>8.5499999999999882E-3</v>
      </c>
    </row>
    <row r="1073" spans="1:10" ht="30" x14ac:dyDescent="0.25">
      <c r="A1073" s="73">
        <v>1067</v>
      </c>
      <c r="B1073" s="32" t="s">
        <v>93</v>
      </c>
      <c r="C1073" s="32" t="s">
        <v>93</v>
      </c>
      <c r="D1073" s="86" t="s">
        <v>943</v>
      </c>
      <c r="E1073" s="23">
        <v>500.99</v>
      </c>
      <c r="F1073" s="23">
        <v>500.99</v>
      </c>
      <c r="G1073" s="25" t="s">
        <v>2001</v>
      </c>
      <c r="H1073" s="75">
        <v>3.7948000000000003E-2</v>
      </c>
      <c r="I1073" s="75">
        <v>3.7948000000000003E-2</v>
      </c>
      <c r="J1073" s="75">
        <v>0</v>
      </c>
    </row>
    <row r="1074" spans="1:10" ht="30" x14ac:dyDescent="0.25">
      <c r="A1074" s="73">
        <v>1068</v>
      </c>
      <c r="B1074" s="32" t="s">
        <v>93</v>
      </c>
      <c r="C1074" s="32" t="s">
        <v>93</v>
      </c>
      <c r="D1074" s="86" t="s">
        <v>943</v>
      </c>
      <c r="E1074" s="23">
        <v>500.99</v>
      </c>
      <c r="F1074" s="23">
        <v>500.99</v>
      </c>
      <c r="G1074" s="25" t="s">
        <v>2002</v>
      </c>
      <c r="H1074" s="75">
        <v>3.5046999999999995E-2</v>
      </c>
      <c r="I1074" s="75">
        <v>3.5046999999999995E-2</v>
      </c>
      <c r="J1074" s="75">
        <v>0</v>
      </c>
    </row>
    <row r="1075" spans="1:10" ht="45" x14ac:dyDescent="0.25">
      <c r="A1075" s="73">
        <v>1069</v>
      </c>
      <c r="B1075" s="32" t="s">
        <v>93</v>
      </c>
      <c r="C1075" s="32" t="s">
        <v>93</v>
      </c>
      <c r="D1075" s="86" t="s">
        <v>943</v>
      </c>
      <c r="E1075" s="23">
        <v>500.99</v>
      </c>
      <c r="F1075" s="23">
        <v>500.99</v>
      </c>
      <c r="G1075" s="25" t="s">
        <v>2003</v>
      </c>
      <c r="H1075" s="75">
        <v>7.7359999999999998E-2</v>
      </c>
      <c r="I1075" s="75">
        <v>7.7359999999999998E-2</v>
      </c>
      <c r="J1075" s="75">
        <v>0</v>
      </c>
    </row>
    <row r="1076" spans="1:10" ht="30" x14ac:dyDescent="0.25">
      <c r="A1076" s="73">
        <v>1070</v>
      </c>
      <c r="B1076" s="32" t="s">
        <v>93</v>
      </c>
      <c r="C1076" s="32" t="s">
        <v>93</v>
      </c>
      <c r="D1076" s="86" t="s">
        <v>943</v>
      </c>
      <c r="E1076" s="23">
        <v>500.99</v>
      </c>
      <c r="F1076" s="23">
        <v>500.99</v>
      </c>
      <c r="G1076" s="25" t="s">
        <v>2009</v>
      </c>
      <c r="H1076" s="75">
        <v>5.0465000000000003E-2</v>
      </c>
      <c r="I1076" s="75">
        <v>5.0465000000000003E-2</v>
      </c>
      <c r="J1076" s="75">
        <v>0</v>
      </c>
    </row>
    <row r="1077" spans="1:10" ht="30" x14ac:dyDescent="0.25">
      <c r="A1077" s="73">
        <v>1071</v>
      </c>
      <c r="B1077" s="32" t="s">
        <v>93</v>
      </c>
      <c r="C1077" s="32" t="s">
        <v>93</v>
      </c>
      <c r="D1077" s="86" t="s">
        <v>943</v>
      </c>
      <c r="E1077" s="23">
        <v>500.99</v>
      </c>
      <c r="F1077" s="23">
        <v>500.99</v>
      </c>
      <c r="G1077" s="25" t="s">
        <v>2973</v>
      </c>
      <c r="H1077" s="75">
        <v>1.0079000000000001E-2</v>
      </c>
      <c r="I1077" s="75">
        <v>1.0079000000000001E-2</v>
      </c>
      <c r="J1077" s="75">
        <v>0</v>
      </c>
    </row>
    <row r="1078" spans="1:10" ht="30" x14ac:dyDescent="0.25">
      <c r="A1078" s="73">
        <v>1072</v>
      </c>
      <c r="B1078" s="32" t="s">
        <v>93</v>
      </c>
      <c r="C1078" s="32" t="s">
        <v>93</v>
      </c>
      <c r="D1078" s="86" t="s">
        <v>1075</v>
      </c>
      <c r="E1078" s="23">
        <v>500.99</v>
      </c>
      <c r="F1078" s="23">
        <v>500.99</v>
      </c>
      <c r="G1078" s="25" t="s">
        <v>1076</v>
      </c>
      <c r="H1078" s="75">
        <v>1.7500000000000002E-2</v>
      </c>
      <c r="I1078" s="75">
        <v>1.6233000000000001E-2</v>
      </c>
      <c r="J1078" s="75">
        <v>1.2670000000000008E-3</v>
      </c>
    </row>
    <row r="1079" spans="1:10" ht="30" x14ac:dyDescent="0.25">
      <c r="A1079" s="73">
        <v>1073</v>
      </c>
      <c r="B1079" s="32" t="s">
        <v>93</v>
      </c>
      <c r="C1079" s="32" t="s">
        <v>93</v>
      </c>
      <c r="D1079" s="86" t="s">
        <v>1998</v>
      </c>
      <c r="E1079" s="23">
        <v>553.95000000000005</v>
      </c>
      <c r="F1079" s="23">
        <v>553.95000000000005</v>
      </c>
      <c r="G1079" s="25" t="s">
        <v>1999</v>
      </c>
      <c r="H1079" s="75">
        <v>3.0000000000000001E-3</v>
      </c>
      <c r="I1079" s="75">
        <v>2.3419999999999999E-3</v>
      </c>
      <c r="J1079" s="75">
        <v>6.5800000000000016E-4</v>
      </c>
    </row>
    <row r="1080" spans="1:10" ht="45" x14ac:dyDescent="0.25">
      <c r="A1080" s="73">
        <v>1074</v>
      </c>
      <c r="B1080" s="32" t="s">
        <v>93</v>
      </c>
      <c r="C1080" s="32" t="s">
        <v>93</v>
      </c>
      <c r="D1080" s="86" t="s">
        <v>1059</v>
      </c>
      <c r="E1080" s="23">
        <v>553.95000000000005</v>
      </c>
      <c r="F1080" s="23">
        <v>553.95000000000005</v>
      </c>
      <c r="G1080" s="25" t="s">
        <v>1060</v>
      </c>
      <c r="H1080" s="75">
        <v>1.2999999999999999E-3</v>
      </c>
      <c r="I1080" s="75">
        <v>2.8210000000000002E-3</v>
      </c>
      <c r="J1080" s="75">
        <v>-1.5210000000000002E-3</v>
      </c>
    </row>
    <row r="1081" spans="1:10" ht="30" x14ac:dyDescent="0.25">
      <c r="A1081" s="73">
        <v>1075</v>
      </c>
      <c r="B1081" s="32" t="s">
        <v>93</v>
      </c>
      <c r="C1081" s="32" t="s">
        <v>93</v>
      </c>
      <c r="D1081" s="86" t="s">
        <v>943</v>
      </c>
      <c r="E1081" s="23">
        <v>553.95000000000005</v>
      </c>
      <c r="F1081" s="23">
        <v>553.95000000000005</v>
      </c>
      <c r="G1081" s="25" t="s">
        <v>2000</v>
      </c>
      <c r="H1081" s="75">
        <v>8.9320000000000007E-3</v>
      </c>
      <c r="I1081" s="75">
        <v>8.9320000000000007E-3</v>
      </c>
      <c r="J1081" s="75">
        <v>0</v>
      </c>
    </row>
    <row r="1082" spans="1:10" ht="30" x14ac:dyDescent="0.25">
      <c r="A1082" s="73">
        <v>1076</v>
      </c>
      <c r="B1082" s="32" t="s">
        <v>93</v>
      </c>
      <c r="C1082" s="32" t="s">
        <v>93</v>
      </c>
      <c r="D1082" s="86" t="s">
        <v>943</v>
      </c>
      <c r="E1082" s="23">
        <v>553.95000000000005</v>
      </c>
      <c r="F1082" s="23">
        <v>553.95000000000005</v>
      </c>
      <c r="G1082" s="25" t="s">
        <v>2005</v>
      </c>
      <c r="H1082" s="75">
        <v>1.4744E-2</v>
      </c>
      <c r="I1082" s="75">
        <v>1.4744E-2</v>
      </c>
      <c r="J1082" s="75">
        <v>0</v>
      </c>
    </row>
    <row r="1083" spans="1:10" ht="45" x14ac:dyDescent="0.25">
      <c r="A1083" s="73">
        <v>1077</v>
      </c>
      <c r="B1083" s="32" t="s">
        <v>93</v>
      </c>
      <c r="C1083" s="32" t="s">
        <v>93</v>
      </c>
      <c r="D1083" s="86" t="s">
        <v>1059</v>
      </c>
      <c r="E1083" s="23">
        <v>553.95000000000005</v>
      </c>
      <c r="F1083" s="23">
        <v>553.95000000000005</v>
      </c>
      <c r="G1083" s="25" t="s">
        <v>1060</v>
      </c>
      <c r="H1083" s="75">
        <v>6.9999999999999999E-4</v>
      </c>
      <c r="I1083" s="75">
        <v>6.9999999999999999E-4</v>
      </c>
      <c r="J1083" s="75">
        <v>0</v>
      </c>
    </row>
    <row r="1084" spans="1:10" ht="30" x14ac:dyDescent="0.25">
      <c r="A1084" s="73">
        <v>1078</v>
      </c>
      <c r="B1084" s="32" t="s">
        <v>93</v>
      </c>
      <c r="C1084" s="32" t="s">
        <v>93</v>
      </c>
      <c r="D1084" s="86" t="s">
        <v>2010</v>
      </c>
      <c r="E1084" s="23">
        <v>553.95000000000005</v>
      </c>
      <c r="F1084" s="23">
        <v>553.95000000000005</v>
      </c>
      <c r="G1084" s="25" t="s">
        <v>2011</v>
      </c>
      <c r="H1084" s="75">
        <v>3.0000000000000001E-3</v>
      </c>
      <c r="I1084" s="75">
        <v>2.957E-3</v>
      </c>
      <c r="J1084" s="75">
        <v>4.3000000000000069E-5</v>
      </c>
    </row>
    <row r="1085" spans="1:10" ht="30" x14ac:dyDescent="0.25">
      <c r="A1085" s="73">
        <v>1079</v>
      </c>
      <c r="B1085" s="32" t="s">
        <v>93</v>
      </c>
      <c r="C1085" s="32" t="s">
        <v>93</v>
      </c>
      <c r="D1085" s="86" t="s">
        <v>1063</v>
      </c>
      <c r="E1085" s="23">
        <v>553.95000000000005</v>
      </c>
      <c r="F1085" s="23">
        <v>553.95000000000005</v>
      </c>
      <c r="G1085" s="25" t="s">
        <v>1064</v>
      </c>
      <c r="H1085" s="75">
        <v>2E-3</v>
      </c>
      <c r="I1085" s="75">
        <v>1.6510000000000001E-3</v>
      </c>
      <c r="J1085" s="75">
        <v>3.4899999999999992E-4</v>
      </c>
    </row>
    <row r="1086" spans="1:10" ht="30" x14ac:dyDescent="0.25">
      <c r="A1086" s="73">
        <v>1080</v>
      </c>
      <c r="B1086" s="32" t="s">
        <v>93</v>
      </c>
      <c r="C1086" s="32" t="s">
        <v>93</v>
      </c>
      <c r="D1086" s="86" t="s">
        <v>2014</v>
      </c>
      <c r="E1086" s="23">
        <v>553.95000000000005</v>
      </c>
      <c r="F1086" s="23">
        <v>553.95000000000005</v>
      </c>
      <c r="G1086" s="25" t="s">
        <v>2015</v>
      </c>
      <c r="H1086" s="75">
        <v>1.5E-3</v>
      </c>
      <c r="I1086" s="75">
        <v>1.6799999999999999E-3</v>
      </c>
      <c r="J1086" s="75">
        <v>-1.7999999999999982E-4</v>
      </c>
    </row>
    <row r="1087" spans="1:10" ht="30" x14ac:dyDescent="0.25">
      <c r="A1087" s="73">
        <v>1081</v>
      </c>
      <c r="B1087" s="32" t="s">
        <v>93</v>
      </c>
      <c r="C1087" s="32" t="s">
        <v>93</v>
      </c>
      <c r="D1087" s="86" t="s">
        <v>2368</v>
      </c>
      <c r="E1087" s="23">
        <v>553.95000000000005</v>
      </c>
      <c r="F1087" s="23">
        <v>553.95000000000005</v>
      </c>
      <c r="G1087" s="25" t="s">
        <v>2974</v>
      </c>
      <c r="H1087" s="75">
        <v>1.4E-3</v>
      </c>
      <c r="I1087" s="75">
        <v>1.39E-3</v>
      </c>
      <c r="J1087" s="75">
        <v>1.0000000000000026E-5</v>
      </c>
    </row>
    <row r="1088" spans="1:10" ht="30" x14ac:dyDescent="0.25">
      <c r="A1088" s="73">
        <v>1082</v>
      </c>
      <c r="B1088" s="32" t="s">
        <v>93</v>
      </c>
      <c r="C1088" s="32" t="s">
        <v>93</v>
      </c>
      <c r="D1088" s="86" t="s">
        <v>1067</v>
      </c>
      <c r="E1088" s="23">
        <v>553.95000000000005</v>
      </c>
      <c r="F1088" s="23">
        <v>553.95000000000005</v>
      </c>
      <c r="G1088" s="25" t="s">
        <v>1068</v>
      </c>
      <c r="H1088" s="75">
        <v>1.6000000000000001E-3</v>
      </c>
      <c r="I1088" s="75">
        <v>1.119E-3</v>
      </c>
      <c r="J1088" s="75">
        <v>4.8100000000000009E-4</v>
      </c>
    </row>
    <row r="1089" spans="1:10" ht="30" x14ac:dyDescent="0.25">
      <c r="A1089" s="73">
        <v>1083</v>
      </c>
      <c r="B1089" s="32" t="s">
        <v>93</v>
      </c>
      <c r="C1089" s="32" t="s">
        <v>93</v>
      </c>
      <c r="D1089" s="86" t="s">
        <v>1069</v>
      </c>
      <c r="E1089" s="23">
        <v>553.95000000000005</v>
      </c>
      <c r="F1089" s="23">
        <v>553.95000000000005</v>
      </c>
      <c r="G1089" s="25" t="s">
        <v>1068</v>
      </c>
      <c r="H1089" s="75">
        <v>6.0000000000000001E-3</v>
      </c>
      <c r="I1089" s="75">
        <v>4.9909999999999998E-3</v>
      </c>
      <c r="J1089" s="75">
        <v>1.0090000000000003E-3</v>
      </c>
    </row>
    <row r="1090" spans="1:10" ht="30" x14ac:dyDescent="0.25">
      <c r="A1090" s="73">
        <v>1084</v>
      </c>
      <c r="B1090" s="32" t="s">
        <v>93</v>
      </c>
      <c r="C1090" s="32" t="s">
        <v>93</v>
      </c>
      <c r="D1090" s="86" t="s">
        <v>1070</v>
      </c>
      <c r="E1090" s="23">
        <v>553.95000000000005</v>
      </c>
      <c r="F1090" s="23">
        <v>553.95000000000005</v>
      </c>
      <c r="G1090" s="25" t="s">
        <v>2018</v>
      </c>
      <c r="H1090" s="75">
        <v>7.0000000000000001E-3</v>
      </c>
      <c r="I1090" s="75">
        <v>4.7369999999999999E-3</v>
      </c>
      <c r="J1090" s="75">
        <v>2.2630000000000003E-3</v>
      </c>
    </row>
    <row r="1091" spans="1:10" ht="45" x14ac:dyDescent="0.25">
      <c r="A1091" s="73">
        <v>1085</v>
      </c>
      <c r="B1091" s="32" t="s">
        <v>93</v>
      </c>
      <c r="C1091" s="32" t="s">
        <v>93</v>
      </c>
      <c r="D1091" s="86" t="s">
        <v>2637</v>
      </c>
      <c r="E1091" s="23">
        <v>553.95000000000005</v>
      </c>
      <c r="F1091" s="23">
        <v>553.95000000000005</v>
      </c>
      <c r="G1091" s="25" t="s">
        <v>1072</v>
      </c>
      <c r="H1091" s="75">
        <v>4.0000000000000001E-3</v>
      </c>
      <c r="I1091" s="75">
        <v>5.9880000000000003E-3</v>
      </c>
      <c r="J1091" s="75">
        <v>-1.9880000000000002E-3</v>
      </c>
    </row>
    <row r="1092" spans="1:10" ht="30" x14ac:dyDescent="0.25">
      <c r="A1092" s="73">
        <v>1086</v>
      </c>
      <c r="B1092" s="32" t="s">
        <v>93</v>
      </c>
      <c r="C1092" s="32" t="s">
        <v>93</v>
      </c>
      <c r="D1092" s="86" t="s">
        <v>1071</v>
      </c>
      <c r="E1092" s="23">
        <v>553.95000000000005</v>
      </c>
      <c r="F1092" s="23">
        <v>553.95000000000005</v>
      </c>
      <c r="G1092" s="25" t="s">
        <v>1694</v>
      </c>
      <c r="H1092" s="75">
        <v>1.25E-3</v>
      </c>
      <c r="I1092" s="75">
        <v>2.4590000000000002E-3</v>
      </c>
      <c r="J1092" s="75">
        <v>-1.2090000000000002E-3</v>
      </c>
    </row>
    <row r="1093" spans="1:10" ht="45" x14ac:dyDescent="0.25">
      <c r="A1093" s="73">
        <v>1087</v>
      </c>
      <c r="B1093" s="32" t="s">
        <v>93</v>
      </c>
      <c r="C1093" s="32" t="s">
        <v>93</v>
      </c>
      <c r="D1093" s="86" t="s">
        <v>94</v>
      </c>
      <c r="E1093" s="23">
        <v>553.95000000000005</v>
      </c>
      <c r="F1093" s="23">
        <v>553.95000000000005</v>
      </c>
      <c r="G1093" s="25" t="s">
        <v>1073</v>
      </c>
      <c r="H1093" s="75">
        <v>1.8E-3</v>
      </c>
      <c r="I1093" s="75">
        <v>1.6000000000000001E-3</v>
      </c>
      <c r="J1093" s="75">
        <v>1.9999999999999987E-4</v>
      </c>
    </row>
    <row r="1094" spans="1:10" ht="30" x14ac:dyDescent="0.25">
      <c r="A1094" s="73">
        <v>1088</v>
      </c>
      <c r="B1094" s="32" t="s">
        <v>93</v>
      </c>
      <c r="C1094" s="32" t="s">
        <v>93</v>
      </c>
      <c r="D1094" s="86" t="s">
        <v>2019</v>
      </c>
      <c r="E1094" s="23">
        <v>553.95000000000005</v>
      </c>
      <c r="F1094" s="23">
        <v>553.95000000000005</v>
      </c>
      <c r="G1094" s="25" t="s">
        <v>2020</v>
      </c>
      <c r="H1094" s="75">
        <v>3.5000000000000001E-3</v>
      </c>
      <c r="I1094" s="75">
        <v>2.7000000000000001E-3</v>
      </c>
      <c r="J1094" s="75">
        <v>7.9999999999999993E-4</v>
      </c>
    </row>
    <row r="1095" spans="1:10" ht="30" x14ac:dyDescent="0.25">
      <c r="A1095" s="73">
        <v>1089</v>
      </c>
      <c r="B1095" s="32" t="s">
        <v>93</v>
      </c>
      <c r="C1095" s="32" t="s">
        <v>93</v>
      </c>
      <c r="D1095" s="86" t="s">
        <v>2369</v>
      </c>
      <c r="E1095" s="23">
        <v>553.95000000000005</v>
      </c>
      <c r="F1095" s="23">
        <v>553.95000000000005</v>
      </c>
      <c r="G1095" s="25" t="s">
        <v>2975</v>
      </c>
      <c r="H1095" s="75">
        <v>4.0000000000000001E-3</v>
      </c>
      <c r="I1095" s="75">
        <v>2.826E-3</v>
      </c>
      <c r="J1095" s="75">
        <v>1.1740000000000001E-3</v>
      </c>
    </row>
    <row r="1096" spans="1:10" ht="30" x14ac:dyDescent="0.25">
      <c r="A1096" s="73">
        <v>1090</v>
      </c>
      <c r="B1096" s="32" t="s">
        <v>93</v>
      </c>
      <c r="C1096" s="32" t="s">
        <v>93</v>
      </c>
      <c r="D1096" s="86" t="s">
        <v>1077</v>
      </c>
      <c r="E1096" s="23">
        <v>553.95000000000005</v>
      </c>
      <c r="F1096" s="23">
        <v>553.95000000000005</v>
      </c>
      <c r="G1096" s="25" t="s">
        <v>1078</v>
      </c>
      <c r="H1096" s="75">
        <v>1.5E-3</v>
      </c>
      <c r="I1096" s="75">
        <v>7.0699999999999995E-4</v>
      </c>
      <c r="J1096" s="75">
        <v>7.9300000000000009E-4</v>
      </c>
    </row>
    <row r="1097" spans="1:10" ht="30" x14ac:dyDescent="0.25">
      <c r="A1097" s="73">
        <v>1091</v>
      </c>
      <c r="B1097" s="32" t="s">
        <v>93</v>
      </c>
      <c r="C1097" s="32" t="s">
        <v>93</v>
      </c>
      <c r="D1097" s="86" t="s">
        <v>96</v>
      </c>
      <c r="E1097" s="23">
        <v>553.95000000000005</v>
      </c>
      <c r="F1097" s="23">
        <v>553.95000000000005</v>
      </c>
      <c r="G1097" s="25" t="s">
        <v>1079</v>
      </c>
      <c r="H1097" s="75">
        <v>1.5E-3</v>
      </c>
      <c r="I1097" s="75">
        <v>1.7539999999999999E-3</v>
      </c>
      <c r="J1097" s="75">
        <v>-2.5399999999999989E-4</v>
      </c>
    </row>
    <row r="1098" spans="1:10" ht="30" x14ac:dyDescent="0.25">
      <c r="A1098" s="73">
        <v>1092</v>
      </c>
      <c r="B1098" s="32" t="s">
        <v>93</v>
      </c>
      <c r="C1098" s="32" t="s">
        <v>93</v>
      </c>
      <c r="D1098" s="86" t="s">
        <v>2976</v>
      </c>
      <c r="E1098" s="23">
        <v>553.95000000000005</v>
      </c>
      <c r="F1098" s="23">
        <v>553.95000000000005</v>
      </c>
      <c r="G1098" s="25" t="s">
        <v>2977</v>
      </c>
      <c r="H1098" s="75">
        <v>3.0000000000000001E-3</v>
      </c>
      <c r="I1098" s="75">
        <v>3.542E-3</v>
      </c>
      <c r="J1098" s="75">
        <v>-5.4199999999999995E-4</v>
      </c>
    </row>
    <row r="1099" spans="1:10" ht="30" x14ac:dyDescent="0.25">
      <c r="A1099" s="73">
        <v>1093</v>
      </c>
      <c r="B1099" s="32" t="s">
        <v>93</v>
      </c>
      <c r="C1099" s="32" t="s">
        <v>93</v>
      </c>
      <c r="D1099" s="86" t="s">
        <v>98</v>
      </c>
      <c r="E1099" s="23">
        <v>553.95000000000005</v>
      </c>
      <c r="F1099" s="23">
        <v>553.95000000000005</v>
      </c>
      <c r="G1099" s="25" t="s">
        <v>1083</v>
      </c>
      <c r="H1099" s="75">
        <v>2.7000000000000001E-3</v>
      </c>
      <c r="I1099" s="75">
        <v>2.1070000000000004E-3</v>
      </c>
      <c r="J1099" s="75">
        <v>5.9299999999999978E-4</v>
      </c>
    </row>
    <row r="1100" spans="1:10" ht="30" x14ac:dyDescent="0.25">
      <c r="A1100" s="73">
        <v>1094</v>
      </c>
      <c r="B1100" s="32" t="s">
        <v>93</v>
      </c>
      <c r="C1100" s="32" t="s">
        <v>93</v>
      </c>
      <c r="D1100" s="86" t="s">
        <v>2025</v>
      </c>
      <c r="E1100" s="23">
        <v>553.95000000000005</v>
      </c>
      <c r="F1100" s="23">
        <v>553.95000000000005</v>
      </c>
      <c r="G1100" s="25" t="s">
        <v>2026</v>
      </c>
      <c r="H1100" s="75">
        <v>1.1999999999999999E-3</v>
      </c>
      <c r="I1100" s="75">
        <v>1.1999999999999999E-3</v>
      </c>
      <c r="J1100" s="75">
        <v>0</v>
      </c>
    </row>
    <row r="1101" spans="1:10" ht="30" x14ac:dyDescent="0.25">
      <c r="A1101" s="73">
        <v>1095</v>
      </c>
      <c r="B1101" s="32" t="s">
        <v>93</v>
      </c>
      <c r="C1101" s="32" t="s">
        <v>93</v>
      </c>
      <c r="D1101" s="86" t="s">
        <v>2027</v>
      </c>
      <c r="E1101" s="23">
        <v>553.95000000000005</v>
      </c>
      <c r="F1101" s="23">
        <v>553.95000000000005</v>
      </c>
      <c r="G1101" s="25" t="s">
        <v>2028</v>
      </c>
      <c r="H1101" s="75">
        <v>2E-3</v>
      </c>
      <c r="I1101" s="75">
        <v>1.042E-3</v>
      </c>
      <c r="J1101" s="75">
        <v>9.5800000000000008E-4</v>
      </c>
    </row>
    <row r="1102" spans="1:10" ht="30" x14ac:dyDescent="0.25">
      <c r="A1102" s="73">
        <v>1096</v>
      </c>
      <c r="B1102" s="32" t="s">
        <v>93</v>
      </c>
      <c r="C1102" s="32" t="s">
        <v>93</v>
      </c>
      <c r="D1102" s="86" t="s">
        <v>99</v>
      </c>
      <c r="E1102" s="23">
        <v>553.95000000000005</v>
      </c>
      <c r="F1102" s="23">
        <v>553.95000000000005</v>
      </c>
      <c r="G1102" s="25" t="s">
        <v>1084</v>
      </c>
      <c r="H1102" s="75">
        <v>3.5000000000000001E-3</v>
      </c>
      <c r="I1102" s="75">
        <v>7.0199999999999993E-4</v>
      </c>
      <c r="J1102" s="75">
        <v>2.7980000000000001E-3</v>
      </c>
    </row>
    <row r="1103" spans="1:10" ht="30" x14ac:dyDescent="0.25">
      <c r="A1103" s="73">
        <v>1097</v>
      </c>
      <c r="B1103" s="32" t="s">
        <v>93</v>
      </c>
      <c r="C1103" s="32" t="s">
        <v>93</v>
      </c>
      <c r="D1103" s="86" t="s">
        <v>100</v>
      </c>
      <c r="E1103" s="23">
        <v>553.95000000000005</v>
      </c>
      <c r="F1103" s="23">
        <v>553.95000000000005</v>
      </c>
      <c r="G1103" s="25" t="s">
        <v>1085</v>
      </c>
      <c r="H1103" s="75">
        <v>8.9999999999999993E-3</v>
      </c>
      <c r="I1103" s="75">
        <v>7.921000000000001E-3</v>
      </c>
      <c r="J1103" s="75">
        <v>1.0789999999999984E-3</v>
      </c>
    </row>
    <row r="1104" spans="1:10" ht="30" x14ac:dyDescent="0.25">
      <c r="A1104" s="73">
        <v>1098</v>
      </c>
      <c r="B1104" s="32" t="s">
        <v>93</v>
      </c>
      <c r="C1104" s="32" t="s">
        <v>93</v>
      </c>
      <c r="D1104" s="86" t="s">
        <v>2029</v>
      </c>
      <c r="E1104" s="23">
        <v>553.95000000000005</v>
      </c>
      <c r="F1104" s="23">
        <v>553.95000000000005</v>
      </c>
      <c r="G1104" s="25" t="s">
        <v>2030</v>
      </c>
      <c r="H1104" s="75">
        <v>4.0000000000000001E-3</v>
      </c>
      <c r="I1104" s="75">
        <v>1.4E-3</v>
      </c>
      <c r="J1104" s="75">
        <v>2.5999999999999999E-3</v>
      </c>
    </row>
    <row r="1105" spans="1:10" ht="30" x14ac:dyDescent="0.25">
      <c r="A1105" s="73">
        <v>1099</v>
      </c>
      <c r="B1105" s="32" t="s">
        <v>93</v>
      </c>
      <c r="C1105" s="32" t="s">
        <v>93</v>
      </c>
      <c r="D1105" s="86" t="s">
        <v>1812</v>
      </c>
      <c r="E1105" s="23">
        <v>553.95000000000005</v>
      </c>
      <c r="F1105" s="23">
        <v>553.95000000000005</v>
      </c>
      <c r="G1105" s="25" t="s">
        <v>2031</v>
      </c>
      <c r="H1105" s="75">
        <v>1.6999999999999999E-3</v>
      </c>
      <c r="I1105" s="75">
        <v>1.1999999999999999E-3</v>
      </c>
      <c r="J1105" s="75">
        <v>5.0000000000000001E-4</v>
      </c>
    </row>
    <row r="1106" spans="1:10" ht="30" x14ac:dyDescent="0.25">
      <c r="A1106" s="73">
        <v>1100</v>
      </c>
      <c r="B1106" s="32" t="s">
        <v>93</v>
      </c>
      <c r="C1106" s="32" t="s">
        <v>93</v>
      </c>
      <c r="D1106" s="86" t="s">
        <v>2370</v>
      </c>
      <c r="E1106" s="23">
        <v>553.95000000000005</v>
      </c>
      <c r="F1106" s="23">
        <v>553.95000000000005</v>
      </c>
      <c r="G1106" s="25" t="s">
        <v>2978</v>
      </c>
      <c r="H1106" s="75">
        <v>1.6999999999999999E-3</v>
      </c>
      <c r="I1106" s="75">
        <v>1.696E-3</v>
      </c>
      <c r="J1106" s="75">
        <v>3.9999999999998804E-6</v>
      </c>
    </row>
    <row r="1107" spans="1:10" ht="30" x14ac:dyDescent="0.25">
      <c r="A1107" s="73">
        <v>1101</v>
      </c>
      <c r="B1107" s="32" t="s">
        <v>93</v>
      </c>
      <c r="C1107" s="32" t="s">
        <v>93</v>
      </c>
      <c r="D1107" s="86" t="s">
        <v>1061</v>
      </c>
      <c r="E1107" s="23">
        <v>574.19000000000005</v>
      </c>
      <c r="F1107" s="23">
        <v>574.19000000000005</v>
      </c>
      <c r="G1107" s="25" t="s">
        <v>1062</v>
      </c>
      <c r="H1107" s="75">
        <v>3.6999999999999998E-5</v>
      </c>
      <c r="I1107" s="75">
        <v>2.1999999999999999E-5</v>
      </c>
      <c r="J1107" s="75">
        <v>1.4999999999999999E-5</v>
      </c>
    </row>
    <row r="1108" spans="1:10" ht="30" x14ac:dyDescent="0.25">
      <c r="A1108" s="73">
        <v>1102</v>
      </c>
      <c r="B1108" s="32" t="s">
        <v>93</v>
      </c>
      <c r="C1108" s="32" t="s">
        <v>93</v>
      </c>
      <c r="D1108" s="86" t="s">
        <v>2012</v>
      </c>
      <c r="E1108" s="23">
        <v>574.19000000000005</v>
      </c>
      <c r="F1108" s="23">
        <v>574.19000000000005</v>
      </c>
      <c r="G1108" s="25" t="s">
        <v>2013</v>
      </c>
      <c r="H1108" s="75">
        <v>7.5000000000000002E-4</v>
      </c>
      <c r="I1108" s="75">
        <v>6.1299999999999994E-4</v>
      </c>
      <c r="J1108" s="75">
        <v>1.3700000000000008E-4</v>
      </c>
    </row>
    <row r="1109" spans="1:10" ht="30" x14ac:dyDescent="0.25">
      <c r="A1109" s="73">
        <v>1103</v>
      </c>
      <c r="B1109" s="32" t="s">
        <v>93</v>
      </c>
      <c r="C1109" s="32" t="s">
        <v>93</v>
      </c>
      <c r="D1109" s="86" t="s">
        <v>1065</v>
      </c>
      <c r="E1109" s="23">
        <v>574.19000000000005</v>
      </c>
      <c r="F1109" s="23">
        <v>574.19000000000005</v>
      </c>
      <c r="G1109" s="25" t="s">
        <v>1066</v>
      </c>
      <c r="H1109" s="75">
        <v>8.0000000000000004E-4</v>
      </c>
      <c r="I1109" s="75">
        <v>4.26E-4</v>
      </c>
      <c r="J1109" s="75">
        <v>3.7400000000000004E-4</v>
      </c>
    </row>
    <row r="1110" spans="1:10" ht="30" x14ac:dyDescent="0.25">
      <c r="A1110" s="73">
        <v>1104</v>
      </c>
      <c r="B1110" s="32" t="s">
        <v>93</v>
      </c>
      <c r="C1110" s="32" t="s">
        <v>93</v>
      </c>
      <c r="D1110" s="86" t="s">
        <v>2016</v>
      </c>
      <c r="E1110" s="23">
        <v>574.19000000000005</v>
      </c>
      <c r="F1110" s="23">
        <v>574.19000000000005</v>
      </c>
      <c r="G1110" s="25" t="s">
        <v>2017</v>
      </c>
      <c r="H1110" s="75">
        <v>6.9999999999999999E-4</v>
      </c>
      <c r="I1110" s="75">
        <v>6.9199999999999991E-4</v>
      </c>
      <c r="J1110" s="75">
        <v>8.000000000000086E-6</v>
      </c>
    </row>
    <row r="1111" spans="1:10" ht="30" x14ac:dyDescent="0.25">
      <c r="A1111" s="73">
        <v>1105</v>
      </c>
      <c r="B1111" s="32" t="s">
        <v>93</v>
      </c>
      <c r="C1111" s="32" t="s">
        <v>93</v>
      </c>
      <c r="D1111" s="86" t="s">
        <v>95</v>
      </c>
      <c r="E1111" s="23">
        <v>574.19000000000005</v>
      </c>
      <c r="F1111" s="23">
        <v>574.19000000000005</v>
      </c>
      <c r="G1111" s="25" t="s">
        <v>1074</v>
      </c>
      <c r="H1111" s="75">
        <v>1E-3</v>
      </c>
      <c r="I1111" s="75">
        <v>5.1000000000000004E-4</v>
      </c>
      <c r="J1111" s="75">
        <v>4.8999999999999998E-4</v>
      </c>
    </row>
    <row r="1112" spans="1:10" ht="30" x14ac:dyDescent="0.25">
      <c r="A1112" s="73">
        <v>1106</v>
      </c>
      <c r="B1112" s="32" t="s">
        <v>93</v>
      </c>
      <c r="C1112" s="32" t="s">
        <v>93</v>
      </c>
      <c r="D1112" s="86" t="s">
        <v>2021</v>
      </c>
      <c r="E1112" s="23">
        <v>574.19000000000005</v>
      </c>
      <c r="F1112" s="23">
        <v>574.19000000000005</v>
      </c>
      <c r="G1112" s="25" t="s">
        <v>2022</v>
      </c>
      <c r="H1112" s="75">
        <v>1.5E-3</v>
      </c>
      <c r="I1112" s="75">
        <v>4.8200000000000001E-4</v>
      </c>
      <c r="J1112" s="75">
        <v>1.018E-3</v>
      </c>
    </row>
    <row r="1113" spans="1:10" ht="30" x14ac:dyDescent="0.25">
      <c r="A1113" s="73">
        <v>1107</v>
      </c>
      <c r="B1113" s="32" t="s">
        <v>93</v>
      </c>
      <c r="C1113" s="32" t="s">
        <v>93</v>
      </c>
      <c r="D1113" s="86" t="s">
        <v>1080</v>
      </c>
      <c r="E1113" s="23">
        <v>574.19000000000005</v>
      </c>
      <c r="F1113" s="23">
        <v>574.19000000000005</v>
      </c>
      <c r="G1113" s="25" t="s">
        <v>1081</v>
      </c>
      <c r="H1113" s="75">
        <v>1E-3</v>
      </c>
      <c r="I1113" s="75">
        <v>5.669999999999999E-4</v>
      </c>
      <c r="J1113" s="75">
        <v>4.3300000000000012E-4</v>
      </c>
    </row>
    <row r="1114" spans="1:10" ht="30" x14ac:dyDescent="0.25">
      <c r="A1114" s="73">
        <v>1108</v>
      </c>
      <c r="B1114" s="32" t="s">
        <v>93</v>
      </c>
      <c r="C1114" s="32" t="s">
        <v>93</v>
      </c>
      <c r="D1114" s="86" t="s">
        <v>2023</v>
      </c>
      <c r="E1114" s="23">
        <v>574.19000000000005</v>
      </c>
      <c r="F1114" s="23">
        <v>574.19000000000005</v>
      </c>
      <c r="G1114" s="25" t="s">
        <v>2024</v>
      </c>
      <c r="H1114" s="75">
        <v>1E-3</v>
      </c>
      <c r="I1114" s="75">
        <v>4.46E-4</v>
      </c>
      <c r="J1114" s="75">
        <v>5.5400000000000002E-4</v>
      </c>
    </row>
    <row r="1115" spans="1:10" ht="30" x14ac:dyDescent="0.25">
      <c r="A1115" s="73">
        <v>1109</v>
      </c>
      <c r="B1115" s="32" t="s">
        <v>93</v>
      </c>
      <c r="C1115" s="32" t="s">
        <v>93</v>
      </c>
      <c r="D1115" s="86" t="s">
        <v>97</v>
      </c>
      <c r="E1115" s="23">
        <v>574.19000000000005</v>
      </c>
      <c r="F1115" s="23">
        <v>574.19000000000005</v>
      </c>
      <c r="G1115" s="25" t="s">
        <v>1082</v>
      </c>
      <c r="H1115" s="75">
        <v>2.9999999999999997E-5</v>
      </c>
      <c r="I1115" s="75">
        <v>2.5999999999999998E-5</v>
      </c>
      <c r="J1115" s="75">
        <v>3.999999999999999E-6</v>
      </c>
    </row>
    <row r="1116" spans="1:10" ht="30" x14ac:dyDescent="0.25">
      <c r="A1116" s="73">
        <v>1110</v>
      </c>
      <c r="B1116" s="32" t="s">
        <v>93</v>
      </c>
      <c r="C1116" s="32" t="s">
        <v>93</v>
      </c>
      <c r="D1116" s="86" t="s">
        <v>2371</v>
      </c>
      <c r="E1116" s="23">
        <v>574.19000000000005</v>
      </c>
      <c r="F1116" s="23">
        <v>574.19000000000005</v>
      </c>
      <c r="G1116" s="25" t="s">
        <v>2979</v>
      </c>
      <c r="H1116" s="75">
        <v>8.0000000000000004E-4</v>
      </c>
      <c r="I1116" s="75">
        <v>1.735E-3</v>
      </c>
      <c r="J1116" s="75">
        <v>-9.3499999999999996E-4</v>
      </c>
    </row>
    <row r="1117" spans="1:10" ht="30" x14ac:dyDescent="0.25">
      <c r="A1117" s="73">
        <v>1111</v>
      </c>
      <c r="B1117" s="32" t="s">
        <v>93</v>
      </c>
      <c r="C1117" s="32" t="s">
        <v>93</v>
      </c>
      <c r="D1117" s="86" t="s">
        <v>2372</v>
      </c>
      <c r="E1117" s="23">
        <v>574.19000000000005</v>
      </c>
      <c r="F1117" s="23">
        <v>574.19000000000005</v>
      </c>
      <c r="G1117" s="25" t="s">
        <v>2980</v>
      </c>
      <c r="H1117" s="75">
        <v>8.0000000000000004E-4</v>
      </c>
      <c r="I1117" s="75">
        <v>4.5900000000000004E-4</v>
      </c>
      <c r="J1117" s="75">
        <v>3.4099999999999999E-4</v>
      </c>
    </row>
    <row r="1118" spans="1:10" x14ac:dyDescent="0.25">
      <c r="A1118" s="73">
        <v>1112</v>
      </c>
      <c r="B1118" s="1" t="s">
        <v>1695</v>
      </c>
      <c r="C1118" s="1" t="s">
        <v>1695</v>
      </c>
      <c r="D1118" s="20"/>
      <c r="E1118" s="21"/>
      <c r="F1118" s="21"/>
      <c r="G1118" s="22"/>
      <c r="H1118" s="10">
        <f>SUM(H1065:H1117)</f>
        <v>2.1614759999999995</v>
      </c>
      <c r="I1118" s="10">
        <f t="shared" ref="I1118:J1118" si="53">SUM(I1065:I1117)</f>
        <v>2.0616629999999994</v>
      </c>
      <c r="J1118" s="10">
        <f t="shared" si="53"/>
        <v>9.9812999999999957E-2</v>
      </c>
    </row>
    <row r="1119" spans="1:10" ht="30" x14ac:dyDescent="0.25">
      <c r="A1119" s="73">
        <v>1113</v>
      </c>
      <c r="B1119" s="32" t="s">
        <v>91</v>
      </c>
      <c r="C1119" s="32" t="s">
        <v>91</v>
      </c>
      <c r="D1119" s="86" t="s">
        <v>2367</v>
      </c>
      <c r="E1119" s="23">
        <v>500.99</v>
      </c>
      <c r="F1119" s="23">
        <v>500.99</v>
      </c>
      <c r="G1119" s="25" t="s">
        <v>2981</v>
      </c>
      <c r="H1119" s="75">
        <v>0.12307800000000001</v>
      </c>
      <c r="I1119" s="75">
        <v>0.12307800000000001</v>
      </c>
      <c r="J1119" s="75">
        <v>0</v>
      </c>
    </row>
    <row r="1120" spans="1:10" ht="30" x14ac:dyDescent="0.25">
      <c r="A1120" s="73">
        <v>1114</v>
      </c>
      <c r="B1120" s="32" t="s">
        <v>91</v>
      </c>
      <c r="C1120" s="32" t="s">
        <v>91</v>
      </c>
      <c r="D1120" s="86" t="s">
        <v>1086</v>
      </c>
      <c r="E1120" s="23">
        <v>553.95000000000005</v>
      </c>
      <c r="F1120" s="23">
        <v>553.95000000000005</v>
      </c>
      <c r="G1120" s="25" t="s">
        <v>1087</v>
      </c>
      <c r="H1120" s="75">
        <v>1.2999999999999999E-3</v>
      </c>
      <c r="I1120" s="75">
        <v>1.2999999999999999E-3</v>
      </c>
      <c r="J1120" s="75">
        <v>0</v>
      </c>
    </row>
    <row r="1121" spans="1:10" ht="30" x14ac:dyDescent="0.25">
      <c r="A1121" s="73">
        <v>1115</v>
      </c>
      <c r="B1121" s="32" t="s">
        <v>91</v>
      </c>
      <c r="C1121" s="32" t="s">
        <v>91</v>
      </c>
      <c r="D1121" s="86" t="s">
        <v>92</v>
      </c>
      <c r="E1121" s="23">
        <v>553.95000000000005</v>
      </c>
      <c r="F1121" s="23">
        <v>553.95000000000005</v>
      </c>
      <c r="G1121" s="25" t="s">
        <v>1088</v>
      </c>
      <c r="H1121" s="75">
        <v>3.0999999999999999E-3</v>
      </c>
      <c r="I1121" s="75">
        <v>2.8399999999999996E-3</v>
      </c>
      <c r="J1121" s="75">
        <v>2.6000000000000025E-4</v>
      </c>
    </row>
    <row r="1122" spans="1:10" x14ac:dyDescent="0.25">
      <c r="A1122" s="73">
        <v>1116</v>
      </c>
      <c r="B1122" s="1" t="s">
        <v>2032</v>
      </c>
      <c r="C1122" s="1" t="s">
        <v>2032</v>
      </c>
      <c r="D1122" s="20"/>
      <c r="E1122" s="21"/>
      <c r="F1122" s="21"/>
      <c r="G1122" s="22"/>
      <c r="H1122" s="10">
        <f>SUM(H1119:H1121)</f>
        <v>0.12747800000000001</v>
      </c>
      <c r="I1122" s="10">
        <f t="shared" ref="I1122:J1122" si="54">SUM(I1119:I1121)</f>
        <v>0.127218</v>
      </c>
      <c r="J1122" s="10">
        <f t="shared" si="54"/>
        <v>2.6000000000000025E-4</v>
      </c>
    </row>
    <row r="1123" spans="1:10" ht="30" x14ac:dyDescent="0.25">
      <c r="A1123" s="73">
        <v>1117</v>
      </c>
      <c r="B1123" s="32" t="s">
        <v>1589</v>
      </c>
      <c r="C1123" s="32" t="s">
        <v>1589</v>
      </c>
      <c r="D1123" s="86" t="s">
        <v>1089</v>
      </c>
      <c r="E1123" s="23">
        <v>500.99</v>
      </c>
      <c r="F1123" s="23">
        <v>500.99</v>
      </c>
      <c r="G1123" s="25" t="s">
        <v>1090</v>
      </c>
      <c r="H1123" s="75">
        <v>1.4E-2</v>
      </c>
      <c r="I1123" s="75">
        <v>1.4168E-2</v>
      </c>
      <c r="J1123" s="75">
        <v>-1.6799999999999975E-4</v>
      </c>
    </row>
    <row r="1124" spans="1:10" ht="30" x14ac:dyDescent="0.25">
      <c r="A1124" s="73">
        <v>1118</v>
      </c>
      <c r="B1124" s="32" t="s">
        <v>1589</v>
      </c>
      <c r="C1124" s="32" t="s">
        <v>1589</v>
      </c>
      <c r="D1124" s="86" t="s">
        <v>1093</v>
      </c>
      <c r="E1124" s="23">
        <v>500.99</v>
      </c>
      <c r="F1124" s="23">
        <v>500.99</v>
      </c>
      <c r="G1124" s="25" t="s">
        <v>1094</v>
      </c>
      <c r="H1124" s="75">
        <v>4.4999999999999998E-2</v>
      </c>
      <c r="I1124" s="75">
        <v>2.1047E-2</v>
      </c>
      <c r="J1124" s="75">
        <v>2.3952999999999999E-2</v>
      </c>
    </row>
    <row r="1125" spans="1:10" ht="30" x14ac:dyDescent="0.25">
      <c r="A1125" s="73">
        <v>1119</v>
      </c>
      <c r="B1125" s="32" t="s">
        <v>1589</v>
      </c>
      <c r="C1125" s="32" t="s">
        <v>1589</v>
      </c>
      <c r="D1125" s="86" t="s">
        <v>2373</v>
      </c>
      <c r="E1125" s="23">
        <v>553.95000000000005</v>
      </c>
      <c r="F1125" s="23">
        <v>553.95000000000005</v>
      </c>
      <c r="G1125" s="25" t="s">
        <v>2982</v>
      </c>
      <c r="H1125" s="75">
        <v>5.0000000000000001E-3</v>
      </c>
      <c r="I1125" s="75">
        <v>1.4630000000000001E-3</v>
      </c>
      <c r="J1125" s="75">
        <v>3.5370000000000002E-3</v>
      </c>
    </row>
    <row r="1126" spans="1:10" ht="30" x14ac:dyDescent="0.25">
      <c r="A1126" s="73">
        <v>1120</v>
      </c>
      <c r="B1126" s="32" t="s">
        <v>1589</v>
      </c>
      <c r="C1126" s="32" t="s">
        <v>1589</v>
      </c>
      <c r="D1126" s="86" t="s">
        <v>2983</v>
      </c>
      <c r="E1126" s="23">
        <v>553.95000000000005</v>
      </c>
      <c r="F1126" s="23">
        <v>553.95000000000005</v>
      </c>
      <c r="G1126" s="25" t="s">
        <v>2984</v>
      </c>
      <c r="H1126" s="75">
        <v>1.5E-3</v>
      </c>
      <c r="I1126" s="75">
        <v>2.8899999999999998E-4</v>
      </c>
      <c r="J1126" s="75">
        <v>1.2110000000000001E-3</v>
      </c>
    </row>
    <row r="1127" spans="1:10" ht="30" x14ac:dyDescent="0.25">
      <c r="A1127" s="73">
        <v>1121</v>
      </c>
      <c r="B1127" s="32" t="s">
        <v>1589</v>
      </c>
      <c r="C1127" s="32" t="s">
        <v>1589</v>
      </c>
      <c r="D1127" s="86" t="s">
        <v>1091</v>
      </c>
      <c r="E1127" s="23">
        <v>574.19000000000005</v>
      </c>
      <c r="F1127" s="23">
        <v>574.19000000000005</v>
      </c>
      <c r="G1127" s="25" t="s">
        <v>1092</v>
      </c>
      <c r="H1127" s="75">
        <v>1.1999999999999999E-4</v>
      </c>
      <c r="I1127" s="75">
        <v>9.7E-5</v>
      </c>
      <c r="J1127" s="75">
        <v>2.299999999999999E-5</v>
      </c>
    </row>
    <row r="1128" spans="1:10" ht="30" x14ac:dyDescent="0.25">
      <c r="A1128" s="73">
        <v>1122</v>
      </c>
      <c r="B1128" s="32" t="s">
        <v>1589</v>
      </c>
      <c r="C1128" s="32" t="s">
        <v>1589</v>
      </c>
      <c r="D1128" s="86" t="s">
        <v>2374</v>
      </c>
      <c r="E1128" s="23">
        <v>574.19000000000005</v>
      </c>
      <c r="F1128" s="23">
        <v>574.19000000000005</v>
      </c>
      <c r="G1128" s="25" t="s">
        <v>2985</v>
      </c>
      <c r="H1128" s="75">
        <v>6.9499999999999998E-4</v>
      </c>
      <c r="I1128" s="75">
        <v>3.3600000000000004E-4</v>
      </c>
      <c r="J1128" s="75">
        <v>3.5899999999999994E-4</v>
      </c>
    </row>
    <row r="1129" spans="1:10" x14ac:dyDescent="0.25">
      <c r="A1129" s="73">
        <v>1123</v>
      </c>
      <c r="B1129" s="1" t="s">
        <v>1696</v>
      </c>
      <c r="C1129" s="1" t="s">
        <v>1696</v>
      </c>
      <c r="D1129" s="20"/>
      <c r="E1129" s="21"/>
      <c r="F1129" s="21"/>
      <c r="G1129" s="22"/>
      <c r="H1129" s="10">
        <f>SUM(H1123:H1128)</f>
        <v>6.6314999999999999E-2</v>
      </c>
      <c r="I1129" s="10">
        <f t="shared" ref="I1129:J1129" si="55">SUM(I1123:I1128)</f>
        <v>3.7399999999999996E-2</v>
      </c>
      <c r="J1129" s="10">
        <f t="shared" si="55"/>
        <v>2.8914999999999996E-2</v>
      </c>
    </row>
    <row r="1130" spans="1:10" ht="30" x14ac:dyDescent="0.25">
      <c r="A1130" s="73">
        <v>1124</v>
      </c>
      <c r="B1130" s="32" t="s">
        <v>101</v>
      </c>
      <c r="C1130" s="32" t="s">
        <v>101</v>
      </c>
      <c r="D1130" s="86" t="s">
        <v>1774</v>
      </c>
      <c r="E1130" s="23">
        <v>460.47</v>
      </c>
      <c r="F1130" s="23">
        <v>460.47</v>
      </c>
      <c r="G1130" s="25" t="s">
        <v>1098</v>
      </c>
      <c r="H1130" s="75">
        <v>0.245889</v>
      </c>
      <c r="I1130" s="75">
        <v>0.245889</v>
      </c>
      <c r="J1130" s="75">
        <v>0</v>
      </c>
    </row>
    <row r="1131" spans="1:10" ht="30" x14ac:dyDescent="0.25">
      <c r="A1131" s="73">
        <v>1125</v>
      </c>
      <c r="B1131" s="32" t="s">
        <v>101</v>
      </c>
      <c r="C1131" s="32" t="s">
        <v>101</v>
      </c>
      <c r="D1131" s="86" t="s">
        <v>1774</v>
      </c>
      <c r="E1131" s="23">
        <v>460.47</v>
      </c>
      <c r="F1131" s="23">
        <v>460.47</v>
      </c>
      <c r="G1131" s="25" t="s">
        <v>2033</v>
      </c>
      <c r="H1131" s="75">
        <v>0.15393899999999999</v>
      </c>
      <c r="I1131" s="75">
        <v>0.15393899999999999</v>
      </c>
      <c r="J1131" s="75">
        <v>0</v>
      </c>
    </row>
    <row r="1132" spans="1:10" ht="30" x14ac:dyDescent="0.25">
      <c r="A1132" s="73">
        <v>1126</v>
      </c>
      <c r="B1132" s="32" t="s">
        <v>101</v>
      </c>
      <c r="C1132" s="32" t="s">
        <v>101</v>
      </c>
      <c r="D1132" s="86" t="s">
        <v>1099</v>
      </c>
      <c r="E1132" s="23">
        <v>460.47</v>
      </c>
      <c r="F1132" s="23">
        <v>460.47</v>
      </c>
      <c r="G1132" s="25" t="s">
        <v>1100</v>
      </c>
      <c r="H1132" s="75">
        <v>0.124</v>
      </c>
      <c r="I1132" s="75">
        <v>0.12874000000000002</v>
      </c>
      <c r="J1132" s="75">
        <v>-4.740000000000022E-3</v>
      </c>
    </row>
    <row r="1133" spans="1:10" ht="30" x14ac:dyDescent="0.25">
      <c r="A1133" s="73">
        <v>1127</v>
      </c>
      <c r="B1133" s="32" t="s">
        <v>101</v>
      </c>
      <c r="C1133" s="32" t="s">
        <v>101</v>
      </c>
      <c r="D1133" s="86" t="s">
        <v>1101</v>
      </c>
      <c r="E1133" s="23">
        <v>460.47</v>
      </c>
      <c r="F1133" s="23">
        <v>460.47</v>
      </c>
      <c r="G1133" s="25" t="s">
        <v>1102</v>
      </c>
      <c r="H1133" s="75">
        <v>0.34499999999999997</v>
      </c>
      <c r="I1133" s="75">
        <v>0.333818</v>
      </c>
      <c r="J1133" s="75">
        <v>1.118199999999997E-2</v>
      </c>
    </row>
    <row r="1134" spans="1:10" ht="30" x14ac:dyDescent="0.25">
      <c r="A1134" s="73">
        <v>1128</v>
      </c>
      <c r="B1134" s="32" t="s">
        <v>101</v>
      </c>
      <c r="C1134" s="32" t="s">
        <v>101</v>
      </c>
      <c r="D1134" s="86" t="s">
        <v>1095</v>
      </c>
      <c r="E1134" s="23">
        <v>500.99</v>
      </c>
      <c r="F1134" s="23">
        <v>500.99</v>
      </c>
      <c r="G1134" s="25" t="s">
        <v>1096</v>
      </c>
      <c r="H1134" s="75">
        <v>0.02</v>
      </c>
      <c r="I1134" s="75">
        <v>1.7013999999999998E-2</v>
      </c>
      <c r="J1134" s="75">
        <v>2.9860000000000025E-3</v>
      </c>
    </row>
    <row r="1135" spans="1:10" ht="30" x14ac:dyDescent="0.25">
      <c r="A1135" s="73">
        <v>1129</v>
      </c>
      <c r="B1135" s="32" t="s">
        <v>101</v>
      </c>
      <c r="C1135" s="32" t="s">
        <v>101</v>
      </c>
      <c r="D1135" s="86" t="s">
        <v>1774</v>
      </c>
      <c r="E1135" s="23">
        <v>500.99</v>
      </c>
      <c r="F1135" s="23">
        <v>500.99</v>
      </c>
      <c r="G1135" s="25" t="s">
        <v>1097</v>
      </c>
      <c r="H1135" s="75">
        <v>7.4569999999999997E-2</v>
      </c>
      <c r="I1135" s="75">
        <v>7.4569999999999997E-2</v>
      </c>
      <c r="J1135" s="75">
        <v>0</v>
      </c>
    </row>
    <row r="1136" spans="1:10" ht="30" x14ac:dyDescent="0.25">
      <c r="A1136" s="73">
        <v>1130</v>
      </c>
      <c r="B1136" s="32" t="s">
        <v>101</v>
      </c>
      <c r="C1136" s="32" t="s">
        <v>101</v>
      </c>
      <c r="D1136" s="86" t="s">
        <v>1103</v>
      </c>
      <c r="E1136" s="23">
        <v>500.99</v>
      </c>
      <c r="F1136" s="23">
        <v>500.99</v>
      </c>
      <c r="G1136" s="25" t="s">
        <v>1104</v>
      </c>
      <c r="H1136" s="75">
        <v>0.01</v>
      </c>
      <c r="I1136" s="75">
        <v>1.5758999999999999E-2</v>
      </c>
      <c r="J1136" s="75">
        <v>-5.7589999999999985E-3</v>
      </c>
    </row>
    <row r="1137" spans="1:10" ht="30" x14ac:dyDescent="0.25">
      <c r="A1137" s="73">
        <v>1131</v>
      </c>
      <c r="B1137" s="32" t="s">
        <v>101</v>
      </c>
      <c r="C1137" s="32" t="s">
        <v>101</v>
      </c>
      <c r="D1137" s="86" t="s">
        <v>1105</v>
      </c>
      <c r="E1137" s="23">
        <v>500.99</v>
      </c>
      <c r="F1137" s="23">
        <v>500.99</v>
      </c>
      <c r="G1137" s="25" t="s">
        <v>2036</v>
      </c>
      <c r="H1137" s="75">
        <v>1.2E-2</v>
      </c>
      <c r="I1137" s="75">
        <v>9.5479999999999992E-3</v>
      </c>
      <c r="J1137" s="75">
        <v>2.4520000000000011E-3</v>
      </c>
    </row>
    <row r="1138" spans="1:10" ht="30" x14ac:dyDescent="0.25">
      <c r="A1138" s="73">
        <v>1132</v>
      </c>
      <c r="B1138" s="32" t="s">
        <v>101</v>
      </c>
      <c r="C1138" s="32" t="s">
        <v>101</v>
      </c>
      <c r="D1138" s="86" t="s">
        <v>2034</v>
      </c>
      <c r="E1138" s="23">
        <v>553.95000000000005</v>
      </c>
      <c r="F1138" s="23">
        <v>553.95000000000005</v>
      </c>
      <c r="G1138" s="25" t="s">
        <v>2035</v>
      </c>
      <c r="H1138" s="75">
        <v>6.1999999999999998E-3</v>
      </c>
      <c r="I1138" s="75">
        <v>5.5999999999999999E-3</v>
      </c>
      <c r="J1138" s="75">
        <v>5.9999999999999984E-4</v>
      </c>
    </row>
    <row r="1139" spans="1:10" ht="30" x14ac:dyDescent="0.25">
      <c r="A1139" s="73">
        <v>1133</v>
      </c>
      <c r="B1139" s="32" t="s">
        <v>101</v>
      </c>
      <c r="C1139" s="32" t="s">
        <v>101</v>
      </c>
      <c r="D1139" s="86" t="s">
        <v>2375</v>
      </c>
      <c r="E1139" s="23">
        <v>553.95000000000005</v>
      </c>
      <c r="F1139" s="23">
        <v>553.95000000000005</v>
      </c>
      <c r="G1139" s="25" t="s">
        <v>2986</v>
      </c>
      <c r="H1139" s="75">
        <v>1.8E-3</v>
      </c>
      <c r="I1139" s="75">
        <v>1.555E-3</v>
      </c>
      <c r="J1139" s="75">
        <v>2.4499999999999999E-4</v>
      </c>
    </row>
    <row r="1140" spans="1:10" ht="30" x14ac:dyDescent="0.25">
      <c r="A1140" s="73">
        <v>1134</v>
      </c>
      <c r="B1140" s="32" t="s">
        <v>101</v>
      </c>
      <c r="C1140" s="32" t="s">
        <v>101</v>
      </c>
      <c r="D1140" s="86" t="s">
        <v>1106</v>
      </c>
      <c r="E1140" s="23">
        <v>553.95000000000005</v>
      </c>
      <c r="F1140" s="23">
        <v>553.95000000000005</v>
      </c>
      <c r="G1140" s="25" t="s">
        <v>1107</v>
      </c>
      <c r="H1140" s="75">
        <v>4.3E-3</v>
      </c>
      <c r="I1140" s="75">
        <v>1.304E-3</v>
      </c>
      <c r="J1140" s="75">
        <v>2.996E-3</v>
      </c>
    </row>
    <row r="1141" spans="1:10" ht="30" x14ac:dyDescent="0.25">
      <c r="A1141" s="73">
        <v>1135</v>
      </c>
      <c r="B1141" s="32" t="s">
        <v>101</v>
      </c>
      <c r="C1141" s="32" t="s">
        <v>101</v>
      </c>
      <c r="D1141" s="86" t="s">
        <v>1106</v>
      </c>
      <c r="E1141" s="23">
        <v>553.95000000000005</v>
      </c>
      <c r="F1141" s="23">
        <v>553.95000000000005</v>
      </c>
      <c r="G1141" s="25" t="s">
        <v>2987</v>
      </c>
      <c r="H1141" s="75">
        <v>2.5999999999999999E-3</v>
      </c>
      <c r="I1141" s="75">
        <v>1.6080000000000001E-3</v>
      </c>
      <c r="J1141" s="75">
        <v>9.9199999999999983E-4</v>
      </c>
    </row>
    <row r="1142" spans="1:10" ht="30" x14ac:dyDescent="0.25">
      <c r="A1142" s="73">
        <v>1136</v>
      </c>
      <c r="B1142" s="32" t="s">
        <v>101</v>
      </c>
      <c r="C1142" s="32" t="s">
        <v>101</v>
      </c>
      <c r="D1142" s="86" t="s">
        <v>1108</v>
      </c>
      <c r="E1142" s="23">
        <v>553.95000000000005</v>
      </c>
      <c r="F1142" s="23">
        <v>553.95000000000005</v>
      </c>
      <c r="G1142" s="25" t="s">
        <v>1109</v>
      </c>
      <c r="H1142" s="75">
        <v>2.8E-3</v>
      </c>
      <c r="I1142" s="75">
        <v>2.5800000000000003E-3</v>
      </c>
      <c r="J1142" s="75">
        <v>2.1999999999999971E-4</v>
      </c>
    </row>
    <row r="1143" spans="1:10" ht="30" x14ac:dyDescent="0.25">
      <c r="A1143" s="73">
        <v>1137</v>
      </c>
      <c r="B1143" s="32" t="s">
        <v>101</v>
      </c>
      <c r="C1143" s="32" t="s">
        <v>101</v>
      </c>
      <c r="D1143" s="86" t="s">
        <v>1110</v>
      </c>
      <c r="E1143" s="23">
        <v>553.95000000000005</v>
      </c>
      <c r="F1143" s="23">
        <v>553.95000000000005</v>
      </c>
      <c r="G1143" s="25" t="s">
        <v>2037</v>
      </c>
      <c r="H1143" s="75">
        <v>1.6000000000000001E-3</v>
      </c>
      <c r="I1143" s="75">
        <v>1.6870000000000001E-3</v>
      </c>
      <c r="J1143" s="75">
        <v>-8.7000000000000055E-5</v>
      </c>
    </row>
    <row r="1144" spans="1:10" ht="30" x14ac:dyDescent="0.25">
      <c r="A1144" s="73">
        <v>1138</v>
      </c>
      <c r="B1144" s="32" t="s">
        <v>101</v>
      </c>
      <c r="C1144" s="32" t="s">
        <v>101</v>
      </c>
      <c r="D1144" s="86" t="s">
        <v>1110</v>
      </c>
      <c r="E1144" s="23">
        <v>553.95000000000005</v>
      </c>
      <c r="F1144" s="23">
        <v>553.95000000000005</v>
      </c>
      <c r="G1144" s="25" t="s">
        <v>1111</v>
      </c>
      <c r="H1144" s="75">
        <v>3.0000000000000001E-3</v>
      </c>
      <c r="I1144" s="75">
        <v>2.6800000000000001E-3</v>
      </c>
      <c r="J1144" s="75">
        <v>3.1999999999999997E-4</v>
      </c>
    </row>
    <row r="1145" spans="1:10" ht="30" x14ac:dyDescent="0.25">
      <c r="A1145" s="73">
        <v>1139</v>
      </c>
      <c r="B1145" s="32" t="s">
        <v>101</v>
      </c>
      <c r="C1145" s="32" t="s">
        <v>101</v>
      </c>
      <c r="D1145" s="86" t="s">
        <v>2376</v>
      </c>
      <c r="E1145" s="23">
        <v>553.95000000000005</v>
      </c>
      <c r="F1145" s="23">
        <v>553.95000000000005</v>
      </c>
      <c r="G1145" s="25" t="s">
        <v>2988</v>
      </c>
      <c r="H1145" s="75">
        <v>4.0000000000000001E-3</v>
      </c>
      <c r="I1145" s="75">
        <v>1.1770000000000001E-3</v>
      </c>
      <c r="J1145" s="75">
        <v>2.823E-3</v>
      </c>
    </row>
    <row r="1146" spans="1:10" x14ac:dyDescent="0.25">
      <c r="A1146" s="73">
        <v>1140</v>
      </c>
      <c r="B1146" s="1" t="s">
        <v>1697</v>
      </c>
      <c r="C1146" s="1" t="s">
        <v>1697</v>
      </c>
      <c r="D1146" s="20"/>
      <c r="E1146" s="21"/>
      <c r="F1146" s="21"/>
      <c r="G1146" s="22"/>
      <c r="H1146" s="10">
        <f>SUM(H1130:H1145)</f>
        <v>1.0116979999999998</v>
      </c>
      <c r="I1146" s="10">
        <f t="shared" ref="I1146:J1146" si="56">SUM(I1130:I1145)</f>
        <v>0.99746799999999991</v>
      </c>
      <c r="J1146" s="10">
        <f t="shared" si="56"/>
        <v>1.4229999999999951E-2</v>
      </c>
    </row>
    <row r="1147" spans="1:10" ht="30" x14ac:dyDescent="0.25">
      <c r="A1147" s="73">
        <v>1141</v>
      </c>
      <c r="B1147" s="32" t="s">
        <v>1592</v>
      </c>
      <c r="C1147" s="32" t="s">
        <v>1592</v>
      </c>
      <c r="D1147" s="86" t="s">
        <v>1113</v>
      </c>
      <c r="E1147" s="23">
        <v>460.47</v>
      </c>
      <c r="F1147" s="23">
        <v>460.47</v>
      </c>
      <c r="G1147" s="25" t="s">
        <v>1114</v>
      </c>
      <c r="H1147" s="75">
        <v>8.4000000000000005E-2</v>
      </c>
      <c r="I1147" s="75">
        <v>8.1678000000000001E-2</v>
      </c>
      <c r="J1147" s="75">
        <v>2.3220000000000046E-3</v>
      </c>
    </row>
    <row r="1148" spans="1:10" ht="30" x14ac:dyDescent="0.25">
      <c r="A1148" s="73">
        <v>1142</v>
      </c>
      <c r="B1148" s="32" t="s">
        <v>1592</v>
      </c>
      <c r="C1148" s="32" t="s">
        <v>1592</v>
      </c>
      <c r="D1148" s="86" t="s">
        <v>1139</v>
      </c>
      <c r="E1148" s="23">
        <v>460.47</v>
      </c>
      <c r="F1148" s="23">
        <v>460.47</v>
      </c>
      <c r="G1148" s="25" t="s">
        <v>1140</v>
      </c>
      <c r="H1148" s="75">
        <v>0.95</v>
      </c>
      <c r="I1148" s="75">
        <v>0.97396500000000008</v>
      </c>
      <c r="J1148" s="75">
        <v>-2.3965000000000125E-2</v>
      </c>
    </row>
    <row r="1149" spans="1:10" ht="30" x14ac:dyDescent="0.25">
      <c r="A1149" s="73">
        <v>1143</v>
      </c>
      <c r="B1149" s="32" t="s">
        <v>1592</v>
      </c>
      <c r="C1149" s="32" t="s">
        <v>1592</v>
      </c>
      <c r="D1149" s="86" t="s">
        <v>2046</v>
      </c>
      <c r="E1149" s="23">
        <v>460.47</v>
      </c>
      <c r="F1149" s="23">
        <v>460.47</v>
      </c>
      <c r="G1149" s="25" t="s">
        <v>2047</v>
      </c>
      <c r="H1149" s="75">
        <v>0.21</v>
      </c>
      <c r="I1149" s="75">
        <v>0.11879000000000001</v>
      </c>
      <c r="J1149" s="75">
        <v>9.1209999999999986E-2</v>
      </c>
    </row>
    <row r="1150" spans="1:10" ht="30" x14ac:dyDescent="0.25">
      <c r="A1150" s="73">
        <v>1144</v>
      </c>
      <c r="B1150" s="32" t="s">
        <v>1592</v>
      </c>
      <c r="C1150" s="32" t="s">
        <v>1592</v>
      </c>
      <c r="D1150" s="86" t="s">
        <v>1113</v>
      </c>
      <c r="E1150" s="23">
        <v>460.47</v>
      </c>
      <c r="F1150" s="23">
        <v>460.47</v>
      </c>
      <c r="G1150" s="25" t="s">
        <v>1114</v>
      </c>
      <c r="H1150" s="75">
        <v>3.9E-2</v>
      </c>
      <c r="I1150" s="75">
        <v>4.3879999999999995E-3</v>
      </c>
      <c r="J1150" s="75">
        <v>3.4612000000000004E-2</v>
      </c>
    </row>
    <row r="1151" spans="1:10" x14ac:dyDescent="0.25">
      <c r="A1151" s="73">
        <v>1145</v>
      </c>
      <c r="B1151" s="32" t="s">
        <v>1592</v>
      </c>
      <c r="C1151" s="32" t="s">
        <v>1592</v>
      </c>
      <c r="D1151" s="86" t="s">
        <v>1157</v>
      </c>
      <c r="E1151" s="23">
        <v>460.47</v>
      </c>
      <c r="F1151" s="23">
        <v>460.47</v>
      </c>
      <c r="G1151" s="25" t="s">
        <v>1158</v>
      </c>
      <c r="H1151" s="75">
        <v>0.21</v>
      </c>
      <c r="I1151" s="75">
        <v>0.15565399999999999</v>
      </c>
      <c r="J1151" s="75">
        <v>5.4346000000000005E-2</v>
      </c>
    </row>
    <row r="1152" spans="1:10" ht="30" x14ac:dyDescent="0.25">
      <c r="A1152" s="73">
        <v>1146</v>
      </c>
      <c r="B1152" s="32" t="s">
        <v>1592</v>
      </c>
      <c r="C1152" s="32" t="s">
        <v>1592</v>
      </c>
      <c r="D1152" s="86" t="s">
        <v>1174</v>
      </c>
      <c r="E1152" s="23">
        <v>460.47</v>
      </c>
      <c r="F1152" s="23">
        <v>460.47</v>
      </c>
      <c r="G1152" s="25" t="s">
        <v>1175</v>
      </c>
      <c r="H1152" s="75">
        <v>0.31</v>
      </c>
      <c r="I1152" s="75">
        <v>0.27627999999999997</v>
      </c>
      <c r="J1152" s="75">
        <v>3.3720000000000028E-2</v>
      </c>
    </row>
    <row r="1153" spans="1:10" ht="30" x14ac:dyDescent="0.25">
      <c r="A1153" s="73">
        <v>1147</v>
      </c>
      <c r="B1153" s="32" t="s">
        <v>1592</v>
      </c>
      <c r="C1153" s="32" t="s">
        <v>1592</v>
      </c>
      <c r="D1153" s="86" t="s">
        <v>1181</v>
      </c>
      <c r="E1153" s="23">
        <v>460.47</v>
      </c>
      <c r="F1153" s="23">
        <v>460.47</v>
      </c>
      <c r="G1153" s="25" t="s">
        <v>1182</v>
      </c>
      <c r="H1153" s="75">
        <v>0.19600000000000001</v>
      </c>
      <c r="I1153" s="75">
        <v>0.108836</v>
      </c>
      <c r="J1153" s="75">
        <v>8.7164000000000005E-2</v>
      </c>
    </row>
    <row r="1154" spans="1:10" ht="30" x14ac:dyDescent="0.25">
      <c r="A1154" s="73">
        <v>1148</v>
      </c>
      <c r="B1154" s="32" t="s">
        <v>1592</v>
      </c>
      <c r="C1154" s="32" t="s">
        <v>1592</v>
      </c>
      <c r="D1154" s="86" t="s">
        <v>1089</v>
      </c>
      <c r="E1154" s="23">
        <v>500.99</v>
      </c>
      <c r="F1154" s="23">
        <v>500.99</v>
      </c>
      <c r="G1154" s="25" t="s">
        <v>1112</v>
      </c>
      <c r="H1154" s="75">
        <v>4.24E-2</v>
      </c>
      <c r="I1154" s="75">
        <v>3.5459999999999998E-2</v>
      </c>
      <c r="J1154" s="75">
        <v>6.9400000000000017E-3</v>
      </c>
    </row>
    <row r="1155" spans="1:10" ht="30" x14ac:dyDescent="0.25">
      <c r="A1155" s="73">
        <v>1149</v>
      </c>
      <c r="B1155" s="32" t="s">
        <v>1592</v>
      </c>
      <c r="C1155" s="32" t="s">
        <v>1592</v>
      </c>
      <c r="D1155" s="86" t="s">
        <v>1126</v>
      </c>
      <c r="E1155" s="23">
        <v>500.99</v>
      </c>
      <c r="F1155" s="23">
        <v>500.99</v>
      </c>
      <c r="G1155" s="25" t="s">
        <v>1128</v>
      </c>
      <c r="H1155" s="75">
        <v>1.7000000000000001E-2</v>
      </c>
      <c r="I1155" s="75">
        <v>1.7000000000000001E-2</v>
      </c>
      <c r="J1155" s="75">
        <v>0</v>
      </c>
    </row>
    <row r="1156" spans="1:10" ht="30" x14ac:dyDescent="0.25">
      <c r="A1156" s="73">
        <v>1150</v>
      </c>
      <c r="B1156" s="32" t="s">
        <v>1592</v>
      </c>
      <c r="C1156" s="32" t="s">
        <v>1592</v>
      </c>
      <c r="D1156" s="86" t="s">
        <v>1133</v>
      </c>
      <c r="E1156" s="23">
        <v>500.99</v>
      </c>
      <c r="F1156" s="23">
        <v>500.99</v>
      </c>
      <c r="G1156" s="25" t="s">
        <v>1134</v>
      </c>
      <c r="H1156" s="75">
        <v>7.0000000000000001E-3</v>
      </c>
      <c r="I1156" s="75">
        <v>7.0000000000000001E-3</v>
      </c>
      <c r="J1156" s="75">
        <v>0</v>
      </c>
    </row>
    <row r="1157" spans="1:10" ht="30" x14ac:dyDescent="0.25">
      <c r="A1157" s="73">
        <v>1151</v>
      </c>
      <c r="B1157" s="32" t="s">
        <v>1592</v>
      </c>
      <c r="C1157" s="32" t="s">
        <v>1592</v>
      </c>
      <c r="D1157" s="86" t="s">
        <v>1147</v>
      </c>
      <c r="E1157" s="23">
        <v>500.99</v>
      </c>
      <c r="F1157" s="23">
        <v>500.99</v>
      </c>
      <c r="G1157" s="25" t="s">
        <v>1148</v>
      </c>
      <c r="H1157" s="75">
        <v>3.7999999999999999E-2</v>
      </c>
      <c r="I1157" s="75">
        <v>1.8885000000000002E-2</v>
      </c>
      <c r="J1157" s="75">
        <v>1.9114999999999997E-2</v>
      </c>
    </row>
    <row r="1158" spans="1:10" ht="30" x14ac:dyDescent="0.25">
      <c r="A1158" s="73">
        <v>1152</v>
      </c>
      <c r="B1158" s="32" t="s">
        <v>1592</v>
      </c>
      <c r="C1158" s="32" t="s">
        <v>1592</v>
      </c>
      <c r="D1158" s="86" t="s">
        <v>1456</v>
      </c>
      <c r="E1158" s="23">
        <v>500.99</v>
      </c>
      <c r="F1158" s="23">
        <v>500.99</v>
      </c>
      <c r="G1158" s="25" t="s">
        <v>1156</v>
      </c>
      <c r="H1158" s="75">
        <v>3.5000000000000003E-2</v>
      </c>
      <c r="I1158" s="75">
        <v>2.9396000000000002E-2</v>
      </c>
      <c r="J1158" s="75">
        <v>5.6040000000000013E-3</v>
      </c>
    </row>
    <row r="1159" spans="1:10" ht="30" x14ac:dyDescent="0.25">
      <c r="A1159" s="73">
        <v>1153</v>
      </c>
      <c r="B1159" s="32" t="s">
        <v>1592</v>
      </c>
      <c r="C1159" s="32" t="s">
        <v>1592</v>
      </c>
      <c r="D1159" s="86" t="s">
        <v>1126</v>
      </c>
      <c r="E1159" s="23">
        <v>500.99</v>
      </c>
      <c r="F1159" s="23">
        <v>500.99</v>
      </c>
      <c r="G1159" s="25" t="s">
        <v>1128</v>
      </c>
      <c r="H1159" s="75">
        <v>8.0000000000000002E-3</v>
      </c>
      <c r="I1159" s="75">
        <v>4.5799999999999999E-3</v>
      </c>
      <c r="J1159" s="75">
        <v>3.4200000000000003E-3</v>
      </c>
    </row>
    <row r="1160" spans="1:10" ht="30" x14ac:dyDescent="0.25">
      <c r="A1160" s="73">
        <v>1154</v>
      </c>
      <c r="B1160" s="32" t="s">
        <v>1592</v>
      </c>
      <c r="C1160" s="32" t="s">
        <v>1592</v>
      </c>
      <c r="D1160" s="86" t="s">
        <v>1133</v>
      </c>
      <c r="E1160" s="23">
        <v>500.99</v>
      </c>
      <c r="F1160" s="23">
        <v>500.99</v>
      </c>
      <c r="G1160" s="25" t="s">
        <v>1134</v>
      </c>
      <c r="H1160" s="75">
        <v>2.8000000000000001E-2</v>
      </c>
      <c r="I1160" s="75">
        <v>1.5970000000000002E-2</v>
      </c>
      <c r="J1160" s="75">
        <v>1.2029999999999999E-2</v>
      </c>
    </row>
    <row r="1161" spans="1:10" ht="30" x14ac:dyDescent="0.25">
      <c r="A1161" s="73">
        <v>1155</v>
      </c>
      <c r="B1161" s="32" t="s">
        <v>1592</v>
      </c>
      <c r="C1161" s="32" t="s">
        <v>1592</v>
      </c>
      <c r="D1161" s="86" t="s">
        <v>2989</v>
      </c>
      <c r="E1161" s="23">
        <v>500.99</v>
      </c>
      <c r="F1161" s="23">
        <v>500.99</v>
      </c>
      <c r="G1161" s="25" t="s">
        <v>2990</v>
      </c>
      <c r="H1161" s="75">
        <v>0.03</v>
      </c>
      <c r="I1161" s="75">
        <v>1.1539999999999999E-3</v>
      </c>
      <c r="J1161" s="75">
        <v>2.8846E-2</v>
      </c>
    </row>
    <row r="1162" spans="1:10" ht="30" x14ac:dyDescent="0.25">
      <c r="A1162" s="73">
        <v>1156</v>
      </c>
      <c r="B1162" s="32" t="s">
        <v>1592</v>
      </c>
      <c r="C1162" s="32" t="s">
        <v>1592</v>
      </c>
      <c r="D1162" s="86" t="s">
        <v>1176</v>
      </c>
      <c r="E1162" s="23">
        <v>500.99</v>
      </c>
      <c r="F1162" s="23">
        <v>500.99</v>
      </c>
      <c r="G1162" s="25" t="s">
        <v>1177</v>
      </c>
      <c r="H1162" s="75">
        <v>3.5000000000000003E-2</v>
      </c>
      <c r="I1162" s="75">
        <v>2.4834999999999999E-2</v>
      </c>
      <c r="J1162" s="75">
        <v>1.0165000000000004E-2</v>
      </c>
    </row>
    <row r="1163" spans="1:10" ht="30" x14ac:dyDescent="0.25">
      <c r="A1163" s="73">
        <v>1157</v>
      </c>
      <c r="B1163" s="32" t="s">
        <v>1592</v>
      </c>
      <c r="C1163" s="32" t="s">
        <v>1592</v>
      </c>
      <c r="D1163" s="86" t="s">
        <v>1152</v>
      </c>
      <c r="E1163" s="23">
        <v>500.99</v>
      </c>
      <c r="F1163" s="23">
        <v>500.99</v>
      </c>
      <c r="G1163" s="25" t="s">
        <v>2991</v>
      </c>
      <c r="H1163" s="75">
        <v>0.06</v>
      </c>
      <c r="I1163" s="75">
        <v>3.8628000000000003E-2</v>
      </c>
      <c r="J1163" s="75">
        <v>2.1371999999999995E-2</v>
      </c>
    </row>
    <row r="1164" spans="1:10" ht="30" x14ac:dyDescent="0.25">
      <c r="A1164" s="73">
        <v>1158</v>
      </c>
      <c r="B1164" s="32" t="s">
        <v>1592</v>
      </c>
      <c r="C1164" s="32" t="s">
        <v>1592</v>
      </c>
      <c r="D1164" s="86" t="s">
        <v>1117</v>
      </c>
      <c r="E1164" s="23">
        <v>553.95000000000005</v>
      </c>
      <c r="F1164" s="23">
        <v>553.95000000000005</v>
      </c>
      <c r="G1164" s="25" t="s">
        <v>1118</v>
      </c>
      <c r="H1164" s="75">
        <v>1.5E-3</v>
      </c>
      <c r="I1164" s="75">
        <v>1.5300000000000001E-3</v>
      </c>
      <c r="J1164" s="75">
        <v>-3.0000000000000079E-5</v>
      </c>
    </row>
    <row r="1165" spans="1:10" ht="30" x14ac:dyDescent="0.25">
      <c r="A1165" s="73">
        <v>1159</v>
      </c>
      <c r="B1165" s="32" t="s">
        <v>1592</v>
      </c>
      <c r="C1165" s="32" t="s">
        <v>1592</v>
      </c>
      <c r="D1165" s="86" t="s">
        <v>1119</v>
      </c>
      <c r="E1165" s="23">
        <v>553.95000000000005</v>
      </c>
      <c r="F1165" s="23">
        <v>553.95000000000005</v>
      </c>
      <c r="G1165" s="25" t="s">
        <v>1120</v>
      </c>
      <c r="H1165" s="75">
        <v>6.0000000000000001E-3</v>
      </c>
      <c r="I1165" s="75">
        <v>6.0000000000000001E-3</v>
      </c>
      <c r="J1165" s="75">
        <v>0</v>
      </c>
    </row>
    <row r="1166" spans="1:10" ht="30" x14ac:dyDescent="0.25">
      <c r="A1166" s="73">
        <v>1160</v>
      </c>
      <c r="B1166" s="32" t="s">
        <v>1592</v>
      </c>
      <c r="C1166" s="32" t="s">
        <v>1592</v>
      </c>
      <c r="D1166" s="86" t="s">
        <v>1121</v>
      </c>
      <c r="E1166" s="23">
        <v>553.95000000000005</v>
      </c>
      <c r="F1166" s="23">
        <v>553.95000000000005</v>
      </c>
      <c r="G1166" s="25" t="s">
        <v>2039</v>
      </c>
      <c r="H1166" s="75">
        <v>4.0000000000000001E-3</v>
      </c>
      <c r="I1166" s="75">
        <v>2.6050000000000001E-3</v>
      </c>
      <c r="J1166" s="75">
        <v>1.395E-3</v>
      </c>
    </row>
    <row r="1167" spans="1:10" ht="30" x14ac:dyDescent="0.25">
      <c r="A1167" s="73">
        <v>1161</v>
      </c>
      <c r="B1167" s="32" t="s">
        <v>1592</v>
      </c>
      <c r="C1167" s="32" t="s">
        <v>1592</v>
      </c>
      <c r="D1167" s="86" t="s">
        <v>1122</v>
      </c>
      <c r="E1167" s="23">
        <v>553.95000000000005</v>
      </c>
      <c r="F1167" s="23">
        <v>553.95000000000005</v>
      </c>
      <c r="G1167" s="25" t="s">
        <v>1123</v>
      </c>
      <c r="H1167" s="75">
        <v>2E-3</v>
      </c>
      <c r="I1167" s="75">
        <v>2.2890000000000002E-3</v>
      </c>
      <c r="J1167" s="75">
        <v>-2.8900000000000019E-4</v>
      </c>
    </row>
    <row r="1168" spans="1:10" ht="30" x14ac:dyDescent="0.25">
      <c r="A1168" s="73">
        <v>1162</v>
      </c>
      <c r="B1168" s="32" t="s">
        <v>1592</v>
      </c>
      <c r="C1168" s="32" t="s">
        <v>1592</v>
      </c>
      <c r="D1168" s="86" t="s">
        <v>1126</v>
      </c>
      <c r="E1168" s="23">
        <v>553.95000000000005</v>
      </c>
      <c r="F1168" s="23">
        <v>553.95000000000005</v>
      </c>
      <c r="G1168" s="25" t="s">
        <v>1127</v>
      </c>
      <c r="H1168" s="75">
        <v>3.0999999999999999E-3</v>
      </c>
      <c r="I1168" s="75">
        <v>2.9429999999999999E-3</v>
      </c>
      <c r="J1168" s="75">
        <v>1.5700000000000002E-4</v>
      </c>
    </row>
    <row r="1169" spans="1:10" ht="30" x14ac:dyDescent="0.25">
      <c r="A1169" s="73">
        <v>1163</v>
      </c>
      <c r="B1169" s="32" t="s">
        <v>1592</v>
      </c>
      <c r="C1169" s="32" t="s">
        <v>1592</v>
      </c>
      <c r="D1169" s="86" t="s">
        <v>1129</v>
      </c>
      <c r="E1169" s="23">
        <v>553.95000000000005</v>
      </c>
      <c r="F1169" s="23">
        <v>553.95000000000005</v>
      </c>
      <c r="G1169" s="25" t="s">
        <v>1130</v>
      </c>
      <c r="H1169" s="75">
        <v>3.5000000000000001E-3</v>
      </c>
      <c r="I1169" s="75">
        <v>2.9889999999999999E-3</v>
      </c>
      <c r="J1169" s="75">
        <v>5.1100000000000017E-4</v>
      </c>
    </row>
    <row r="1170" spans="1:10" ht="30" x14ac:dyDescent="0.25">
      <c r="A1170" s="73">
        <v>1164</v>
      </c>
      <c r="B1170" s="32" t="s">
        <v>1592</v>
      </c>
      <c r="C1170" s="32" t="s">
        <v>1592</v>
      </c>
      <c r="D1170" s="86" t="s">
        <v>27</v>
      </c>
      <c r="E1170" s="23">
        <v>553.95000000000005</v>
      </c>
      <c r="F1170" s="23">
        <v>553.95000000000005</v>
      </c>
      <c r="G1170" s="25" t="s">
        <v>2992</v>
      </c>
      <c r="H1170" s="75">
        <v>8.0000000000000002E-3</v>
      </c>
      <c r="I1170" s="75">
        <v>1.1410000000000001E-3</v>
      </c>
      <c r="J1170" s="75">
        <v>6.8590000000000005E-3</v>
      </c>
    </row>
    <row r="1171" spans="1:10" ht="30" x14ac:dyDescent="0.25">
      <c r="A1171" s="73">
        <v>1165</v>
      </c>
      <c r="B1171" s="32" t="s">
        <v>1592</v>
      </c>
      <c r="C1171" s="32" t="s">
        <v>1592</v>
      </c>
      <c r="D1171" s="86" t="s">
        <v>1135</v>
      </c>
      <c r="E1171" s="23">
        <v>553.95000000000005</v>
      </c>
      <c r="F1171" s="23">
        <v>553.95000000000005</v>
      </c>
      <c r="G1171" s="25" t="s">
        <v>1136</v>
      </c>
      <c r="H1171" s="75">
        <v>4.0000000000000001E-3</v>
      </c>
      <c r="I1171" s="75">
        <v>3.8399999999999997E-3</v>
      </c>
      <c r="J1171" s="75">
        <v>1.6000000000000042E-4</v>
      </c>
    </row>
    <row r="1172" spans="1:10" ht="30" x14ac:dyDescent="0.25">
      <c r="A1172" s="73">
        <v>1166</v>
      </c>
      <c r="B1172" s="32" t="s">
        <v>1592</v>
      </c>
      <c r="C1172" s="32" t="s">
        <v>1592</v>
      </c>
      <c r="D1172" s="86" t="s">
        <v>1137</v>
      </c>
      <c r="E1172" s="23">
        <v>553.95000000000005</v>
      </c>
      <c r="F1172" s="23">
        <v>553.95000000000005</v>
      </c>
      <c r="G1172" s="25" t="s">
        <v>1138</v>
      </c>
      <c r="H1172" s="75">
        <v>3.2000000000000002E-3</v>
      </c>
      <c r="I1172" s="75">
        <v>3.2069999999999998E-3</v>
      </c>
      <c r="J1172" s="75">
        <v>-6.999999999999628E-6</v>
      </c>
    </row>
    <row r="1173" spans="1:10" ht="30" x14ac:dyDescent="0.25">
      <c r="A1173" s="73">
        <v>1167</v>
      </c>
      <c r="B1173" s="32" t="s">
        <v>1592</v>
      </c>
      <c r="C1173" s="32" t="s">
        <v>1592</v>
      </c>
      <c r="D1173" s="86" t="s">
        <v>2377</v>
      </c>
      <c r="E1173" s="23">
        <v>553.95000000000005</v>
      </c>
      <c r="F1173" s="23">
        <v>553.95000000000005</v>
      </c>
      <c r="G1173" s="25" t="s">
        <v>2993</v>
      </c>
      <c r="H1173" s="75">
        <v>7.4999999999999997E-3</v>
      </c>
      <c r="I1173" s="75">
        <v>4.9630000000000004E-3</v>
      </c>
      <c r="J1173" s="75">
        <v>2.5369999999999993E-3</v>
      </c>
    </row>
    <row r="1174" spans="1:10" ht="30" x14ac:dyDescent="0.25">
      <c r="A1174" s="73">
        <v>1168</v>
      </c>
      <c r="B1174" s="32" t="s">
        <v>1592</v>
      </c>
      <c r="C1174" s="32" t="s">
        <v>1592</v>
      </c>
      <c r="D1174" s="86" t="s">
        <v>2040</v>
      </c>
      <c r="E1174" s="23">
        <v>553.95000000000005</v>
      </c>
      <c r="F1174" s="23">
        <v>553.95000000000005</v>
      </c>
      <c r="G1174" s="25" t="s">
        <v>2041</v>
      </c>
      <c r="H1174" s="75">
        <v>1.4E-3</v>
      </c>
      <c r="I1174" s="75">
        <v>1.4E-3</v>
      </c>
      <c r="J1174" s="75">
        <v>0</v>
      </c>
    </row>
    <row r="1175" spans="1:10" ht="30" x14ac:dyDescent="0.25">
      <c r="A1175" s="73">
        <v>1169</v>
      </c>
      <c r="B1175" s="32" t="s">
        <v>1592</v>
      </c>
      <c r="C1175" s="32" t="s">
        <v>1592</v>
      </c>
      <c r="D1175" s="86" t="s">
        <v>1141</v>
      </c>
      <c r="E1175" s="23">
        <v>553.95000000000005</v>
      </c>
      <c r="F1175" s="23">
        <v>553.95000000000005</v>
      </c>
      <c r="G1175" s="25" t="s">
        <v>1142</v>
      </c>
      <c r="H1175" s="75">
        <v>5.0000000000000001E-3</v>
      </c>
      <c r="I1175" s="75">
        <v>5.0000000000000001E-3</v>
      </c>
      <c r="J1175" s="75">
        <v>0</v>
      </c>
    </row>
    <row r="1176" spans="1:10" ht="30" x14ac:dyDescent="0.25">
      <c r="A1176" s="73">
        <v>1170</v>
      </c>
      <c r="B1176" s="32" t="s">
        <v>1592</v>
      </c>
      <c r="C1176" s="32" t="s">
        <v>1592</v>
      </c>
      <c r="D1176" s="86" t="s">
        <v>2378</v>
      </c>
      <c r="E1176" s="23">
        <v>553.95000000000005</v>
      </c>
      <c r="F1176" s="23">
        <v>553.95000000000005</v>
      </c>
      <c r="G1176" s="25" t="s">
        <v>2994</v>
      </c>
      <c r="H1176" s="75">
        <v>3.0000000000000001E-3</v>
      </c>
      <c r="I1176" s="75">
        <v>3.0000000000000001E-3</v>
      </c>
      <c r="J1176" s="75">
        <v>0</v>
      </c>
    </row>
    <row r="1177" spans="1:10" ht="30" x14ac:dyDescent="0.25">
      <c r="A1177" s="73">
        <v>1171</v>
      </c>
      <c r="B1177" s="32" t="s">
        <v>1592</v>
      </c>
      <c r="C1177" s="32" t="s">
        <v>1592</v>
      </c>
      <c r="D1177" s="86" t="s">
        <v>1143</v>
      </c>
      <c r="E1177" s="23">
        <v>553.95000000000005</v>
      </c>
      <c r="F1177" s="23">
        <v>553.95000000000005</v>
      </c>
      <c r="G1177" s="25" t="s">
        <v>1144</v>
      </c>
      <c r="H1177" s="75">
        <v>2E-3</v>
      </c>
      <c r="I1177" s="75">
        <v>1.967E-3</v>
      </c>
      <c r="J1177" s="75">
        <v>3.3000000000000043E-5</v>
      </c>
    </row>
    <row r="1178" spans="1:10" ht="30" x14ac:dyDescent="0.25">
      <c r="A1178" s="73">
        <v>1172</v>
      </c>
      <c r="B1178" s="32" t="s">
        <v>1592</v>
      </c>
      <c r="C1178" s="32" t="s">
        <v>1592</v>
      </c>
      <c r="D1178" s="86" t="s">
        <v>2042</v>
      </c>
      <c r="E1178" s="23">
        <v>553.95000000000005</v>
      </c>
      <c r="F1178" s="23">
        <v>553.95000000000005</v>
      </c>
      <c r="G1178" s="25" t="s">
        <v>2043</v>
      </c>
      <c r="H1178" s="75">
        <v>4.0000000000000002E-4</v>
      </c>
      <c r="I1178" s="75">
        <v>4.0000000000000002E-4</v>
      </c>
      <c r="J1178" s="75">
        <v>0</v>
      </c>
    </row>
    <row r="1179" spans="1:10" ht="30" x14ac:dyDescent="0.25">
      <c r="A1179" s="73">
        <v>1173</v>
      </c>
      <c r="B1179" s="32" t="s">
        <v>1592</v>
      </c>
      <c r="C1179" s="32" t="s">
        <v>1592</v>
      </c>
      <c r="D1179" s="86" t="s">
        <v>1145</v>
      </c>
      <c r="E1179" s="23">
        <v>553.95000000000005</v>
      </c>
      <c r="F1179" s="23">
        <v>553.95000000000005</v>
      </c>
      <c r="G1179" s="25" t="s">
        <v>1146</v>
      </c>
      <c r="H1179" s="75">
        <v>1.6999999999999999E-3</v>
      </c>
      <c r="I1179" s="75">
        <v>1.56E-3</v>
      </c>
      <c r="J1179" s="75">
        <v>1.3999999999999993E-4</v>
      </c>
    </row>
    <row r="1180" spans="1:10" ht="30" x14ac:dyDescent="0.25">
      <c r="A1180" s="73">
        <v>1174</v>
      </c>
      <c r="B1180" s="32" t="s">
        <v>1592</v>
      </c>
      <c r="C1180" s="32" t="s">
        <v>1592</v>
      </c>
      <c r="D1180" s="86" t="s">
        <v>102</v>
      </c>
      <c r="E1180" s="23">
        <v>553.95000000000005</v>
      </c>
      <c r="F1180" s="23">
        <v>553.95000000000005</v>
      </c>
      <c r="G1180" s="25" t="s">
        <v>1151</v>
      </c>
      <c r="H1180" s="75">
        <v>1.6000000000000001E-3</v>
      </c>
      <c r="I1180" s="75">
        <v>1.2999999999999999E-3</v>
      </c>
      <c r="J1180" s="75">
        <v>3.0000000000000014E-4</v>
      </c>
    </row>
    <row r="1181" spans="1:10" ht="30" x14ac:dyDescent="0.25">
      <c r="A1181" s="73">
        <v>1175</v>
      </c>
      <c r="B1181" s="32" t="s">
        <v>1592</v>
      </c>
      <c r="C1181" s="32" t="s">
        <v>1592</v>
      </c>
      <c r="D1181" s="86" t="s">
        <v>1119</v>
      </c>
      <c r="E1181" s="23">
        <v>553.95000000000005</v>
      </c>
      <c r="F1181" s="23">
        <v>553.95000000000005</v>
      </c>
      <c r="G1181" s="25" t="s">
        <v>1120</v>
      </c>
      <c r="H1181" s="75">
        <v>4.0000000000000001E-3</v>
      </c>
      <c r="I1181" s="75">
        <v>2.5219999999999999E-3</v>
      </c>
      <c r="J1181" s="75">
        <v>1.4780000000000001E-3</v>
      </c>
    </row>
    <row r="1182" spans="1:10" ht="30" x14ac:dyDescent="0.25">
      <c r="A1182" s="73">
        <v>1176</v>
      </c>
      <c r="B1182" s="32" t="s">
        <v>1592</v>
      </c>
      <c r="C1182" s="32" t="s">
        <v>1592</v>
      </c>
      <c r="D1182" s="86" t="s">
        <v>2378</v>
      </c>
      <c r="E1182" s="23">
        <v>553.95000000000005</v>
      </c>
      <c r="F1182" s="23">
        <v>553.95000000000005</v>
      </c>
      <c r="G1182" s="25" t="s">
        <v>2994</v>
      </c>
      <c r="H1182" s="75">
        <v>2E-3</v>
      </c>
      <c r="I1182" s="75">
        <v>1.3600000000000001E-3</v>
      </c>
      <c r="J1182" s="75">
        <v>6.3999999999999994E-4</v>
      </c>
    </row>
    <row r="1183" spans="1:10" ht="30" x14ac:dyDescent="0.25">
      <c r="A1183" s="73">
        <v>1177</v>
      </c>
      <c r="B1183" s="32" t="s">
        <v>1592</v>
      </c>
      <c r="C1183" s="32" t="s">
        <v>1592</v>
      </c>
      <c r="D1183" s="86" t="s">
        <v>1143</v>
      </c>
      <c r="E1183" s="23">
        <v>553.95000000000005</v>
      </c>
      <c r="F1183" s="23">
        <v>553.95000000000005</v>
      </c>
      <c r="G1183" s="25" t="s">
        <v>2048</v>
      </c>
      <c r="H1183" s="75">
        <v>2E-3</v>
      </c>
      <c r="I1183" s="75">
        <v>1.25E-3</v>
      </c>
      <c r="J1183" s="75">
        <v>7.5000000000000002E-4</v>
      </c>
    </row>
    <row r="1184" spans="1:10" ht="30" x14ac:dyDescent="0.25">
      <c r="A1184" s="73">
        <v>1178</v>
      </c>
      <c r="B1184" s="32" t="s">
        <v>1592</v>
      </c>
      <c r="C1184" s="32" t="s">
        <v>1592</v>
      </c>
      <c r="D1184" s="86" t="s">
        <v>2042</v>
      </c>
      <c r="E1184" s="23">
        <v>553.95000000000005</v>
      </c>
      <c r="F1184" s="23">
        <v>553.95000000000005</v>
      </c>
      <c r="G1184" s="25" t="s">
        <v>2043</v>
      </c>
      <c r="H1184" s="75">
        <v>2E-3</v>
      </c>
      <c r="I1184" s="75">
        <v>1.183E-3</v>
      </c>
      <c r="J1184" s="75">
        <v>8.1700000000000002E-4</v>
      </c>
    </row>
    <row r="1185" spans="1:10" ht="30" x14ac:dyDescent="0.25">
      <c r="A1185" s="73">
        <v>1179</v>
      </c>
      <c r="B1185" s="32" t="s">
        <v>1592</v>
      </c>
      <c r="C1185" s="32" t="s">
        <v>1592</v>
      </c>
      <c r="D1185" s="86" t="s">
        <v>2379</v>
      </c>
      <c r="E1185" s="23">
        <v>553.95000000000005</v>
      </c>
      <c r="F1185" s="23">
        <v>553.95000000000005</v>
      </c>
      <c r="G1185" s="25" t="s">
        <v>2995</v>
      </c>
      <c r="H1185" s="75">
        <v>3.0000000000000001E-3</v>
      </c>
      <c r="I1185" s="75">
        <v>3.016E-3</v>
      </c>
      <c r="J1185" s="75">
        <v>-1.5999999999999955E-5</v>
      </c>
    </row>
    <row r="1186" spans="1:10" x14ac:dyDescent="0.25">
      <c r="A1186" s="73">
        <v>1180</v>
      </c>
      <c r="B1186" s="32" t="s">
        <v>1592</v>
      </c>
      <c r="C1186" s="32" t="s">
        <v>1592</v>
      </c>
      <c r="D1186" s="86" t="s">
        <v>104</v>
      </c>
      <c r="E1186" s="23">
        <v>553.95000000000005</v>
      </c>
      <c r="F1186" s="23">
        <v>553.95000000000005</v>
      </c>
      <c r="G1186" s="25" t="s">
        <v>1161</v>
      </c>
      <c r="H1186" s="75">
        <v>2E-3</v>
      </c>
      <c r="I1186" s="75">
        <v>2.3869999999999998E-3</v>
      </c>
      <c r="J1186" s="75">
        <v>-3.8699999999999976E-4</v>
      </c>
    </row>
    <row r="1187" spans="1:10" ht="30" x14ac:dyDescent="0.25">
      <c r="A1187" s="73">
        <v>1181</v>
      </c>
      <c r="B1187" s="32" t="s">
        <v>1592</v>
      </c>
      <c r="C1187" s="32" t="s">
        <v>1592</v>
      </c>
      <c r="D1187" s="86" t="s">
        <v>1162</v>
      </c>
      <c r="E1187" s="23">
        <v>553.95000000000005</v>
      </c>
      <c r="F1187" s="23">
        <v>553.95000000000005</v>
      </c>
      <c r="G1187" s="25" t="s">
        <v>1163</v>
      </c>
      <c r="H1187" s="75">
        <v>1.8E-3</v>
      </c>
      <c r="I1187" s="75">
        <v>1.8E-3</v>
      </c>
      <c r="J1187" s="75">
        <v>0</v>
      </c>
    </row>
    <row r="1188" spans="1:10" ht="30" x14ac:dyDescent="0.25">
      <c r="A1188" s="73">
        <v>1182</v>
      </c>
      <c r="B1188" s="32" t="s">
        <v>1592</v>
      </c>
      <c r="C1188" s="32" t="s">
        <v>1592</v>
      </c>
      <c r="D1188" s="86" t="s">
        <v>2051</v>
      </c>
      <c r="E1188" s="23">
        <v>553.95000000000005</v>
      </c>
      <c r="F1188" s="23">
        <v>553.95000000000005</v>
      </c>
      <c r="G1188" s="25" t="s">
        <v>2052</v>
      </c>
      <c r="H1188" s="75">
        <v>2.5499999999999997E-3</v>
      </c>
      <c r="I1188" s="75">
        <v>2.1749999999999999E-3</v>
      </c>
      <c r="J1188" s="75">
        <v>3.749999999999999E-4</v>
      </c>
    </row>
    <row r="1189" spans="1:10" ht="30" x14ac:dyDescent="0.25">
      <c r="A1189" s="73">
        <v>1183</v>
      </c>
      <c r="B1189" s="32" t="s">
        <v>1592</v>
      </c>
      <c r="C1189" s="32" t="s">
        <v>1592</v>
      </c>
      <c r="D1189" s="86" t="s">
        <v>1126</v>
      </c>
      <c r="E1189" s="23">
        <v>553.95000000000005</v>
      </c>
      <c r="F1189" s="23">
        <v>553.95000000000005</v>
      </c>
      <c r="G1189" s="25" t="s">
        <v>1164</v>
      </c>
      <c r="H1189" s="75">
        <v>1.2E-2</v>
      </c>
      <c r="I1189" s="75">
        <v>1.0381E-2</v>
      </c>
      <c r="J1189" s="75">
        <v>1.6190000000000006E-3</v>
      </c>
    </row>
    <row r="1190" spans="1:10" ht="30" x14ac:dyDescent="0.25">
      <c r="A1190" s="73">
        <v>1184</v>
      </c>
      <c r="B1190" s="32" t="s">
        <v>1592</v>
      </c>
      <c r="C1190" s="32" t="s">
        <v>1592</v>
      </c>
      <c r="D1190" s="86" t="s">
        <v>1165</v>
      </c>
      <c r="E1190" s="23">
        <v>553.95000000000005</v>
      </c>
      <c r="F1190" s="23">
        <v>553.95000000000005</v>
      </c>
      <c r="G1190" s="25" t="s">
        <v>1166</v>
      </c>
      <c r="H1190" s="75">
        <v>6.4999999999999997E-3</v>
      </c>
      <c r="I1190" s="75">
        <v>4.8849999999999996E-3</v>
      </c>
      <c r="J1190" s="75">
        <v>1.6150000000000001E-3</v>
      </c>
    </row>
    <row r="1191" spans="1:10" ht="30" x14ac:dyDescent="0.25">
      <c r="A1191" s="73">
        <v>1185</v>
      </c>
      <c r="B1191" s="32" t="s">
        <v>1592</v>
      </c>
      <c r="C1191" s="32" t="s">
        <v>1592</v>
      </c>
      <c r="D1191" s="86" t="s">
        <v>105</v>
      </c>
      <c r="E1191" s="23">
        <v>553.95000000000005</v>
      </c>
      <c r="F1191" s="23">
        <v>553.95000000000005</v>
      </c>
      <c r="G1191" s="25" t="s">
        <v>1169</v>
      </c>
      <c r="H1191" s="75">
        <v>4.4999999999999997E-3</v>
      </c>
      <c r="I1191" s="75">
        <v>3.6030000000000003E-3</v>
      </c>
      <c r="J1191" s="75">
        <v>8.9699999999999936E-4</v>
      </c>
    </row>
    <row r="1192" spans="1:10" ht="30" x14ac:dyDescent="0.25">
      <c r="A1192" s="73">
        <v>1186</v>
      </c>
      <c r="B1192" s="32" t="s">
        <v>1592</v>
      </c>
      <c r="C1192" s="32" t="s">
        <v>1592</v>
      </c>
      <c r="D1192" s="86" t="s">
        <v>2380</v>
      </c>
      <c r="E1192" s="23">
        <v>553.95000000000005</v>
      </c>
      <c r="F1192" s="23">
        <v>553.95000000000005</v>
      </c>
      <c r="G1192" s="25" t="s">
        <v>2996</v>
      </c>
      <c r="H1192" s="75">
        <v>2.5000000000000001E-3</v>
      </c>
      <c r="I1192" s="75">
        <v>2.5009999999999998E-3</v>
      </c>
      <c r="J1192" s="75">
        <v>-9.9999999999969905E-7</v>
      </c>
    </row>
    <row r="1193" spans="1:10" ht="30" x14ac:dyDescent="0.25">
      <c r="A1193" s="73">
        <v>1187</v>
      </c>
      <c r="B1193" s="32" t="s">
        <v>1592</v>
      </c>
      <c r="C1193" s="32" t="s">
        <v>1592</v>
      </c>
      <c r="D1193" s="86" t="s">
        <v>1170</v>
      </c>
      <c r="E1193" s="23">
        <v>553.95000000000005</v>
      </c>
      <c r="F1193" s="23">
        <v>553.95000000000005</v>
      </c>
      <c r="G1193" s="25" t="s">
        <v>1171</v>
      </c>
      <c r="H1193" s="75">
        <v>1.8E-3</v>
      </c>
      <c r="I1193" s="75">
        <v>1.32E-3</v>
      </c>
      <c r="J1193" s="75">
        <v>4.7999999999999996E-4</v>
      </c>
    </row>
    <row r="1194" spans="1:10" ht="30" x14ac:dyDescent="0.25">
      <c r="A1194" s="73">
        <v>1188</v>
      </c>
      <c r="B1194" s="32" t="s">
        <v>1592</v>
      </c>
      <c r="C1194" s="32" t="s">
        <v>1592</v>
      </c>
      <c r="D1194" s="86" t="s">
        <v>1172</v>
      </c>
      <c r="E1194" s="23">
        <v>553.95000000000005</v>
      </c>
      <c r="F1194" s="23">
        <v>553.95000000000005</v>
      </c>
      <c r="G1194" s="25" t="s">
        <v>1173</v>
      </c>
      <c r="H1194" s="75">
        <v>2.5000000000000001E-3</v>
      </c>
      <c r="I1194" s="75">
        <v>2.4860000000000004E-3</v>
      </c>
      <c r="J1194" s="75">
        <v>1.399999999999969E-5</v>
      </c>
    </row>
    <row r="1195" spans="1:10" ht="30" x14ac:dyDescent="0.25">
      <c r="A1195" s="73">
        <v>1189</v>
      </c>
      <c r="B1195" s="32" t="s">
        <v>1592</v>
      </c>
      <c r="C1195" s="32" t="s">
        <v>1592</v>
      </c>
      <c r="D1195" s="86" t="s">
        <v>2381</v>
      </c>
      <c r="E1195" s="23">
        <v>553.95000000000005</v>
      </c>
      <c r="F1195" s="23">
        <v>553.95000000000005</v>
      </c>
      <c r="G1195" s="25" t="s">
        <v>2997</v>
      </c>
      <c r="H1195" s="75">
        <v>2.5000000000000001E-3</v>
      </c>
      <c r="I1195" s="75">
        <v>2.5000000000000001E-3</v>
      </c>
      <c r="J1195" s="75">
        <v>0</v>
      </c>
    </row>
    <row r="1196" spans="1:10" ht="45" x14ac:dyDescent="0.25">
      <c r="A1196" s="73">
        <v>1190</v>
      </c>
      <c r="B1196" s="32" t="s">
        <v>1592</v>
      </c>
      <c r="C1196" s="32" t="s">
        <v>1592</v>
      </c>
      <c r="D1196" s="86" t="s">
        <v>1703</v>
      </c>
      <c r="E1196" s="23">
        <v>553.95000000000005</v>
      </c>
      <c r="F1196" s="23">
        <v>553.95000000000005</v>
      </c>
      <c r="G1196" s="25" t="s">
        <v>1704</v>
      </c>
      <c r="H1196" s="75">
        <v>5.0999999999999995E-3</v>
      </c>
      <c r="I1196" s="75">
        <v>4.9480000000000001E-3</v>
      </c>
      <c r="J1196" s="75">
        <v>1.5199999999999936E-4</v>
      </c>
    </row>
    <row r="1197" spans="1:10" ht="30" x14ac:dyDescent="0.25">
      <c r="A1197" s="73">
        <v>1191</v>
      </c>
      <c r="B1197" s="32" t="s">
        <v>1592</v>
      </c>
      <c r="C1197" s="32" t="s">
        <v>1592</v>
      </c>
      <c r="D1197" s="86" t="s">
        <v>809</v>
      </c>
      <c r="E1197" s="23">
        <v>553.95000000000005</v>
      </c>
      <c r="F1197" s="23">
        <v>553.95000000000005</v>
      </c>
      <c r="G1197" s="25" t="s">
        <v>1178</v>
      </c>
      <c r="H1197" s="75">
        <v>1.704E-3</v>
      </c>
      <c r="I1197" s="75">
        <v>1.1299999999999999E-3</v>
      </c>
      <c r="J1197" s="75">
        <v>5.7400000000000007E-4</v>
      </c>
    </row>
    <row r="1198" spans="1:10" ht="30" x14ac:dyDescent="0.25">
      <c r="A1198" s="73">
        <v>1192</v>
      </c>
      <c r="B1198" s="32" t="s">
        <v>1592</v>
      </c>
      <c r="C1198" s="32" t="s">
        <v>1592</v>
      </c>
      <c r="D1198" s="86" t="s">
        <v>1179</v>
      </c>
      <c r="E1198" s="23">
        <v>553.95000000000005</v>
      </c>
      <c r="F1198" s="23">
        <v>553.95000000000005</v>
      </c>
      <c r="G1198" s="25" t="s">
        <v>1180</v>
      </c>
      <c r="H1198" s="75">
        <v>7.7000000000000002E-3</v>
      </c>
      <c r="I1198" s="75">
        <v>8.3979999999999992E-3</v>
      </c>
      <c r="J1198" s="75">
        <v>-6.9799999999999897E-4</v>
      </c>
    </row>
    <row r="1199" spans="1:10" ht="30" x14ac:dyDescent="0.25">
      <c r="A1199" s="73">
        <v>1193</v>
      </c>
      <c r="B1199" s="32" t="s">
        <v>1592</v>
      </c>
      <c r="C1199" s="32" t="s">
        <v>1592</v>
      </c>
      <c r="D1199" s="86" t="s">
        <v>2382</v>
      </c>
      <c r="E1199" s="23">
        <v>553.95000000000005</v>
      </c>
      <c r="F1199" s="23">
        <v>553.95000000000005</v>
      </c>
      <c r="G1199" s="25" t="s">
        <v>2998</v>
      </c>
      <c r="H1199" s="75">
        <v>3.0000000000000001E-3</v>
      </c>
      <c r="I1199" s="75">
        <v>5.6760000000000005E-3</v>
      </c>
      <c r="J1199" s="75">
        <v>-2.6760000000000004E-3</v>
      </c>
    </row>
    <row r="1200" spans="1:10" ht="30" x14ac:dyDescent="0.25">
      <c r="A1200" s="73">
        <v>1194</v>
      </c>
      <c r="B1200" s="32" t="s">
        <v>1592</v>
      </c>
      <c r="C1200" s="32" t="s">
        <v>1592</v>
      </c>
      <c r="D1200" s="86" t="s">
        <v>2057</v>
      </c>
      <c r="E1200" s="23">
        <v>553.95000000000005</v>
      </c>
      <c r="F1200" s="23">
        <v>553.95000000000005</v>
      </c>
      <c r="G1200" s="25" t="s">
        <v>2058</v>
      </c>
      <c r="H1200" s="75">
        <v>2.5000000000000001E-3</v>
      </c>
      <c r="I1200" s="75">
        <v>2.3530000000000001E-3</v>
      </c>
      <c r="J1200" s="75">
        <v>1.47E-4</v>
      </c>
    </row>
    <row r="1201" spans="1:10" ht="30" x14ac:dyDescent="0.25">
      <c r="A1201" s="73">
        <v>1195</v>
      </c>
      <c r="B1201" s="32" t="s">
        <v>1592</v>
      </c>
      <c r="C1201" s="32" t="s">
        <v>1592</v>
      </c>
      <c r="D1201" s="86" t="s">
        <v>2057</v>
      </c>
      <c r="E1201" s="23">
        <v>553.95000000000005</v>
      </c>
      <c r="F1201" s="23">
        <v>553.95000000000005</v>
      </c>
      <c r="G1201" s="25" t="s">
        <v>2999</v>
      </c>
      <c r="H1201" s="75">
        <v>7.3499999999999998E-4</v>
      </c>
      <c r="I1201" s="75">
        <v>7.3499999999999998E-4</v>
      </c>
      <c r="J1201" s="75">
        <v>0</v>
      </c>
    </row>
    <row r="1202" spans="1:10" ht="30" x14ac:dyDescent="0.25">
      <c r="A1202" s="73">
        <v>1196</v>
      </c>
      <c r="B1202" s="32" t="s">
        <v>1592</v>
      </c>
      <c r="C1202" s="32" t="s">
        <v>1592</v>
      </c>
      <c r="D1202" s="86" t="s">
        <v>2057</v>
      </c>
      <c r="E1202" s="23">
        <v>553.95000000000005</v>
      </c>
      <c r="F1202" s="23">
        <v>553.95000000000005</v>
      </c>
      <c r="G1202" s="25" t="s">
        <v>3000</v>
      </c>
      <c r="H1202" s="75">
        <v>7.1199999999999996E-4</v>
      </c>
      <c r="I1202" s="75">
        <v>7.1199999999999996E-4</v>
      </c>
      <c r="J1202" s="75">
        <v>0</v>
      </c>
    </row>
    <row r="1203" spans="1:10" ht="30" x14ac:dyDescent="0.25">
      <c r="A1203" s="73">
        <v>1197</v>
      </c>
      <c r="B1203" s="32" t="s">
        <v>1592</v>
      </c>
      <c r="C1203" s="32" t="s">
        <v>1592</v>
      </c>
      <c r="D1203" s="86" t="s">
        <v>2383</v>
      </c>
      <c r="E1203" s="23">
        <v>553.95000000000005</v>
      </c>
      <c r="F1203" s="23">
        <v>553.95000000000005</v>
      </c>
      <c r="G1203" s="25" t="s">
        <v>3001</v>
      </c>
      <c r="H1203" s="75">
        <v>2E-3</v>
      </c>
      <c r="I1203" s="75">
        <v>1.4470000000000002E-3</v>
      </c>
      <c r="J1203" s="75">
        <v>5.5299999999999989E-4</v>
      </c>
    </row>
    <row r="1204" spans="1:10" x14ac:dyDescent="0.25">
      <c r="A1204" s="73">
        <v>1198</v>
      </c>
      <c r="B1204" s="32" t="s">
        <v>1592</v>
      </c>
      <c r="C1204" s="32" t="s">
        <v>1592</v>
      </c>
      <c r="D1204" s="86" t="s">
        <v>2649</v>
      </c>
      <c r="E1204" s="23">
        <v>553.95000000000005</v>
      </c>
      <c r="F1204" s="23">
        <v>553.95000000000005</v>
      </c>
      <c r="G1204" s="25" t="s">
        <v>1183</v>
      </c>
      <c r="H1204" s="75">
        <v>1.2E-2</v>
      </c>
      <c r="I1204" s="75">
        <v>9.1280000000000007E-3</v>
      </c>
      <c r="J1204" s="75">
        <v>2.8719999999999996E-3</v>
      </c>
    </row>
    <row r="1205" spans="1:10" ht="30" x14ac:dyDescent="0.25">
      <c r="A1205" s="73">
        <v>1199</v>
      </c>
      <c r="B1205" s="32" t="s">
        <v>1592</v>
      </c>
      <c r="C1205" s="32" t="s">
        <v>1592</v>
      </c>
      <c r="D1205" s="86" t="s">
        <v>1749</v>
      </c>
      <c r="E1205" s="23">
        <v>553.95000000000005</v>
      </c>
      <c r="F1205" s="23">
        <v>553.95000000000005</v>
      </c>
      <c r="G1205" s="25" t="s">
        <v>1184</v>
      </c>
      <c r="H1205" s="75">
        <v>2E-3</v>
      </c>
      <c r="I1205" s="75">
        <v>1.232E-3</v>
      </c>
      <c r="J1205" s="75">
        <v>7.6800000000000002E-4</v>
      </c>
    </row>
    <row r="1206" spans="1:10" ht="30" x14ac:dyDescent="0.25">
      <c r="A1206" s="73">
        <v>1200</v>
      </c>
      <c r="B1206" s="32" t="s">
        <v>1592</v>
      </c>
      <c r="C1206" s="32" t="s">
        <v>1592</v>
      </c>
      <c r="D1206" s="86" t="s">
        <v>2384</v>
      </c>
      <c r="E1206" s="23">
        <v>553.95000000000005</v>
      </c>
      <c r="F1206" s="23">
        <v>553.95000000000005</v>
      </c>
      <c r="G1206" s="25" t="s">
        <v>3002</v>
      </c>
      <c r="H1206" s="75">
        <v>3.3999999999999998E-3</v>
      </c>
      <c r="I1206" s="75">
        <v>1.3109999999999999E-3</v>
      </c>
      <c r="J1206" s="75">
        <v>2.0889999999999997E-3</v>
      </c>
    </row>
    <row r="1207" spans="1:10" ht="30" x14ac:dyDescent="0.25">
      <c r="A1207" s="73">
        <v>1201</v>
      </c>
      <c r="B1207" s="32" t="s">
        <v>1592</v>
      </c>
      <c r="C1207" s="32" t="s">
        <v>1592</v>
      </c>
      <c r="D1207" s="86" t="s">
        <v>2061</v>
      </c>
      <c r="E1207" s="23">
        <v>553.95000000000005</v>
      </c>
      <c r="F1207" s="23">
        <v>553.95000000000005</v>
      </c>
      <c r="G1207" s="25" t="s">
        <v>2062</v>
      </c>
      <c r="H1207" s="75">
        <v>1.5E-3</v>
      </c>
      <c r="I1207" s="75">
        <v>1.5E-3</v>
      </c>
      <c r="J1207" s="75">
        <v>0</v>
      </c>
    </row>
    <row r="1208" spans="1:10" ht="30" x14ac:dyDescent="0.25">
      <c r="A1208" s="73">
        <v>1202</v>
      </c>
      <c r="B1208" s="32" t="s">
        <v>1592</v>
      </c>
      <c r="C1208" s="32" t="s">
        <v>1592</v>
      </c>
      <c r="D1208" s="86" t="s">
        <v>106</v>
      </c>
      <c r="E1208" s="23">
        <v>553.95000000000005</v>
      </c>
      <c r="F1208" s="23">
        <v>553.95000000000005</v>
      </c>
      <c r="G1208" s="25" t="s">
        <v>1187</v>
      </c>
      <c r="H1208" s="75">
        <v>1.5E-3</v>
      </c>
      <c r="I1208" s="75">
        <v>1.47E-3</v>
      </c>
      <c r="J1208" s="75">
        <v>3.0000000000000079E-5</v>
      </c>
    </row>
    <row r="1209" spans="1:10" ht="30" x14ac:dyDescent="0.25">
      <c r="A1209" s="73">
        <v>1203</v>
      </c>
      <c r="B1209" s="32" t="s">
        <v>1592</v>
      </c>
      <c r="C1209" s="32" t="s">
        <v>1592</v>
      </c>
      <c r="D1209" s="86" t="s">
        <v>2385</v>
      </c>
      <c r="E1209" s="23">
        <v>553.95000000000005</v>
      </c>
      <c r="F1209" s="23">
        <v>553.95000000000005</v>
      </c>
      <c r="G1209" s="25" t="s">
        <v>3003</v>
      </c>
      <c r="H1209" s="75">
        <v>2.5000000000000001E-3</v>
      </c>
      <c r="I1209" s="75">
        <v>9.77E-4</v>
      </c>
      <c r="J1209" s="75">
        <v>1.523E-3</v>
      </c>
    </row>
    <row r="1210" spans="1:10" ht="30" x14ac:dyDescent="0.25">
      <c r="A1210" s="73">
        <v>1204</v>
      </c>
      <c r="B1210" s="32" t="s">
        <v>1592</v>
      </c>
      <c r="C1210" s="32" t="s">
        <v>1592</v>
      </c>
      <c r="D1210" s="86" t="s">
        <v>1699</v>
      </c>
      <c r="E1210" s="23">
        <v>553.95000000000005</v>
      </c>
      <c r="F1210" s="23">
        <v>553.95000000000005</v>
      </c>
      <c r="G1210" s="25" t="s">
        <v>1700</v>
      </c>
      <c r="H1210" s="75">
        <v>1.0800000000000001E-2</v>
      </c>
      <c r="I1210" s="75">
        <v>7.1679999999999999E-3</v>
      </c>
      <c r="J1210" s="75">
        <v>3.6320000000000007E-3</v>
      </c>
    </row>
    <row r="1211" spans="1:10" ht="30" x14ac:dyDescent="0.25">
      <c r="A1211" s="73">
        <v>1205</v>
      </c>
      <c r="B1211" s="32" t="s">
        <v>1592</v>
      </c>
      <c r="C1211" s="32" t="s">
        <v>1592</v>
      </c>
      <c r="D1211" s="86" t="s">
        <v>2386</v>
      </c>
      <c r="E1211" s="23">
        <v>553.95000000000005</v>
      </c>
      <c r="F1211" s="23">
        <v>553.95000000000005</v>
      </c>
      <c r="G1211" s="25" t="s">
        <v>3004</v>
      </c>
      <c r="H1211" s="75">
        <v>3.5000000000000001E-3</v>
      </c>
      <c r="I1211" s="75">
        <v>1.6299999999999999E-3</v>
      </c>
      <c r="J1211" s="75">
        <v>1.8700000000000001E-3</v>
      </c>
    </row>
    <row r="1212" spans="1:10" ht="30" x14ac:dyDescent="0.25">
      <c r="A1212" s="73">
        <v>1206</v>
      </c>
      <c r="B1212" s="32" t="s">
        <v>1592</v>
      </c>
      <c r="C1212" s="32" t="s">
        <v>1592</v>
      </c>
      <c r="D1212" s="86" t="s">
        <v>1089</v>
      </c>
      <c r="E1212" s="23">
        <v>574.19000000000005</v>
      </c>
      <c r="F1212" s="23">
        <v>574.19000000000005</v>
      </c>
      <c r="G1212" s="25" t="s">
        <v>2038</v>
      </c>
      <c r="H1212" s="75">
        <v>5.9999999999999995E-4</v>
      </c>
      <c r="I1212" s="75">
        <v>3.0699999999999998E-4</v>
      </c>
      <c r="J1212" s="75">
        <v>2.9299999999999997E-4</v>
      </c>
    </row>
    <row r="1213" spans="1:10" ht="30" x14ac:dyDescent="0.25">
      <c r="A1213" s="73">
        <v>1207</v>
      </c>
      <c r="B1213" s="32" t="s">
        <v>1592</v>
      </c>
      <c r="C1213" s="32" t="s">
        <v>1592</v>
      </c>
      <c r="D1213" s="86" t="s">
        <v>1115</v>
      </c>
      <c r="E1213" s="23">
        <v>574.19000000000005</v>
      </c>
      <c r="F1213" s="23">
        <v>574.19000000000005</v>
      </c>
      <c r="G1213" s="25" t="s">
        <v>1116</v>
      </c>
      <c r="H1213" s="75">
        <v>2.0000000000000002E-5</v>
      </c>
      <c r="I1213" s="75">
        <v>2.6999999999999999E-5</v>
      </c>
      <c r="J1213" s="75">
        <v>-6.9999999999999974E-6</v>
      </c>
    </row>
    <row r="1214" spans="1:10" ht="30" x14ac:dyDescent="0.25">
      <c r="A1214" s="73">
        <v>1208</v>
      </c>
      <c r="B1214" s="32" t="s">
        <v>1592</v>
      </c>
      <c r="C1214" s="32" t="s">
        <v>1592</v>
      </c>
      <c r="D1214" s="86" t="s">
        <v>1124</v>
      </c>
      <c r="E1214" s="23">
        <v>574.19000000000005</v>
      </c>
      <c r="F1214" s="23">
        <v>574.19000000000005</v>
      </c>
      <c r="G1214" s="25" t="s">
        <v>1125</v>
      </c>
      <c r="H1214" s="75">
        <v>2.0000000000000002E-5</v>
      </c>
      <c r="I1214" s="75">
        <v>1.5999999999999999E-5</v>
      </c>
      <c r="J1214" s="75">
        <v>4.0000000000000024E-6</v>
      </c>
    </row>
    <row r="1215" spans="1:10" ht="30" x14ac:dyDescent="0.25">
      <c r="A1215" s="73">
        <v>1209</v>
      </c>
      <c r="B1215" s="32" t="s">
        <v>1592</v>
      </c>
      <c r="C1215" s="32" t="s">
        <v>1592</v>
      </c>
      <c r="D1215" s="86" t="s">
        <v>1131</v>
      </c>
      <c r="E1215" s="23">
        <v>574.19000000000005</v>
      </c>
      <c r="F1215" s="23">
        <v>574.19000000000005</v>
      </c>
      <c r="G1215" s="25" t="s">
        <v>1132</v>
      </c>
      <c r="H1215" s="75">
        <v>5.9999999999999995E-4</v>
      </c>
      <c r="I1215" s="75">
        <v>3.0400000000000002E-4</v>
      </c>
      <c r="J1215" s="75">
        <v>2.9599999999999993E-4</v>
      </c>
    </row>
    <row r="1216" spans="1:10" ht="30" x14ac:dyDescent="0.25">
      <c r="A1216" s="73">
        <v>1210</v>
      </c>
      <c r="B1216" s="32" t="s">
        <v>1592</v>
      </c>
      <c r="C1216" s="32" t="s">
        <v>1592</v>
      </c>
      <c r="D1216" s="86" t="s">
        <v>2387</v>
      </c>
      <c r="E1216" s="23">
        <v>574.19000000000005</v>
      </c>
      <c r="F1216" s="23">
        <v>574.19000000000005</v>
      </c>
      <c r="G1216" s="25" t="s">
        <v>3005</v>
      </c>
      <c r="H1216" s="75">
        <v>5.0000000000000001E-4</v>
      </c>
      <c r="I1216" s="75">
        <v>9.8999999999999999E-4</v>
      </c>
      <c r="J1216" s="75">
        <v>-4.8999999999999998E-4</v>
      </c>
    </row>
    <row r="1217" spans="1:10" ht="30" x14ac:dyDescent="0.25">
      <c r="A1217" s="73">
        <v>1211</v>
      </c>
      <c r="B1217" s="32" t="s">
        <v>1592</v>
      </c>
      <c r="C1217" s="32" t="s">
        <v>1592</v>
      </c>
      <c r="D1217" s="86" t="s">
        <v>1149</v>
      </c>
      <c r="E1217" s="23">
        <v>574.19000000000005</v>
      </c>
      <c r="F1217" s="23">
        <v>574.19000000000005</v>
      </c>
      <c r="G1217" s="25" t="s">
        <v>1150</v>
      </c>
      <c r="H1217" s="75">
        <v>7.0000000000000007E-5</v>
      </c>
      <c r="I1217" s="75">
        <v>5.0000000000000002E-5</v>
      </c>
      <c r="J1217" s="75">
        <v>2.0000000000000005E-5</v>
      </c>
    </row>
    <row r="1218" spans="1:10" ht="30" x14ac:dyDescent="0.25">
      <c r="A1218" s="73">
        <v>1212</v>
      </c>
      <c r="B1218" s="32" t="s">
        <v>1592</v>
      </c>
      <c r="C1218" s="32" t="s">
        <v>1592</v>
      </c>
      <c r="D1218" s="86" t="s">
        <v>103</v>
      </c>
      <c r="E1218" s="23">
        <v>574.19000000000005</v>
      </c>
      <c r="F1218" s="23">
        <v>574.19000000000005</v>
      </c>
      <c r="G1218" s="25" t="s">
        <v>1154</v>
      </c>
      <c r="H1218" s="75">
        <v>2.0000000000000001E-4</v>
      </c>
      <c r="I1218" s="75">
        <v>2.0000000000000001E-4</v>
      </c>
      <c r="J1218" s="75">
        <v>0</v>
      </c>
    </row>
    <row r="1219" spans="1:10" ht="30" x14ac:dyDescent="0.25">
      <c r="A1219" s="73">
        <v>1213</v>
      </c>
      <c r="B1219" s="32" t="s">
        <v>1592</v>
      </c>
      <c r="C1219" s="32" t="s">
        <v>1592</v>
      </c>
      <c r="D1219" s="86" t="s">
        <v>2044</v>
      </c>
      <c r="E1219" s="23">
        <v>574.19000000000005</v>
      </c>
      <c r="F1219" s="23">
        <v>574.19000000000005</v>
      </c>
      <c r="G1219" s="25" t="s">
        <v>2045</v>
      </c>
      <c r="H1219" s="75">
        <v>6.9999999999999999E-4</v>
      </c>
      <c r="I1219" s="75">
        <v>3.9500000000000001E-4</v>
      </c>
      <c r="J1219" s="75">
        <v>3.0499999999999999E-4</v>
      </c>
    </row>
    <row r="1220" spans="1:10" ht="30" x14ac:dyDescent="0.25">
      <c r="A1220" s="73">
        <v>1214</v>
      </c>
      <c r="B1220" s="32" t="s">
        <v>1592</v>
      </c>
      <c r="C1220" s="32" t="s">
        <v>1592</v>
      </c>
      <c r="D1220" s="86" t="s">
        <v>2049</v>
      </c>
      <c r="E1220" s="23">
        <v>574.19000000000005</v>
      </c>
      <c r="F1220" s="23">
        <v>574.19000000000005</v>
      </c>
      <c r="G1220" s="25" t="s">
        <v>2050</v>
      </c>
      <c r="H1220" s="75">
        <v>1.2999999999999999E-3</v>
      </c>
      <c r="I1220" s="75">
        <v>1.189E-3</v>
      </c>
      <c r="J1220" s="75">
        <v>1.1099999999999999E-4</v>
      </c>
    </row>
    <row r="1221" spans="1:10" ht="30" x14ac:dyDescent="0.25">
      <c r="A1221" s="73">
        <v>1215</v>
      </c>
      <c r="B1221" s="32" t="s">
        <v>1592</v>
      </c>
      <c r="C1221" s="32" t="s">
        <v>1592</v>
      </c>
      <c r="D1221" s="86" t="s">
        <v>2053</v>
      </c>
      <c r="E1221" s="23">
        <v>574.19000000000005</v>
      </c>
      <c r="F1221" s="23">
        <v>574.19000000000005</v>
      </c>
      <c r="G1221" s="25" t="s">
        <v>2054</v>
      </c>
      <c r="H1221" s="75">
        <v>8.0000000000000004E-4</v>
      </c>
      <c r="I1221" s="75">
        <v>7.4100000000000001E-4</v>
      </c>
      <c r="J1221" s="75">
        <v>5.9000000000000025E-5</v>
      </c>
    </row>
    <row r="1222" spans="1:10" ht="30" x14ac:dyDescent="0.25">
      <c r="A1222" s="73">
        <v>1216</v>
      </c>
      <c r="B1222" s="32" t="s">
        <v>1592</v>
      </c>
      <c r="C1222" s="32" t="s">
        <v>1592</v>
      </c>
      <c r="D1222" s="86" t="s">
        <v>1701</v>
      </c>
      <c r="E1222" s="23">
        <v>574.19000000000005</v>
      </c>
      <c r="F1222" s="23">
        <v>574.19000000000005</v>
      </c>
      <c r="G1222" s="25" t="s">
        <v>1702</v>
      </c>
      <c r="H1222" s="75">
        <v>5.0000000000000001E-4</v>
      </c>
      <c r="I1222" s="75">
        <v>5.0699999999999996E-4</v>
      </c>
      <c r="J1222" s="75">
        <v>-6.9999999999999533E-6</v>
      </c>
    </row>
    <row r="1223" spans="1:10" ht="30" x14ac:dyDescent="0.25">
      <c r="A1223" s="73">
        <v>1217</v>
      </c>
      <c r="B1223" s="32" t="s">
        <v>1592</v>
      </c>
      <c r="C1223" s="32" t="s">
        <v>1592</v>
      </c>
      <c r="D1223" s="86" t="s">
        <v>1167</v>
      </c>
      <c r="E1223" s="23">
        <v>574.19000000000005</v>
      </c>
      <c r="F1223" s="23">
        <v>574.19000000000005</v>
      </c>
      <c r="G1223" s="25" t="s">
        <v>1168</v>
      </c>
      <c r="H1223" s="75">
        <v>5.8999999999999992E-4</v>
      </c>
      <c r="I1223" s="75">
        <v>5.1699999999999999E-4</v>
      </c>
      <c r="J1223" s="75">
        <v>7.2999999999999931E-5</v>
      </c>
    </row>
    <row r="1224" spans="1:10" ht="30" x14ac:dyDescent="0.25">
      <c r="A1224" s="73">
        <v>1218</v>
      </c>
      <c r="B1224" s="32" t="s">
        <v>1592</v>
      </c>
      <c r="C1224" s="32" t="s">
        <v>1592</v>
      </c>
      <c r="D1224" s="86" t="s">
        <v>2055</v>
      </c>
      <c r="E1224" s="23">
        <v>574.19000000000005</v>
      </c>
      <c r="F1224" s="23">
        <v>574.19000000000005</v>
      </c>
      <c r="G1224" s="25" t="s">
        <v>2056</v>
      </c>
      <c r="H1224" s="75">
        <v>5.0000000000000001E-4</v>
      </c>
      <c r="I1224" s="75">
        <v>4.0899999999999997E-4</v>
      </c>
      <c r="J1224" s="75">
        <v>9.1000000000000044E-5</v>
      </c>
    </row>
    <row r="1225" spans="1:10" ht="30" x14ac:dyDescent="0.25">
      <c r="A1225" s="73">
        <v>1219</v>
      </c>
      <c r="B1225" s="32" t="s">
        <v>1592</v>
      </c>
      <c r="C1225" s="32" t="s">
        <v>1592</v>
      </c>
      <c r="D1225" s="86" t="s">
        <v>1185</v>
      </c>
      <c r="E1225" s="23">
        <v>574.19000000000005</v>
      </c>
      <c r="F1225" s="23">
        <v>574.19000000000005</v>
      </c>
      <c r="G1225" s="25" t="s">
        <v>1186</v>
      </c>
      <c r="H1225" s="75">
        <v>7.5000000000000002E-4</v>
      </c>
      <c r="I1225" s="75">
        <v>5.8900000000000001E-4</v>
      </c>
      <c r="J1225" s="75">
        <v>1.6100000000000001E-4</v>
      </c>
    </row>
    <row r="1226" spans="1:10" ht="30" x14ac:dyDescent="0.25">
      <c r="A1226" s="73">
        <v>1220</v>
      </c>
      <c r="B1226" s="32" t="s">
        <v>1592</v>
      </c>
      <c r="C1226" s="32" t="s">
        <v>1592</v>
      </c>
      <c r="D1226" s="86" t="s">
        <v>2059</v>
      </c>
      <c r="E1226" s="23">
        <v>574.19000000000005</v>
      </c>
      <c r="F1226" s="23">
        <v>574.19000000000005</v>
      </c>
      <c r="G1226" s="25" t="s">
        <v>2060</v>
      </c>
      <c r="H1226" s="75">
        <v>1.1000000000000001E-3</v>
      </c>
      <c r="I1226" s="75">
        <v>5.6999999999999998E-4</v>
      </c>
      <c r="J1226" s="75">
        <v>5.3000000000000009E-4</v>
      </c>
    </row>
    <row r="1227" spans="1:10" ht="30" x14ac:dyDescent="0.25">
      <c r="A1227" s="73">
        <v>1221</v>
      </c>
      <c r="B1227" s="32" t="s">
        <v>1592</v>
      </c>
      <c r="C1227" s="32" t="s">
        <v>1592</v>
      </c>
      <c r="D1227" s="86" t="s">
        <v>107</v>
      </c>
      <c r="E1227" s="23">
        <v>574.19000000000005</v>
      </c>
      <c r="F1227" s="23">
        <v>574.19000000000005</v>
      </c>
      <c r="G1227" s="25" t="s">
        <v>1188</v>
      </c>
      <c r="H1227" s="75">
        <v>9.6999999999999994E-4</v>
      </c>
      <c r="I1227" s="75">
        <v>4.4700000000000002E-4</v>
      </c>
      <c r="J1227" s="75">
        <v>5.2299999999999992E-4</v>
      </c>
    </row>
    <row r="1228" spans="1:10" ht="30" x14ac:dyDescent="0.25">
      <c r="A1228" s="73">
        <v>1222</v>
      </c>
      <c r="B1228" s="32" t="s">
        <v>1592</v>
      </c>
      <c r="C1228" s="32" t="s">
        <v>1592</v>
      </c>
      <c r="D1228" s="86" t="s">
        <v>1152</v>
      </c>
      <c r="E1228" s="23">
        <v>5.43</v>
      </c>
      <c r="F1228" s="23">
        <v>5.43</v>
      </c>
      <c r="G1228" s="25" t="s">
        <v>1153</v>
      </c>
      <c r="H1228" s="75">
        <v>8</v>
      </c>
      <c r="I1228" s="75">
        <v>7.4251120000000004</v>
      </c>
      <c r="J1228" s="75">
        <v>0.57488799999999962</v>
      </c>
    </row>
    <row r="1229" spans="1:10" ht="30" x14ac:dyDescent="0.25">
      <c r="A1229" s="73">
        <v>1223</v>
      </c>
      <c r="B1229" s="32" t="s">
        <v>1592</v>
      </c>
      <c r="C1229" s="32" t="s">
        <v>1592</v>
      </c>
      <c r="D1229" s="86" t="s">
        <v>1159</v>
      </c>
      <c r="E1229" s="23">
        <v>5.43</v>
      </c>
      <c r="F1229" s="23">
        <v>5.43</v>
      </c>
      <c r="G1229" s="25" t="s">
        <v>1160</v>
      </c>
      <c r="H1229" s="75">
        <v>2.5</v>
      </c>
      <c r="I1229" s="75">
        <v>2.6396509999999997</v>
      </c>
      <c r="J1229" s="75">
        <v>-0.13965099999999975</v>
      </c>
    </row>
    <row r="1230" spans="1:10" x14ac:dyDescent="0.25">
      <c r="A1230" s="73">
        <v>1224</v>
      </c>
      <c r="B1230" s="1" t="s">
        <v>3229</v>
      </c>
      <c r="C1230" s="1" t="s">
        <v>3229</v>
      </c>
      <c r="D1230" s="20"/>
      <c r="E1230" s="21"/>
      <c r="F1230" s="21"/>
      <c r="G1230" s="22"/>
      <c r="H1230" s="10">
        <f>SUM(H1147:H1229)</f>
        <v>12.978820999999998</v>
      </c>
      <c r="I1230" s="10">
        <f t="shared" ref="I1230:J1230" si="57">SUM(I1147:I1229)</f>
        <v>12.123837999999999</v>
      </c>
      <c r="J1230" s="10">
        <f t="shared" si="57"/>
        <v>0.8549829999999996</v>
      </c>
    </row>
    <row r="1231" spans="1:10" ht="30" x14ac:dyDescent="0.25">
      <c r="A1231" s="73">
        <v>1225</v>
      </c>
      <c r="B1231" s="32" t="s">
        <v>72</v>
      </c>
      <c r="C1231" s="32" t="s">
        <v>72</v>
      </c>
      <c r="D1231" s="86" t="s">
        <v>1189</v>
      </c>
      <c r="E1231" s="23">
        <v>460.47</v>
      </c>
      <c r="F1231" s="23">
        <v>460.47</v>
      </c>
      <c r="G1231" s="25" t="s">
        <v>2063</v>
      </c>
      <c r="H1231" s="75">
        <v>0.14000000000000001</v>
      </c>
      <c r="I1231" s="75">
        <v>0.130936</v>
      </c>
      <c r="J1231" s="75">
        <v>9.0640000000000165E-3</v>
      </c>
    </row>
    <row r="1232" spans="1:10" x14ac:dyDescent="0.25">
      <c r="A1232" s="73">
        <v>1226</v>
      </c>
      <c r="B1232" s="1" t="s">
        <v>2064</v>
      </c>
      <c r="C1232" s="1" t="s">
        <v>2064</v>
      </c>
      <c r="D1232" s="20"/>
      <c r="E1232" s="24"/>
      <c r="F1232" s="24"/>
      <c r="G1232" s="24"/>
      <c r="H1232" s="10">
        <f>SUM(H1231)</f>
        <v>0.14000000000000001</v>
      </c>
      <c r="I1232" s="10">
        <f t="shared" ref="I1232:J1232" si="58">SUM(I1231)</f>
        <v>0.130936</v>
      </c>
      <c r="J1232" s="10">
        <f t="shared" si="58"/>
        <v>9.0640000000000165E-3</v>
      </c>
    </row>
    <row r="1233" spans="1:10" ht="30" x14ac:dyDescent="0.25">
      <c r="A1233" s="73">
        <v>1227</v>
      </c>
      <c r="B1233" s="32" t="s">
        <v>1594</v>
      </c>
      <c r="C1233" s="32" t="s">
        <v>1594</v>
      </c>
      <c r="D1233" s="86" t="s">
        <v>787</v>
      </c>
      <c r="E1233" s="23">
        <v>460.47</v>
      </c>
      <c r="F1233" s="23">
        <v>460.47</v>
      </c>
      <c r="G1233" s="25" t="s">
        <v>1190</v>
      </c>
      <c r="H1233" s="75">
        <v>0.17</v>
      </c>
      <c r="I1233" s="75">
        <v>0.17812600000000001</v>
      </c>
      <c r="J1233" s="90">
        <v>-8.1259999999999943E-3</v>
      </c>
    </row>
    <row r="1234" spans="1:10" ht="30" x14ac:dyDescent="0.25">
      <c r="A1234" s="73">
        <v>1228</v>
      </c>
      <c r="B1234" s="32" t="s">
        <v>1594</v>
      </c>
      <c r="C1234" s="32" t="s">
        <v>1594</v>
      </c>
      <c r="D1234" s="86" t="s">
        <v>2065</v>
      </c>
      <c r="E1234" s="23">
        <v>500.99</v>
      </c>
      <c r="F1234" s="23">
        <v>500.99</v>
      </c>
      <c r="G1234" s="25" t="s">
        <v>2066</v>
      </c>
      <c r="H1234" s="75">
        <v>3.5000000000000003E-2</v>
      </c>
      <c r="I1234" s="75">
        <v>2.0390000000000002E-2</v>
      </c>
      <c r="J1234" s="90">
        <v>1.4610000000000001E-2</v>
      </c>
    </row>
    <row r="1235" spans="1:10" ht="30" x14ac:dyDescent="0.25">
      <c r="A1235" s="73">
        <v>1229</v>
      </c>
      <c r="B1235" s="32" t="s">
        <v>1594</v>
      </c>
      <c r="C1235" s="32" t="s">
        <v>1594</v>
      </c>
      <c r="D1235" s="86" t="s">
        <v>1191</v>
      </c>
      <c r="E1235" s="23">
        <v>500.99</v>
      </c>
      <c r="F1235" s="23">
        <v>500.99</v>
      </c>
      <c r="G1235" s="25" t="s">
        <v>1190</v>
      </c>
      <c r="H1235" s="75">
        <v>3.5000000000000003E-2</v>
      </c>
      <c r="I1235" s="75">
        <v>3.9039999999999998E-2</v>
      </c>
      <c r="J1235" s="90">
        <v>-4.039999999999995E-3</v>
      </c>
    </row>
    <row r="1236" spans="1:10" x14ac:dyDescent="0.25">
      <c r="A1236" s="73">
        <v>1230</v>
      </c>
      <c r="B1236" s="1" t="s">
        <v>3006</v>
      </c>
      <c r="C1236" s="1" t="s">
        <v>3006</v>
      </c>
      <c r="D1236" s="20"/>
      <c r="E1236" s="24"/>
      <c r="F1236" s="24"/>
      <c r="G1236" s="24"/>
      <c r="H1236" s="10">
        <f>SUM(H1233:H1235)</f>
        <v>0.24000000000000002</v>
      </c>
      <c r="I1236" s="10">
        <f>SUM(I1233:I1235)</f>
        <v>0.23755599999999999</v>
      </c>
      <c r="J1236" s="10">
        <f>SUM(J1233:J1235)</f>
        <v>2.4440000000000121E-3</v>
      </c>
    </row>
    <row r="1237" spans="1:10" ht="30" x14ac:dyDescent="0.25">
      <c r="A1237" s="73">
        <v>1231</v>
      </c>
      <c r="B1237" s="32" t="s">
        <v>3230</v>
      </c>
      <c r="C1237" s="32" t="s">
        <v>3230</v>
      </c>
      <c r="D1237" s="86" t="s">
        <v>943</v>
      </c>
      <c r="E1237" s="23">
        <v>333.99</v>
      </c>
      <c r="F1237" s="23">
        <v>333.99</v>
      </c>
      <c r="G1237" s="25" t="s">
        <v>1197</v>
      </c>
      <c r="H1237" s="75">
        <v>2.15</v>
      </c>
      <c r="I1237" s="75">
        <v>2.2684479999999998</v>
      </c>
      <c r="J1237" s="76">
        <v>-0.11844799999999989</v>
      </c>
    </row>
    <row r="1238" spans="1:10" ht="30" x14ac:dyDescent="0.25">
      <c r="A1238" s="73">
        <v>1232</v>
      </c>
      <c r="B1238" s="32" t="s">
        <v>3230</v>
      </c>
      <c r="C1238" s="32" t="s">
        <v>3230</v>
      </c>
      <c r="D1238" s="86" t="s">
        <v>1774</v>
      </c>
      <c r="E1238" s="23">
        <v>410.69</v>
      </c>
      <c r="F1238" s="23">
        <v>410.69</v>
      </c>
      <c r="G1238" s="25" t="s">
        <v>1200</v>
      </c>
      <c r="H1238" s="75">
        <v>0.13748099999999999</v>
      </c>
      <c r="I1238" s="75">
        <v>0.13748099999999999</v>
      </c>
      <c r="J1238" s="76">
        <v>0</v>
      </c>
    </row>
    <row r="1239" spans="1:10" ht="30" x14ac:dyDescent="0.25">
      <c r="A1239" s="73">
        <v>1233</v>
      </c>
      <c r="B1239" s="32" t="s">
        <v>3230</v>
      </c>
      <c r="C1239" s="32" t="s">
        <v>3230</v>
      </c>
      <c r="D1239" s="86" t="s">
        <v>1189</v>
      </c>
      <c r="E1239" s="23">
        <v>460.47</v>
      </c>
      <c r="F1239" s="23">
        <v>460.47</v>
      </c>
      <c r="G1239" s="25" t="s">
        <v>1201</v>
      </c>
      <c r="H1239" s="75">
        <v>0.90200000000000002</v>
      </c>
      <c r="I1239" s="75">
        <v>1.1559659999999998</v>
      </c>
      <c r="J1239" s="76">
        <v>-0.2539659999999998</v>
      </c>
    </row>
    <row r="1240" spans="1:10" ht="30" x14ac:dyDescent="0.25">
      <c r="A1240" s="73">
        <v>1234</v>
      </c>
      <c r="B1240" s="32" t="s">
        <v>3230</v>
      </c>
      <c r="C1240" s="32" t="s">
        <v>3230</v>
      </c>
      <c r="D1240" s="86" t="s">
        <v>1189</v>
      </c>
      <c r="E1240" s="23">
        <v>460.47</v>
      </c>
      <c r="F1240" s="23">
        <v>460.47</v>
      </c>
      <c r="G1240" s="25" t="s">
        <v>1203</v>
      </c>
      <c r="H1240" s="75">
        <v>0.151</v>
      </c>
      <c r="I1240" s="75">
        <v>0.17122999999999999</v>
      </c>
      <c r="J1240" s="76">
        <v>-2.0229999999999998E-2</v>
      </c>
    </row>
    <row r="1241" spans="1:10" ht="30" x14ac:dyDescent="0.25">
      <c r="A1241" s="73">
        <v>1235</v>
      </c>
      <c r="B1241" s="32" t="s">
        <v>3230</v>
      </c>
      <c r="C1241" s="32" t="s">
        <v>3230</v>
      </c>
      <c r="D1241" s="86" t="s">
        <v>1204</v>
      </c>
      <c r="E1241" s="23">
        <v>460.47</v>
      </c>
      <c r="F1241" s="23">
        <v>460.47</v>
      </c>
      <c r="G1241" s="25" t="s">
        <v>1205</v>
      </c>
      <c r="H1241" s="75">
        <v>0.74</v>
      </c>
      <c r="I1241" s="75">
        <v>0.62163499999999994</v>
      </c>
      <c r="J1241" s="76">
        <v>0.11836500000000005</v>
      </c>
    </row>
    <row r="1242" spans="1:10" ht="30" x14ac:dyDescent="0.25">
      <c r="A1242" s="73">
        <v>1236</v>
      </c>
      <c r="B1242" s="32" t="s">
        <v>3230</v>
      </c>
      <c r="C1242" s="32" t="s">
        <v>3230</v>
      </c>
      <c r="D1242" s="86" t="s">
        <v>1192</v>
      </c>
      <c r="E1242" s="23">
        <v>500.99</v>
      </c>
      <c r="F1242" s="23">
        <v>500.99</v>
      </c>
      <c r="G1242" s="25" t="s">
        <v>1193</v>
      </c>
      <c r="H1242" s="75">
        <v>0.03</v>
      </c>
      <c r="I1242" s="75">
        <v>2.6676999999999999E-2</v>
      </c>
      <c r="J1242" s="76">
        <v>3.3229999999999996E-3</v>
      </c>
    </row>
    <row r="1243" spans="1:10" ht="30" x14ac:dyDescent="0.25">
      <c r="A1243" s="73">
        <v>1237</v>
      </c>
      <c r="B1243" s="32" t="s">
        <v>3230</v>
      </c>
      <c r="C1243" s="32" t="s">
        <v>3230</v>
      </c>
      <c r="D1243" s="86" t="s">
        <v>1705</v>
      </c>
      <c r="E1243" s="23">
        <v>500.99</v>
      </c>
      <c r="F1243" s="23">
        <v>500.99</v>
      </c>
      <c r="G1243" s="25" t="s">
        <v>1706</v>
      </c>
      <c r="H1243" s="75">
        <v>1.2E-2</v>
      </c>
      <c r="I1243" s="75">
        <v>6.7999999999999996E-3</v>
      </c>
      <c r="J1243" s="76">
        <v>5.2000000000000006E-3</v>
      </c>
    </row>
    <row r="1244" spans="1:10" ht="30" x14ac:dyDescent="0.25">
      <c r="A1244" s="73">
        <v>1238</v>
      </c>
      <c r="B1244" s="32" t="s">
        <v>3230</v>
      </c>
      <c r="C1244" s="32" t="s">
        <v>3230</v>
      </c>
      <c r="D1244" s="86" t="s">
        <v>598</v>
      </c>
      <c r="E1244" s="23">
        <v>500.99</v>
      </c>
      <c r="F1244" s="23">
        <v>500.99</v>
      </c>
      <c r="G1244" s="25" t="s">
        <v>1198</v>
      </c>
      <c r="H1244" s="75">
        <v>0.11700000000000001</v>
      </c>
      <c r="I1244" s="75">
        <v>1.4574E-2</v>
      </c>
      <c r="J1244" s="76">
        <v>0.102426</v>
      </c>
    </row>
    <row r="1245" spans="1:10" ht="30" x14ac:dyDescent="0.25">
      <c r="A1245" s="73">
        <v>1239</v>
      </c>
      <c r="B1245" s="32" t="s">
        <v>3230</v>
      </c>
      <c r="C1245" s="32" t="s">
        <v>3230</v>
      </c>
      <c r="D1245" s="86" t="s">
        <v>1189</v>
      </c>
      <c r="E1245" s="23">
        <v>500.99</v>
      </c>
      <c r="F1245" s="23">
        <v>500.99</v>
      </c>
      <c r="G1245" s="25" t="s">
        <v>2067</v>
      </c>
      <c r="H1245" s="75">
        <v>1.6E-2</v>
      </c>
      <c r="I1245" s="75">
        <v>1.8043E-2</v>
      </c>
      <c r="J1245" s="76">
        <v>-2.0429999999999997E-3</v>
      </c>
    </row>
    <row r="1246" spans="1:10" ht="30" x14ac:dyDescent="0.25">
      <c r="A1246" s="73">
        <v>1240</v>
      </c>
      <c r="B1246" s="32" t="s">
        <v>3230</v>
      </c>
      <c r="C1246" s="32" t="s">
        <v>3230</v>
      </c>
      <c r="D1246" s="86" t="s">
        <v>1189</v>
      </c>
      <c r="E1246" s="23">
        <v>500.99</v>
      </c>
      <c r="F1246" s="23">
        <v>500.99</v>
      </c>
      <c r="G1246" s="25" t="s">
        <v>1202</v>
      </c>
      <c r="H1246" s="75">
        <v>0.106</v>
      </c>
      <c r="I1246" s="75">
        <v>7.7341999999999994E-2</v>
      </c>
      <c r="J1246" s="76">
        <v>2.8658000000000003E-2</v>
      </c>
    </row>
    <row r="1247" spans="1:10" ht="30" x14ac:dyDescent="0.25">
      <c r="A1247" s="73">
        <v>1241</v>
      </c>
      <c r="B1247" s="32" t="s">
        <v>3230</v>
      </c>
      <c r="C1247" s="32" t="s">
        <v>3230</v>
      </c>
      <c r="D1247" s="86" t="s">
        <v>1189</v>
      </c>
      <c r="E1247" s="23">
        <v>500.99</v>
      </c>
      <c r="F1247" s="23">
        <v>500.99</v>
      </c>
      <c r="G1247" s="25" t="s">
        <v>2068</v>
      </c>
      <c r="H1247" s="75">
        <v>9.0999999999999998E-2</v>
      </c>
      <c r="I1247" s="75">
        <v>8.0740999999999993E-2</v>
      </c>
      <c r="J1247" s="76">
        <v>1.0259000000000004E-2</v>
      </c>
    </row>
    <row r="1248" spans="1:10" ht="30" x14ac:dyDescent="0.25">
      <c r="A1248" s="73">
        <v>1242</v>
      </c>
      <c r="B1248" s="32" t="s">
        <v>3230</v>
      </c>
      <c r="C1248" s="32" t="s">
        <v>3230</v>
      </c>
      <c r="D1248" s="86" t="s">
        <v>1189</v>
      </c>
      <c r="E1248" s="23">
        <v>500.99</v>
      </c>
      <c r="F1248" s="23">
        <v>500.99</v>
      </c>
      <c r="G1248" s="25" t="s">
        <v>2069</v>
      </c>
      <c r="H1248" s="75">
        <v>2.5000000000000001E-2</v>
      </c>
      <c r="I1248" s="75">
        <v>1.4981E-2</v>
      </c>
      <c r="J1248" s="76">
        <v>1.0019000000000002E-2</v>
      </c>
    </row>
    <row r="1249" spans="1:10" ht="30" x14ac:dyDescent="0.25">
      <c r="A1249" s="73">
        <v>1243</v>
      </c>
      <c r="B1249" s="32" t="s">
        <v>3230</v>
      </c>
      <c r="C1249" s="32" t="s">
        <v>3230</v>
      </c>
      <c r="D1249" s="86" t="s">
        <v>2204</v>
      </c>
      <c r="E1249" s="23">
        <v>500.99</v>
      </c>
      <c r="F1249" s="23">
        <v>500.99</v>
      </c>
      <c r="G1249" s="25" t="s">
        <v>1199</v>
      </c>
      <c r="H1249" s="75">
        <v>9.1563999999999993E-2</v>
      </c>
      <c r="I1249" s="75">
        <v>9.1563999999999993E-2</v>
      </c>
      <c r="J1249" s="76">
        <v>0</v>
      </c>
    </row>
    <row r="1250" spans="1:10" ht="45" x14ac:dyDescent="0.25">
      <c r="A1250" s="73">
        <v>1244</v>
      </c>
      <c r="B1250" s="32" t="s">
        <v>3230</v>
      </c>
      <c r="C1250" s="32" t="s">
        <v>3230</v>
      </c>
      <c r="D1250" s="86" t="s">
        <v>3007</v>
      </c>
      <c r="E1250" s="23">
        <v>553.95000000000005</v>
      </c>
      <c r="F1250" s="23">
        <v>553.95000000000005</v>
      </c>
      <c r="G1250" s="25" t="s">
        <v>1195</v>
      </c>
      <c r="H1250" s="75">
        <v>4.0000000000000001E-3</v>
      </c>
      <c r="I1250" s="75">
        <v>4.0000000000000001E-3</v>
      </c>
      <c r="J1250" s="76">
        <v>0</v>
      </c>
    </row>
    <row r="1251" spans="1:10" ht="45" x14ac:dyDescent="0.25">
      <c r="A1251" s="73">
        <v>1245</v>
      </c>
      <c r="B1251" s="32" t="s">
        <v>3230</v>
      </c>
      <c r="C1251" s="32" t="s">
        <v>3230</v>
      </c>
      <c r="D1251" s="86" t="s">
        <v>1208</v>
      </c>
      <c r="E1251" s="23">
        <v>553.95000000000005</v>
      </c>
      <c r="F1251" s="23">
        <v>553.95000000000005</v>
      </c>
      <c r="G1251" s="25" t="s">
        <v>1209</v>
      </c>
      <c r="H1251" s="75">
        <v>2E-3</v>
      </c>
      <c r="I1251" s="75">
        <v>4.0100000000000004E-4</v>
      </c>
      <c r="J1251" s="76">
        <v>1.5989999999999999E-3</v>
      </c>
    </row>
    <row r="1252" spans="1:10" ht="30" x14ac:dyDescent="0.25">
      <c r="A1252" s="73">
        <v>1246</v>
      </c>
      <c r="B1252" s="32" t="s">
        <v>3230</v>
      </c>
      <c r="C1252" s="32" t="s">
        <v>3230</v>
      </c>
      <c r="D1252" s="86" t="s">
        <v>1707</v>
      </c>
      <c r="E1252" s="23">
        <v>553.95000000000005</v>
      </c>
      <c r="F1252" s="23">
        <v>553.95000000000005</v>
      </c>
      <c r="G1252" s="25" t="s">
        <v>1708</v>
      </c>
      <c r="H1252" s="75">
        <v>1.5E-3</v>
      </c>
      <c r="I1252" s="75">
        <v>4.6999999999999999E-4</v>
      </c>
      <c r="J1252" s="76">
        <v>1.0300000000000001E-3</v>
      </c>
    </row>
    <row r="1253" spans="1:10" ht="30" x14ac:dyDescent="0.25">
      <c r="A1253" s="73">
        <v>1247</v>
      </c>
      <c r="B1253" s="32" t="s">
        <v>3230</v>
      </c>
      <c r="C1253" s="32" t="s">
        <v>3230</v>
      </c>
      <c r="D1253" s="86" t="s">
        <v>2388</v>
      </c>
      <c r="E1253" s="23">
        <v>553.95000000000005</v>
      </c>
      <c r="F1253" s="23">
        <v>553.95000000000005</v>
      </c>
      <c r="G1253" s="25" t="s">
        <v>3008</v>
      </c>
      <c r="H1253" s="75">
        <v>1.5E-3</v>
      </c>
      <c r="I1253" s="75">
        <v>1.1230000000000001E-3</v>
      </c>
      <c r="J1253" s="76">
        <v>3.7699999999999995E-4</v>
      </c>
    </row>
    <row r="1254" spans="1:10" ht="30" x14ac:dyDescent="0.25">
      <c r="A1254" s="73">
        <v>1248</v>
      </c>
      <c r="B1254" s="32" t="s">
        <v>3230</v>
      </c>
      <c r="C1254" s="32" t="s">
        <v>3230</v>
      </c>
      <c r="D1254" s="86" t="s">
        <v>73</v>
      </c>
      <c r="E1254" s="23">
        <v>553.95000000000005</v>
      </c>
      <c r="F1254" s="23">
        <v>553.95000000000005</v>
      </c>
      <c r="G1254" s="25" t="s">
        <v>1210</v>
      </c>
      <c r="H1254" s="75">
        <v>2E-3</v>
      </c>
      <c r="I1254" s="75">
        <v>2E-3</v>
      </c>
      <c r="J1254" s="76">
        <v>0</v>
      </c>
    </row>
    <row r="1255" spans="1:10" ht="60" x14ac:dyDescent="0.25">
      <c r="A1255" s="73">
        <v>1249</v>
      </c>
      <c r="B1255" s="32" t="s">
        <v>3230</v>
      </c>
      <c r="C1255" s="32" t="s">
        <v>3230</v>
      </c>
      <c r="D1255" s="86" t="s">
        <v>358</v>
      </c>
      <c r="E1255" s="23">
        <v>574.19000000000005</v>
      </c>
      <c r="F1255" s="23">
        <v>574.19000000000005</v>
      </c>
      <c r="G1255" s="25" t="s">
        <v>1196</v>
      </c>
      <c r="H1255" s="75">
        <v>2.9999999999999997E-5</v>
      </c>
      <c r="I1255" s="75">
        <v>3.5000000000000004E-5</v>
      </c>
      <c r="J1255" s="76">
        <v>-5.0000000000000063E-6</v>
      </c>
    </row>
    <row r="1256" spans="1:10" ht="30" x14ac:dyDescent="0.25">
      <c r="A1256" s="73">
        <v>1250</v>
      </c>
      <c r="B1256" s="32" t="s">
        <v>3230</v>
      </c>
      <c r="C1256" s="32" t="s">
        <v>3230</v>
      </c>
      <c r="D1256" s="86" t="s">
        <v>2389</v>
      </c>
      <c r="E1256" s="23">
        <v>574.19000000000005</v>
      </c>
      <c r="F1256" s="23">
        <v>574.19000000000005</v>
      </c>
      <c r="G1256" s="25" t="s">
        <v>3009</v>
      </c>
      <c r="H1256" s="75">
        <v>1.1000000000000001E-3</v>
      </c>
      <c r="I1256" s="75">
        <v>1.3080000000000001E-3</v>
      </c>
      <c r="J1256" s="76">
        <v>-2.0800000000000007E-4</v>
      </c>
    </row>
    <row r="1257" spans="1:10" ht="30" x14ac:dyDescent="0.25">
      <c r="A1257" s="73">
        <v>1251</v>
      </c>
      <c r="B1257" s="32" t="s">
        <v>3230</v>
      </c>
      <c r="C1257" s="32" t="s">
        <v>3230</v>
      </c>
      <c r="D1257" s="86" t="s">
        <v>2070</v>
      </c>
      <c r="E1257" s="23">
        <v>574.19000000000005</v>
      </c>
      <c r="F1257" s="23">
        <v>574.19000000000005</v>
      </c>
      <c r="G1257" s="25" t="s">
        <v>2071</v>
      </c>
      <c r="H1257" s="75">
        <v>5.0000000000000001E-4</v>
      </c>
      <c r="I1257" s="75">
        <v>4.4200000000000001E-4</v>
      </c>
      <c r="J1257" s="76">
        <v>5.8E-5</v>
      </c>
    </row>
    <row r="1258" spans="1:10" ht="30" x14ac:dyDescent="0.25">
      <c r="A1258" s="73">
        <v>1252</v>
      </c>
      <c r="B1258" s="32" t="s">
        <v>3230</v>
      </c>
      <c r="C1258" s="32" t="s">
        <v>3230</v>
      </c>
      <c r="D1258" s="86" t="s">
        <v>2070</v>
      </c>
      <c r="E1258" s="23">
        <v>574.19000000000005</v>
      </c>
      <c r="F1258" s="23">
        <v>574.19000000000005</v>
      </c>
      <c r="G1258" s="25" t="s">
        <v>2072</v>
      </c>
      <c r="H1258" s="75">
        <v>1.1000000000000001E-3</v>
      </c>
      <c r="I1258" s="75">
        <v>7.4700000000000005E-4</v>
      </c>
      <c r="J1258" s="76">
        <v>3.5300000000000002E-4</v>
      </c>
    </row>
    <row r="1259" spans="1:10" ht="30" x14ac:dyDescent="0.25">
      <c r="A1259" s="73">
        <v>1253</v>
      </c>
      <c r="B1259" s="32" t="s">
        <v>3230</v>
      </c>
      <c r="C1259" s="32" t="s">
        <v>3230</v>
      </c>
      <c r="D1259" s="86" t="s">
        <v>1206</v>
      </c>
      <c r="E1259" s="23">
        <v>574.19000000000005</v>
      </c>
      <c r="F1259" s="23">
        <v>574.19000000000005</v>
      </c>
      <c r="G1259" s="25" t="s">
        <v>1207</v>
      </c>
      <c r="H1259" s="75">
        <v>4.55E-4</v>
      </c>
      <c r="I1259" s="75">
        <v>1.9700000000000002E-4</v>
      </c>
      <c r="J1259" s="76">
        <v>2.5799999999999998E-4</v>
      </c>
    </row>
    <row r="1260" spans="1:10" ht="30" x14ac:dyDescent="0.25">
      <c r="A1260" s="73">
        <v>1254</v>
      </c>
      <c r="B1260" s="32" t="s">
        <v>3230</v>
      </c>
      <c r="C1260" s="32" t="s">
        <v>3230</v>
      </c>
      <c r="D1260" s="86" t="s">
        <v>3010</v>
      </c>
      <c r="E1260" s="23">
        <v>574.19000000000005</v>
      </c>
      <c r="F1260" s="23">
        <v>574.19000000000005</v>
      </c>
      <c r="G1260" s="25" t="s">
        <v>3011</v>
      </c>
      <c r="H1260" s="75">
        <v>8.9999999999999998E-4</v>
      </c>
      <c r="I1260" s="75">
        <v>4.2000000000000004E-5</v>
      </c>
      <c r="J1260" s="76">
        <v>8.5799999999999993E-4</v>
      </c>
    </row>
    <row r="1261" spans="1:10" x14ac:dyDescent="0.25">
      <c r="A1261" s="73">
        <v>1255</v>
      </c>
      <c r="B1261" s="1" t="s">
        <v>1211</v>
      </c>
      <c r="C1261" s="1" t="s">
        <v>1211</v>
      </c>
      <c r="D1261" s="20"/>
      <c r="E1261" s="23"/>
      <c r="F1261" s="23"/>
      <c r="G1261" s="25"/>
      <c r="H1261" s="10">
        <f>SUM(H1237:H1260)</f>
        <v>4.5841299999999983</v>
      </c>
      <c r="I1261" s="10">
        <f t="shared" ref="I1261:J1261" si="59">SUM(I1237:I1260)</f>
        <v>4.6962469999999961</v>
      </c>
      <c r="J1261" s="10">
        <f t="shared" si="59"/>
        <v>-0.11211699999999956</v>
      </c>
    </row>
    <row r="1262" spans="1:10" ht="30" x14ac:dyDescent="0.25">
      <c r="A1262" s="73">
        <v>1256</v>
      </c>
      <c r="B1262" s="32" t="s">
        <v>1596</v>
      </c>
      <c r="C1262" s="32" t="s">
        <v>1596</v>
      </c>
      <c r="D1262" s="86" t="s">
        <v>3012</v>
      </c>
      <c r="E1262" s="23">
        <v>333.99</v>
      </c>
      <c r="F1262" s="23">
        <v>333.99</v>
      </c>
      <c r="G1262" s="25" t="s">
        <v>1214</v>
      </c>
      <c r="H1262" s="75">
        <v>5.2</v>
      </c>
      <c r="I1262" s="75">
        <v>5.2155800000000001</v>
      </c>
      <c r="J1262" s="76">
        <v>-1.5579999999999927E-2</v>
      </c>
    </row>
    <row r="1263" spans="1:10" ht="30" x14ac:dyDescent="0.25">
      <c r="A1263" s="73">
        <v>1257</v>
      </c>
      <c r="B1263" s="32" t="s">
        <v>1596</v>
      </c>
      <c r="C1263" s="32" t="s">
        <v>1596</v>
      </c>
      <c r="D1263" s="86" t="s">
        <v>943</v>
      </c>
      <c r="E1263" s="23">
        <v>333.99</v>
      </c>
      <c r="F1263" s="23">
        <v>333.99</v>
      </c>
      <c r="G1263" s="25" t="s">
        <v>1215</v>
      </c>
      <c r="H1263" s="75">
        <v>4.59</v>
      </c>
      <c r="I1263" s="75">
        <v>5.161543</v>
      </c>
      <c r="J1263" s="76">
        <v>-0.57154300000000013</v>
      </c>
    </row>
    <row r="1264" spans="1:10" ht="30" x14ac:dyDescent="0.25">
      <c r="A1264" s="73">
        <v>1258</v>
      </c>
      <c r="B1264" s="32" t="s">
        <v>1596</v>
      </c>
      <c r="C1264" s="32" t="s">
        <v>1596</v>
      </c>
      <c r="D1264" s="86" t="s">
        <v>1216</v>
      </c>
      <c r="E1264" s="23">
        <v>333.99</v>
      </c>
      <c r="F1264" s="23">
        <v>333.99</v>
      </c>
      <c r="G1264" s="25" t="s">
        <v>1217</v>
      </c>
      <c r="H1264" s="75">
        <v>4.4000000000000004</v>
      </c>
      <c r="I1264" s="75">
        <v>1.18</v>
      </c>
      <c r="J1264" s="76">
        <v>3.2200000000000006</v>
      </c>
    </row>
    <row r="1265" spans="1:10" ht="30" x14ac:dyDescent="0.25">
      <c r="A1265" s="73">
        <v>1259</v>
      </c>
      <c r="B1265" s="32" t="s">
        <v>1596</v>
      </c>
      <c r="C1265" s="32" t="s">
        <v>1596</v>
      </c>
      <c r="D1265" s="86" t="s">
        <v>1216</v>
      </c>
      <c r="E1265" s="23">
        <v>333.99</v>
      </c>
      <c r="F1265" s="23">
        <v>333.99</v>
      </c>
      <c r="G1265" s="25" t="s">
        <v>1217</v>
      </c>
      <c r="H1265" s="75">
        <v>4.22</v>
      </c>
      <c r="I1265" s="75">
        <v>4.0402810000000002</v>
      </c>
      <c r="J1265" s="76">
        <v>0.17971899999999952</v>
      </c>
    </row>
    <row r="1266" spans="1:10" ht="30" x14ac:dyDescent="0.25">
      <c r="A1266" s="73">
        <v>1260</v>
      </c>
      <c r="B1266" s="32" t="s">
        <v>1596</v>
      </c>
      <c r="C1266" s="32" t="s">
        <v>1596</v>
      </c>
      <c r="D1266" s="86" t="s">
        <v>1192</v>
      </c>
      <c r="E1266" s="23">
        <v>500.99</v>
      </c>
      <c r="F1266" s="23">
        <v>500.99</v>
      </c>
      <c r="G1266" s="25" t="s">
        <v>1212</v>
      </c>
      <c r="H1266" s="75">
        <v>0.05</v>
      </c>
      <c r="I1266" s="75">
        <v>5.2736999999999999E-2</v>
      </c>
      <c r="J1266" s="76">
        <v>-2.7369999999999964E-3</v>
      </c>
    </row>
    <row r="1267" spans="1:10" ht="30" x14ac:dyDescent="0.25">
      <c r="A1267" s="73">
        <v>1261</v>
      </c>
      <c r="B1267" s="32" t="s">
        <v>1596</v>
      </c>
      <c r="C1267" s="32" t="s">
        <v>1596</v>
      </c>
      <c r="D1267" s="86" t="s">
        <v>74</v>
      </c>
      <c r="E1267" s="23">
        <v>500.99</v>
      </c>
      <c r="F1267" s="23">
        <v>500.99</v>
      </c>
      <c r="G1267" s="25" t="s">
        <v>1218</v>
      </c>
      <c r="H1267" s="75">
        <v>7.0000000000000007E-2</v>
      </c>
      <c r="I1267" s="75">
        <v>6.6197999999999993E-2</v>
      </c>
      <c r="J1267" s="76">
        <v>3.8020000000000137E-3</v>
      </c>
    </row>
    <row r="1268" spans="1:10" ht="30" x14ac:dyDescent="0.25">
      <c r="A1268" s="73">
        <v>1262</v>
      </c>
      <c r="B1268" s="32" t="s">
        <v>1596</v>
      </c>
      <c r="C1268" s="32" t="s">
        <v>1596</v>
      </c>
      <c r="D1268" s="86" t="s">
        <v>1219</v>
      </c>
      <c r="E1268" s="23">
        <v>500.99</v>
      </c>
      <c r="F1268" s="23">
        <v>500.99</v>
      </c>
      <c r="G1268" s="25" t="s">
        <v>1220</v>
      </c>
      <c r="H1268" s="75">
        <v>1.0999999999999999E-2</v>
      </c>
      <c r="I1268" s="75">
        <v>8.3800000000000003E-3</v>
      </c>
      <c r="J1268" s="76">
        <v>2.6199999999999991E-3</v>
      </c>
    </row>
    <row r="1269" spans="1:10" ht="30" x14ac:dyDescent="0.25">
      <c r="A1269" s="73">
        <v>1263</v>
      </c>
      <c r="B1269" s="32" t="s">
        <v>1596</v>
      </c>
      <c r="C1269" s="32" t="s">
        <v>1596</v>
      </c>
      <c r="D1269" s="86" t="s">
        <v>1221</v>
      </c>
      <c r="E1269" s="23">
        <v>500.99</v>
      </c>
      <c r="F1269" s="23">
        <v>500.99</v>
      </c>
      <c r="G1269" s="25" t="s">
        <v>1222</v>
      </c>
      <c r="H1269" s="75">
        <v>2.5000000000000001E-2</v>
      </c>
      <c r="I1269" s="75">
        <v>1.7472999999999999E-2</v>
      </c>
      <c r="J1269" s="76">
        <v>7.5270000000000024E-3</v>
      </c>
    </row>
    <row r="1270" spans="1:10" x14ac:dyDescent="0.25">
      <c r="A1270" s="73">
        <v>1264</v>
      </c>
      <c r="B1270" s="32" t="s">
        <v>1596</v>
      </c>
      <c r="C1270" s="32" t="s">
        <v>1596</v>
      </c>
      <c r="D1270" s="86" t="s">
        <v>2797</v>
      </c>
      <c r="E1270" s="23">
        <v>500.99</v>
      </c>
      <c r="F1270" s="23">
        <v>500.99</v>
      </c>
      <c r="G1270" s="86" t="s">
        <v>2797</v>
      </c>
      <c r="H1270" s="75">
        <v>9.5589999999999998E-3</v>
      </c>
      <c r="I1270" s="75">
        <v>9.5589999999999998E-3</v>
      </c>
      <c r="J1270" s="76">
        <v>0</v>
      </c>
    </row>
    <row r="1271" spans="1:10" ht="30" x14ac:dyDescent="0.25">
      <c r="A1271" s="73">
        <v>1265</v>
      </c>
      <c r="B1271" s="32" t="s">
        <v>1596</v>
      </c>
      <c r="C1271" s="32" t="s">
        <v>1596</v>
      </c>
      <c r="D1271" s="86" t="s">
        <v>2073</v>
      </c>
      <c r="E1271" s="23">
        <v>553.95000000000005</v>
      </c>
      <c r="F1271" s="23">
        <v>553.95000000000005</v>
      </c>
      <c r="G1271" s="25" t="s">
        <v>2074</v>
      </c>
      <c r="H1271" s="75">
        <v>3.0000000000000001E-3</v>
      </c>
      <c r="I1271" s="75">
        <v>2.5200000000000001E-3</v>
      </c>
      <c r="J1271" s="76">
        <v>4.7999999999999996E-4</v>
      </c>
    </row>
    <row r="1272" spans="1:10" ht="30" x14ac:dyDescent="0.25">
      <c r="A1272" s="73">
        <v>1266</v>
      </c>
      <c r="B1272" s="32" t="s">
        <v>1596</v>
      </c>
      <c r="C1272" s="32" t="s">
        <v>1596</v>
      </c>
      <c r="D1272" s="86" t="s">
        <v>2075</v>
      </c>
      <c r="E1272" s="23">
        <v>553.95000000000005</v>
      </c>
      <c r="F1272" s="23">
        <v>553.95000000000005</v>
      </c>
      <c r="G1272" s="25" t="s">
        <v>2076</v>
      </c>
      <c r="H1272" s="75">
        <v>0.01</v>
      </c>
      <c r="I1272" s="75">
        <v>1.0036E-2</v>
      </c>
      <c r="J1272" s="76">
        <v>-3.5999999999999574E-5</v>
      </c>
    </row>
    <row r="1273" spans="1:10" ht="30" x14ac:dyDescent="0.25">
      <c r="A1273" s="73">
        <v>1267</v>
      </c>
      <c r="B1273" s="32" t="s">
        <v>1596</v>
      </c>
      <c r="C1273" s="32" t="s">
        <v>1596</v>
      </c>
      <c r="D1273" s="86" t="s">
        <v>3013</v>
      </c>
      <c r="E1273" s="23">
        <v>553.95000000000005</v>
      </c>
      <c r="F1273" s="23">
        <v>553.95000000000005</v>
      </c>
      <c r="G1273" s="25" t="s">
        <v>3014</v>
      </c>
      <c r="H1273" s="75">
        <v>1.15E-2</v>
      </c>
      <c r="I1273" s="75">
        <v>1.0057E-2</v>
      </c>
      <c r="J1273" s="76">
        <v>1.4429999999999998E-3</v>
      </c>
    </row>
    <row r="1274" spans="1:10" ht="30" x14ac:dyDescent="0.25">
      <c r="A1274" s="73">
        <v>1268</v>
      </c>
      <c r="B1274" s="32" t="s">
        <v>1596</v>
      </c>
      <c r="C1274" s="32" t="s">
        <v>1596</v>
      </c>
      <c r="D1274" s="86" t="s">
        <v>3013</v>
      </c>
      <c r="E1274" s="23">
        <v>553.95000000000005</v>
      </c>
      <c r="F1274" s="23">
        <v>553.95000000000005</v>
      </c>
      <c r="G1274" s="25" t="s">
        <v>3015</v>
      </c>
      <c r="H1274" s="75">
        <v>1.4800000000000001E-2</v>
      </c>
      <c r="I1274" s="75">
        <v>8.3840000000000008E-3</v>
      </c>
      <c r="J1274" s="76">
        <v>6.4159999999999998E-3</v>
      </c>
    </row>
    <row r="1275" spans="1:10" x14ac:dyDescent="0.25">
      <c r="A1275" s="73">
        <v>1269</v>
      </c>
      <c r="B1275" s="1" t="s">
        <v>2446</v>
      </c>
      <c r="C1275" s="1" t="s">
        <v>2446</v>
      </c>
      <c r="D1275" s="20"/>
      <c r="E1275" s="21"/>
      <c r="F1275" s="21"/>
      <c r="G1275" s="22"/>
      <c r="H1275" s="10">
        <f>SUM(H1262:H1274)</f>
        <v>18.614859000000003</v>
      </c>
      <c r="I1275" s="10">
        <f t="shared" ref="I1275:J1275" si="60">SUM(I1262:I1274)</f>
        <v>15.782748000000002</v>
      </c>
      <c r="J1275" s="10">
        <f t="shared" si="60"/>
        <v>2.8321109999999998</v>
      </c>
    </row>
    <row r="1276" spans="1:10" ht="30" x14ac:dyDescent="0.25">
      <c r="A1276" s="73">
        <v>1270</v>
      </c>
      <c r="B1276" s="32" t="s">
        <v>1640</v>
      </c>
      <c r="C1276" s="32" t="s">
        <v>1640</v>
      </c>
      <c r="D1276" s="86" t="s">
        <v>230</v>
      </c>
      <c r="E1276" s="23">
        <v>460.47</v>
      </c>
      <c r="F1276" s="23">
        <v>460.47</v>
      </c>
      <c r="G1276" s="25" t="s">
        <v>1228</v>
      </c>
      <c r="H1276" s="75">
        <v>0.39</v>
      </c>
      <c r="I1276" s="75">
        <v>0.467115</v>
      </c>
      <c r="J1276" s="76">
        <v>-7.7114999999999989E-2</v>
      </c>
    </row>
    <row r="1277" spans="1:10" ht="30" x14ac:dyDescent="0.25">
      <c r="A1277" s="73">
        <v>1271</v>
      </c>
      <c r="B1277" s="32" t="s">
        <v>1640</v>
      </c>
      <c r="C1277" s="32" t="s">
        <v>1640</v>
      </c>
      <c r="D1277" s="86" t="s">
        <v>1263</v>
      </c>
      <c r="E1277" s="23">
        <v>460.47</v>
      </c>
      <c r="F1277" s="23">
        <v>460.47</v>
      </c>
      <c r="G1277" s="25" t="s">
        <v>2077</v>
      </c>
      <c r="H1277" s="75">
        <v>0.14788300000000001</v>
      </c>
      <c r="I1277" s="75">
        <v>0.14788300000000001</v>
      </c>
      <c r="J1277" s="76">
        <v>0</v>
      </c>
    </row>
    <row r="1278" spans="1:10" ht="30" x14ac:dyDescent="0.25">
      <c r="A1278" s="73">
        <v>1272</v>
      </c>
      <c r="B1278" s="32" t="s">
        <v>1640</v>
      </c>
      <c r="C1278" s="32" t="s">
        <v>1640</v>
      </c>
      <c r="D1278" s="86" t="s">
        <v>625</v>
      </c>
      <c r="E1278" s="23">
        <v>500.99</v>
      </c>
      <c r="F1278" s="23">
        <v>500.99</v>
      </c>
      <c r="G1278" s="25" t="s">
        <v>1225</v>
      </c>
      <c r="H1278" s="75">
        <v>7.0000000000000007E-2</v>
      </c>
      <c r="I1278" s="75">
        <v>7.6359999999999997E-2</v>
      </c>
      <c r="J1278" s="76">
        <v>-6.3599999999999907E-3</v>
      </c>
    </row>
    <row r="1279" spans="1:10" ht="30" x14ac:dyDescent="0.25">
      <c r="A1279" s="73">
        <v>1273</v>
      </c>
      <c r="B1279" s="32" t="s">
        <v>1640</v>
      </c>
      <c r="C1279" s="32" t="s">
        <v>1640</v>
      </c>
      <c r="D1279" s="86" t="s">
        <v>1226</v>
      </c>
      <c r="E1279" s="23">
        <v>500.99</v>
      </c>
      <c r="F1279" s="23">
        <v>500.99</v>
      </c>
      <c r="G1279" s="25" t="s">
        <v>1227</v>
      </c>
      <c r="H1279" s="75">
        <v>0.1</v>
      </c>
      <c r="I1279" s="75">
        <v>7.2729000000000002E-2</v>
      </c>
      <c r="J1279" s="76">
        <v>2.7271000000000004E-2</v>
      </c>
    </row>
    <row r="1280" spans="1:10" ht="30" x14ac:dyDescent="0.25">
      <c r="A1280" s="73">
        <v>1274</v>
      </c>
      <c r="B1280" s="32" t="s">
        <v>1640</v>
      </c>
      <c r="C1280" s="32" t="s">
        <v>1640</v>
      </c>
      <c r="D1280" s="86" t="s">
        <v>625</v>
      </c>
      <c r="E1280" s="23">
        <v>500.99</v>
      </c>
      <c r="F1280" s="23">
        <v>500.99</v>
      </c>
      <c r="G1280" s="25" t="s">
        <v>1225</v>
      </c>
      <c r="H1280" s="75">
        <v>0.02</v>
      </c>
      <c r="I1280" s="75">
        <v>0.02</v>
      </c>
      <c r="J1280" s="76">
        <v>0</v>
      </c>
    </row>
    <row r="1281" spans="1:10" ht="30" x14ac:dyDescent="0.25">
      <c r="A1281" s="73">
        <v>1275</v>
      </c>
      <c r="B1281" s="32" t="s">
        <v>1640</v>
      </c>
      <c r="C1281" s="32" t="s">
        <v>1640</v>
      </c>
      <c r="D1281" s="86" t="s">
        <v>1223</v>
      </c>
      <c r="E1281" s="23">
        <v>553.95000000000005</v>
      </c>
      <c r="F1281" s="23">
        <v>553.95000000000005</v>
      </c>
      <c r="G1281" s="25" t="s">
        <v>1224</v>
      </c>
      <c r="H1281" s="75">
        <v>3.5000000000000001E-3</v>
      </c>
      <c r="I1281" s="75">
        <v>2.2519999999999997E-3</v>
      </c>
      <c r="J1281" s="76">
        <v>1.2480000000000004E-3</v>
      </c>
    </row>
    <row r="1282" spans="1:10" ht="30" x14ac:dyDescent="0.25">
      <c r="A1282" s="73">
        <v>1276</v>
      </c>
      <c r="B1282" s="32" t="s">
        <v>1640</v>
      </c>
      <c r="C1282" s="32" t="s">
        <v>1640</v>
      </c>
      <c r="D1282" s="86" t="s">
        <v>470</v>
      </c>
      <c r="E1282" s="23">
        <v>553.95000000000005</v>
      </c>
      <c r="F1282" s="23">
        <v>553.95000000000005</v>
      </c>
      <c r="G1282" s="25" t="s">
        <v>2078</v>
      </c>
      <c r="H1282" s="75">
        <v>2.7000000000000001E-3</v>
      </c>
      <c r="I1282" s="75">
        <v>3.3500000000000001E-4</v>
      </c>
      <c r="J1282" s="76">
        <v>2.3649999999999999E-3</v>
      </c>
    </row>
    <row r="1283" spans="1:10" x14ac:dyDescent="0.25">
      <c r="A1283" s="73">
        <v>1277</v>
      </c>
      <c r="B1283" s="1" t="s">
        <v>1229</v>
      </c>
      <c r="C1283" s="1" t="s">
        <v>1229</v>
      </c>
      <c r="D1283" s="20"/>
      <c r="E1283" s="21"/>
      <c r="F1283" s="21"/>
      <c r="G1283" s="22"/>
      <c r="H1283" s="10">
        <f>SUM(H1276:H1282)</f>
        <v>0.73408299999999993</v>
      </c>
      <c r="I1283" s="10">
        <f t="shared" ref="I1283:J1283" si="61">SUM(I1276:I1282)</f>
        <v>0.7866740000000001</v>
      </c>
      <c r="J1283" s="10">
        <f t="shared" si="61"/>
        <v>-5.2590999999999978E-2</v>
      </c>
    </row>
    <row r="1284" spans="1:10" ht="30" x14ac:dyDescent="0.25">
      <c r="A1284" s="73">
        <v>1278</v>
      </c>
      <c r="B1284" s="32" t="s">
        <v>1601</v>
      </c>
      <c r="C1284" s="32" t="s">
        <v>1601</v>
      </c>
      <c r="D1284" s="86" t="s">
        <v>1230</v>
      </c>
      <c r="E1284" s="23">
        <v>333.99</v>
      </c>
      <c r="F1284" s="23">
        <v>333.99</v>
      </c>
      <c r="G1284" s="25" t="s">
        <v>1231</v>
      </c>
      <c r="H1284" s="75">
        <v>1.6</v>
      </c>
      <c r="I1284" s="75">
        <v>1.7090429999999999</v>
      </c>
      <c r="J1284" s="76">
        <v>-0.10904299999999978</v>
      </c>
    </row>
    <row r="1285" spans="1:10" ht="30" x14ac:dyDescent="0.25">
      <c r="A1285" s="73">
        <v>1279</v>
      </c>
      <c r="B1285" s="32" t="s">
        <v>1601</v>
      </c>
      <c r="C1285" s="32" t="s">
        <v>1601</v>
      </c>
      <c r="D1285" s="86" t="s">
        <v>1230</v>
      </c>
      <c r="E1285" s="23">
        <v>333.99</v>
      </c>
      <c r="F1285" s="23">
        <v>333.99</v>
      </c>
      <c r="G1285" s="25" t="s">
        <v>1231</v>
      </c>
      <c r="H1285" s="75">
        <v>0.4</v>
      </c>
      <c r="I1285" s="75">
        <v>0.8</v>
      </c>
      <c r="J1285" s="76">
        <v>-0.4</v>
      </c>
    </row>
    <row r="1286" spans="1:10" ht="45" x14ac:dyDescent="0.25">
      <c r="A1286" s="73">
        <v>1280</v>
      </c>
      <c r="B1286" s="32" t="s">
        <v>1601</v>
      </c>
      <c r="C1286" s="32" t="s">
        <v>1601</v>
      </c>
      <c r="D1286" s="86" t="s">
        <v>1232</v>
      </c>
      <c r="E1286" s="23">
        <v>460.47</v>
      </c>
      <c r="F1286" s="23">
        <v>460.47</v>
      </c>
      <c r="G1286" s="25" t="s">
        <v>1233</v>
      </c>
      <c r="H1286" s="75">
        <v>0.17</v>
      </c>
      <c r="I1286" s="75">
        <v>0.14560699999999999</v>
      </c>
      <c r="J1286" s="76">
        <v>2.4393000000000026E-2</v>
      </c>
    </row>
    <row r="1287" spans="1:10" ht="45" x14ac:dyDescent="0.25">
      <c r="A1287" s="73">
        <v>1281</v>
      </c>
      <c r="B1287" s="32" t="s">
        <v>1601</v>
      </c>
      <c r="C1287" s="32" t="s">
        <v>1601</v>
      </c>
      <c r="D1287" s="86" t="s">
        <v>1232</v>
      </c>
      <c r="E1287" s="23">
        <v>460.47</v>
      </c>
      <c r="F1287" s="23">
        <v>460.47</v>
      </c>
      <c r="G1287" s="25" t="s">
        <v>1245</v>
      </c>
      <c r="H1287" s="75">
        <v>0.4</v>
      </c>
      <c r="I1287" s="75">
        <v>0.359713</v>
      </c>
      <c r="J1287" s="76">
        <v>4.0287000000000017E-2</v>
      </c>
    </row>
    <row r="1288" spans="1:10" ht="30" x14ac:dyDescent="0.25">
      <c r="A1288" s="73">
        <v>1282</v>
      </c>
      <c r="B1288" s="32" t="s">
        <v>1601</v>
      </c>
      <c r="C1288" s="32" t="s">
        <v>1601</v>
      </c>
      <c r="D1288" s="86" t="s">
        <v>1246</v>
      </c>
      <c r="E1288" s="23">
        <v>460.47</v>
      </c>
      <c r="F1288" s="23">
        <v>460.47</v>
      </c>
      <c r="G1288" s="25" t="s">
        <v>1247</v>
      </c>
      <c r="H1288" s="75">
        <v>0.2</v>
      </c>
      <c r="I1288" s="75">
        <v>0.19314599999999998</v>
      </c>
      <c r="J1288" s="76">
        <v>6.8540000000000267E-3</v>
      </c>
    </row>
    <row r="1289" spans="1:10" ht="30" x14ac:dyDescent="0.25">
      <c r="A1289" s="73">
        <v>1283</v>
      </c>
      <c r="B1289" s="32" t="s">
        <v>1601</v>
      </c>
      <c r="C1289" s="32" t="s">
        <v>1601</v>
      </c>
      <c r="D1289" s="86" t="s">
        <v>1234</v>
      </c>
      <c r="E1289" s="23">
        <v>500.99</v>
      </c>
      <c r="F1289" s="23">
        <v>500.99</v>
      </c>
      <c r="G1289" s="25" t="s">
        <v>1235</v>
      </c>
      <c r="H1289" s="75">
        <v>3.1E-2</v>
      </c>
      <c r="I1289" s="75">
        <v>3.4720999999999995E-2</v>
      </c>
      <c r="J1289" s="76">
        <v>-3.7209999999999951E-3</v>
      </c>
    </row>
    <row r="1290" spans="1:10" ht="30" x14ac:dyDescent="0.25">
      <c r="A1290" s="73">
        <v>1284</v>
      </c>
      <c r="B1290" s="32" t="s">
        <v>1601</v>
      </c>
      <c r="C1290" s="32" t="s">
        <v>1601</v>
      </c>
      <c r="D1290" s="86" t="s">
        <v>1236</v>
      </c>
      <c r="E1290" s="23">
        <v>500.99</v>
      </c>
      <c r="F1290" s="23">
        <v>500.99</v>
      </c>
      <c r="G1290" s="25" t="s">
        <v>1237</v>
      </c>
      <c r="H1290" s="75">
        <v>4.7E-2</v>
      </c>
      <c r="I1290" s="75">
        <v>4.3393999999999995E-2</v>
      </c>
      <c r="J1290" s="76">
        <v>3.606000000000005E-3</v>
      </c>
    </row>
    <row r="1291" spans="1:10" ht="30" x14ac:dyDescent="0.25">
      <c r="A1291" s="73">
        <v>1285</v>
      </c>
      <c r="B1291" s="32" t="s">
        <v>1601</v>
      </c>
      <c r="C1291" s="32" t="s">
        <v>1601</v>
      </c>
      <c r="D1291" s="86" t="s">
        <v>1241</v>
      </c>
      <c r="E1291" s="23">
        <v>500.99</v>
      </c>
      <c r="F1291" s="23">
        <v>500.99</v>
      </c>
      <c r="G1291" s="25" t="s">
        <v>1242</v>
      </c>
      <c r="H1291" s="75">
        <v>0.04</v>
      </c>
      <c r="I1291" s="75">
        <v>1.21E-2</v>
      </c>
      <c r="J1291" s="76">
        <f>H1291-I1291</f>
        <v>2.7900000000000001E-2</v>
      </c>
    </row>
    <row r="1292" spans="1:10" ht="30" x14ac:dyDescent="0.25">
      <c r="A1292" s="73">
        <v>1286</v>
      </c>
      <c r="B1292" s="32" t="s">
        <v>1601</v>
      </c>
      <c r="C1292" s="32" t="s">
        <v>1601</v>
      </c>
      <c r="D1292" s="86" t="s">
        <v>1241</v>
      </c>
      <c r="E1292" s="23">
        <v>500.99</v>
      </c>
      <c r="F1292" s="23">
        <v>500.99</v>
      </c>
      <c r="G1292" s="25" t="s">
        <v>1242</v>
      </c>
      <c r="H1292" s="75">
        <v>3.2000000000000001E-2</v>
      </c>
      <c r="I1292" s="75">
        <v>4.0940000000000004E-3</v>
      </c>
      <c r="J1292" s="76">
        <v>2.7906E-2</v>
      </c>
    </row>
    <row r="1293" spans="1:10" ht="30" x14ac:dyDescent="0.25">
      <c r="A1293" s="73">
        <v>1287</v>
      </c>
      <c r="B1293" s="32" t="s">
        <v>1601</v>
      </c>
      <c r="C1293" s="32" t="s">
        <v>1601</v>
      </c>
      <c r="D1293" s="86" t="s">
        <v>2390</v>
      </c>
      <c r="E1293" s="23">
        <v>500.99</v>
      </c>
      <c r="F1293" s="23">
        <v>500.99</v>
      </c>
      <c r="G1293" s="25" t="s">
        <v>3016</v>
      </c>
      <c r="H1293" s="75">
        <v>0.03</v>
      </c>
      <c r="I1293" s="75">
        <v>1.6808E-2</v>
      </c>
      <c r="J1293" s="76">
        <v>1.3191999999999999E-2</v>
      </c>
    </row>
    <row r="1294" spans="1:10" ht="30" x14ac:dyDescent="0.25">
      <c r="A1294" s="73">
        <v>1288</v>
      </c>
      <c r="B1294" s="32" t="s">
        <v>1601</v>
      </c>
      <c r="C1294" s="32" t="s">
        <v>1601</v>
      </c>
      <c r="D1294" s="86" t="s">
        <v>1238</v>
      </c>
      <c r="E1294" s="23">
        <v>553.95000000000005</v>
      </c>
      <c r="F1294" s="23">
        <v>553.95000000000005</v>
      </c>
      <c r="G1294" s="25" t="s">
        <v>1231</v>
      </c>
      <c r="H1294" s="75">
        <v>2E-3</v>
      </c>
      <c r="I1294" s="75">
        <v>3.1649999999999998E-3</v>
      </c>
      <c r="J1294" s="76">
        <v>-1.1649999999999998E-3</v>
      </c>
    </row>
    <row r="1295" spans="1:10" ht="30" x14ac:dyDescent="0.25">
      <c r="A1295" s="73">
        <v>1289</v>
      </c>
      <c r="B1295" s="32" t="s">
        <v>1601</v>
      </c>
      <c r="C1295" s="32" t="s">
        <v>1601</v>
      </c>
      <c r="D1295" s="86" t="s">
        <v>1239</v>
      </c>
      <c r="E1295" s="23">
        <v>553.95000000000005</v>
      </c>
      <c r="F1295" s="23">
        <v>553.95000000000005</v>
      </c>
      <c r="G1295" s="25" t="s">
        <v>1240</v>
      </c>
      <c r="H1295" s="75">
        <v>5.7000000000000002E-3</v>
      </c>
      <c r="I1295" s="75">
        <v>7.3230000000000005E-3</v>
      </c>
      <c r="J1295" s="76">
        <v>-1.6230000000000003E-3</v>
      </c>
    </row>
    <row r="1296" spans="1:10" ht="30" x14ac:dyDescent="0.25">
      <c r="A1296" s="73">
        <v>1290</v>
      </c>
      <c r="B1296" s="32" t="s">
        <v>1601</v>
      </c>
      <c r="C1296" s="32" t="s">
        <v>1601</v>
      </c>
      <c r="D1296" s="86" t="s">
        <v>1248</v>
      </c>
      <c r="E1296" s="23">
        <v>553.95000000000005</v>
      </c>
      <c r="F1296" s="23">
        <v>553.95000000000005</v>
      </c>
      <c r="G1296" s="25" t="s">
        <v>1249</v>
      </c>
      <c r="H1296" s="75">
        <v>3.3E-3</v>
      </c>
      <c r="I1296" s="75">
        <v>1.8160000000000001E-3</v>
      </c>
      <c r="J1296" s="76">
        <v>1.4839999999999999E-3</v>
      </c>
    </row>
    <row r="1297" spans="1:10" ht="30" x14ac:dyDescent="0.25">
      <c r="A1297" s="73">
        <v>1291</v>
      </c>
      <c r="B1297" s="32" t="s">
        <v>1601</v>
      </c>
      <c r="C1297" s="32" t="s">
        <v>1601</v>
      </c>
      <c r="D1297" s="86" t="s">
        <v>1243</v>
      </c>
      <c r="E1297" s="23">
        <v>574.19000000000005</v>
      </c>
      <c r="F1297" s="23">
        <v>574.19000000000005</v>
      </c>
      <c r="G1297" s="25" t="s">
        <v>1244</v>
      </c>
      <c r="H1297" s="75">
        <v>1.4000000000000001E-4</v>
      </c>
      <c r="I1297" s="75">
        <v>9.1000000000000003E-5</v>
      </c>
      <c r="J1297" s="76">
        <v>4.9000000000000012E-5</v>
      </c>
    </row>
    <row r="1298" spans="1:10" x14ac:dyDescent="0.25">
      <c r="A1298" s="73">
        <v>1292</v>
      </c>
      <c r="B1298" s="32" t="s">
        <v>1601</v>
      </c>
      <c r="C1298" s="32" t="s">
        <v>1601</v>
      </c>
      <c r="D1298" s="86" t="s">
        <v>1599</v>
      </c>
      <c r="E1298" s="23">
        <v>214.71</v>
      </c>
      <c r="F1298" s="23">
        <v>214.71</v>
      </c>
      <c r="G1298" s="25"/>
      <c r="H1298" s="75">
        <v>168.163714</v>
      </c>
      <c r="I1298" s="75">
        <v>168.163714</v>
      </c>
      <c r="J1298" s="76">
        <v>0</v>
      </c>
    </row>
    <row r="1299" spans="1:10" x14ac:dyDescent="0.25">
      <c r="A1299" s="73">
        <v>1293</v>
      </c>
      <c r="B1299" s="32" t="s">
        <v>1601</v>
      </c>
      <c r="C1299" s="32" t="s">
        <v>1601</v>
      </c>
      <c r="D1299" s="86" t="s">
        <v>1600</v>
      </c>
      <c r="E1299" s="23">
        <v>214.71</v>
      </c>
      <c r="F1299" s="23">
        <v>214.71</v>
      </c>
      <c r="G1299" s="25"/>
      <c r="H1299" s="75">
        <v>26.216425999999998</v>
      </c>
      <c r="I1299" s="75">
        <v>26.216425999999998</v>
      </c>
      <c r="J1299" s="76">
        <v>0</v>
      </c>
    </row>
    <row r="1300" spans="1:10" x14ac:dyDescent="0.25">
      <c r="A1300" s="73">
        <v>1294</v>
      </c>
      <c r="B1300" s="1" t="s">
        <v>3231</v>
      </c>
      <c r="C1300" s="1" t="s">
        <v>3231</v>
      </c>
      <c r="D1300" s="20"/>
      <c r="E1300" s="21"/>
      <c r="F1300" s="21"/>
      <c r="G1300" s="22"/>
      <c r="H1300" s="10">
        <f>SUM(H1284:H1299)</f>
        <v>197.34127999999998</v>
      </c>
      <c r="I1300" s="10">
        <f t="shared" ref="I1300:J1300" si="62">SUM(I1284:I1299)</f>
        <v>197.711161</v>
      </c>
      <c r="J1300" s="10">
        <f t="shared" si="62"/>
        <v>-0.36988099999999979</v>
      </c>
    </row>
    <row r="1301" spans="1:10" ht="30" x14ac:dyDescent="0.25">
      <c r="A1301" s="73">
        <v>1295</v>
      </c>
      <c r="B1301" s="32" t="s">
        <v>1605</v>
      </c>
      <c r="C1301" s="32" t="s">
        <v>1605</v>
      </c>
      <c r="D1301" s="86" t="s">
        <v>818</v>
      </c>
      <c r="E1301" s="23">
        <v>333.99</v>
      </c>
      <c r="F1301" s="23">
        <v>333.99</v>
      </c>
      <c r="G1301" s="25" t="s">
        <v>1251</v>
      </c>
      <c r="H1301" s="75">
        <v>2.15</v>
      </c>
      <c r="I1301" s="75">
        <v>2.1796000000000002</v>
      </c>
      <c r="J1301" s="76">
        <f>H1301-I1301</f>
        <v>-2.9600000000000293E-2</v>
      </c>
    </row>
    <row r="1302" spans="1:10" ht="30" x14ac:dyDescent="0.25">
      <c r="A1302" s="73">
        <v>1296</v>
      </c>
      <c r="B1302" s="32" t="s">
        <v>1605</v>
      </c>
      <c r="C1302" s="32" t="s">
        <v>1605</v>
      </c>
      <c r="D1302" s="86" t="s">
        <v>818</v>
      </c>
      <c r="E1302" s="23">
        <v>333.99</v>
      </c>
      <c r="F1302" s="23">
        <v>333.99</v>
      </c>
      <c r="G1302" s="25" t="s">
        <v>1266</v>
      </c>
      <c r="H1302" s="75">
        <v>1.1499999999999999</v>
      </c>
      <c r="I1302" s="75">
        <v>1.601464</v>
      </c>
      <c r="J1302" s="76">
        <v>-0.45146400000000009</v>
      </c>
    </row>
    <row r="1303" spans="1:10" ht="30" x14ac:dyDescent="0.25">
      <c r="A1303" s="73">
        <v>1297</v>
      </c>
      <c r="B1303" s="32" t="s">
        <v>1605</v>
      </c>
      <c r="C1303" s="32" t="s">
        <v>1605</v>
      </c>
      <c r="D1303" s="86" t="s">
        <v>1298</v>
      </c>
      <c r="E1303" s="23">
        <v>333.99</v>
      </c>
      <c r="F1303" s="23">
        <v>333.99</v>
      </c>
      <c r="G1303" s="25" t="s">
        <v>1299</v>
      </c>
      <c r="H1303" s="75">
        <v>7.8</v>
      </c>
      <c r="I1303" s="75">
        <v>4.1308009999999999</v>
      </c>
      <c r="J1303" s="76">
        <v>3.6691989999999999</v>
      </c>
    </row>
    <row r="1304" spans="1:10" ht="30" x14ac:dyDescent="0.25">
      <c r="A1304" s="73">
        <v>1298</v>
      </c>
      <c r="B1304" s="32" t="s">
        <v>1605</v>
      </c>
      <c r="C1304" s="32" t="s">
        <v>1605</v>
      </c>
      <c r="D1304" s="86" t="s">
        <v>1602</v>
      </c>
      <c r="E1304" s="23">
        <v>460.47</v>
      </c>
      <c r="F1304" s="23">
        <v>460.47</v>
      </c>
      <c r="G1304" s="25" t="s">
        <v>1264</v>
      </c>
      <c r="H1304" s="75">
        <v>0.38100000000000001</v>
      </c>
      <c r="I1304" s="75">
        <v>0.34229999999999999</v>
      </c>
      <c r="J1304" s="76">
        <v>3.8700000000000012E-2</v>
      </c>
    </row>
    <row r="1305" spans="1:10" ht="30" x14ac:dyDescent="0.25">
      <c r="A1305" s="73">
        <v>1299</v>
      </c>
      <c r="B1305" s="32" t="s">
        <v>1605</v>
      </c>
      <c r="C1305" s="32" t="s">
        <v>1605</v>
      </c>
      <c r="D1305" s="86" t="s">
        <v>3232</v>
      </c>
      <c r="E1305" s="23">
        <v>460.47</v>
      </c>
      <c r="F1305" s="23">
        <v>460.47</v>
      </c>
      <c r="G1305" s="25" t="s">
        <v>1265</v>
      </c>
      <c r="H1305" s="75">
        <v>0.11357399999999999</v>
      </c>
      <c r="I1305" s="75">
        <v>0.11357399999999999</v>
      </c>
      <c r="J1305" s="76">
        <v>0</v>
      </c>
    </row>
    <row r="1306" spans="1:10" ht="30" x14ac:dyDescent="0.25">
      <c r="A1306" s="73">
        <v>1300</v>
      </c>
      <c r="B1306" s="32" t="s">
        <v>1605</v>
      </c>
      <c r="C1306" s="32" t="s">
        <v>1605</v>
      </c>
      <c r="D1306" s="86" t="s">
        <v>3017</v>
      </c>
      <c r="E1306" s="23">
        <v>460.47</v>
      </c>
      <c r="F1306" s="23">
        <v>460.47</v>
      </c>
      <c r="G1306" s="25" t="s">
        <v>3018</v>
      </c>
      <c r="H1306" s="75">
        <v>0.55000000000000004</v>
      </c>
      <c r="I1306" s="75">
        <v>3.8033000000000004E-2</v>
      </c>
      <c r="J1306" s="76">
        <v>0.51196700000000006</v>
      </c>
    </row>
    <row r="1307" spans="1:10" ht="30" x14ac:dyDescent="0.25">
      <c r="A1307" s="73">
        <v>1301</v>
      </c>
      <c r="B1307" s="32" t="s">
        <v>1605</v>
      </c>
      <c r="C1307" s="32" t="s">
        <v>1605</v>
      </c>
      <c r="D1307" s="86" t="s">
        <v>1271</v>
      </c>
      <c r="E1307" s="23">
        <v>460.47</v>
      </c>
      <c r="F1307" s="23">
        <v>460.47</v>
      </c>
      <c r="G1307" s="25" t="s">
        <v>1272</v>
      </c>
      <c r="H1307" s="75">
        <v>9.5000000000000001E-2</v>
      </c>
      <c r="I1307" s="75">
        <v>0.13577400000000001</v>
      </c>
      <c r="J1307" s="76">
        <v>-4.0774000000000005E-2</v>
      </c>
    </row>
    <row r="1308" spans="1:10" ht="30" x14ac:dyDescent="0.25">
      <c r="A1308" s="73">
        <v>1302</v>
      </c>
      <c r="B1308" s="32" t="s">
        <v>1605</v>
      </c>
      <c r="C1308" s="32" t="s">
        <v>1605</v>
      </c>
      <c r="D1308" s="86" t="s">
        <v>1258</v>
      </c>
      <c r="E1308" s="23">
        <v>500.99</v>
      </c>
      <c r="F1308" s="23">
        <v>500.99</v>
      </c>
      <c r="G1308" s="25" t="s">
        <v>1259</v>
      </c>
      <c r="H1308" s="75">
        <v>6.7000000000000004E-2</v>
      </c>
      <c r="I1308" s="75">
        <v>6.8718000000000001E-2</v>
      </c>
      <c r="J1308" s="76">
        <v>-1.7179999999999973E-3</v>
      </c>
    </row>
    <row r="1309" spans="1:10" ht="30" x14ac:dyDescent="0.25">
      <c r="A1309" s="73">
        <v>1303</v>
      </c>
      <c r="B1309" s="32" t="s">
        <v>1605</v>
      </c>
      <c r="C1309" s="32" t="s">
        <v>1605</v>
      </c>
      <c r="D1309" s="86" t="s">
        <v>1261</v>
      </c>
      <c r="E1309" s="23">
        <v>500.99</v>
      </c>
      <c r="F1309" s="23">
        <v>500.99</v>
      </c>
      <c r="G1309" s="25" t="s">
        <v>1262</v>
      </c>
      <c r="H1309" s="75">
        <v>7.4999999999999997E-2</v>
      </c>
      <c r="I1309" s="75">
        <v>6.2337999999999998E-2</v>
      </c>
      <c r="J1309" s="76">
        <v>1.2662E-2</v>
      </c>
    </row>
    <row r="1310" spans="1:10" ht="30" x14ac:dyDescent="0.25">
      <c r="A1310" s="73">
        <v>1304</v>
      </c>
      <c r="B1310" s="32" t="s">
        <v>1605</v>
      </c>
      <c r="C1310" s="32" t="s">
        <v>1605</v>
      </c>
      <c r="D1310" s="86" t="s">
        <v>1258</v>
      </c>
      <c r="E1310" s="23">
        <v>500.99</v>
      </c>
      <c r="F1310" s="23">
        <v>500.99</v>
      </c>
      <c r="G1310" s="25" t="s">
        <v>1259</v>
      </c>
      <c r="H1310" s="75">
        <v>2.5999999999999999E-2</v>
      </c>
      <c r="I1310" s="75">
        <v>2.5999999999999999E-2</v>
      </c>
      <c r="J1310" s="76">
        <v>0</v>
      </c>
    </row>
    <row r="1311" spans="1:10" ht="30" x14ac:dyDescent="0.25">
      <c r="A1311" s="73">
        <v>1305</v>
      </c>
      <c r="B1311" s="32" t="s">
        <v>1605</v>
      </c>
      <c r="C1311" s="32" t="s">
        <v>1605</v>
      </c>
      <c r="D1311" s="86" t="s">
        <v>1275</v>
      </c>
      <c r="E1311" s="23">
        <v>500.99</v>
      </c>
      <c r="F1311" s="23">
        <v>500.99</v>
      </c>
      <c r="G1311" s="25" t="s">
        <v>1276</v>
      </c>
      <c r="H1311" s="75">
        <v>0.02</v>
      </c>
      <c r="I1311" s="75">
        <v>2.146E-2</v>
      </c>
      <c r="J1311" s="76">
        <v>-1.4599999999999995E-3</v>
      </c>
    </row>
    <row r="1312" spans="1:10" ht="30" x14ac:dyDescent="0.25">
      <c r="A1312" s="73">
        <v>1306</v>
      </c>
      <c r="B1312" s="32" t="s">
        <v>1605</v>
      </c>
      <c r="C1312" s="32" t="s">
        <v>1605</v>
      </c>
      <c r="D1312" s="86" t="s">
        <v>1277</v>
      </c>
      <c r="E1312" s="23">
        <v>500.99</v>
      </c>
      <c r="F1312" s="23">
        <v>500.99</v>
      </c>
      <c r="G1312" s="25" t="s">
        <v>1278</v>
      </c>
      <c r="H1312" s="75">
        <v>0.04</v>
      </c>
      <c r="I1312" s="75">
        <v>4.3228000000000003E-2</v>
      </c>
      <c r="J1312" s="76">
        <v>-3.2280000000000017E-3</v>
      </c>
    </row>
    <row r="1313" spans="1:10" ht="30" x14ac:dyDescent="0.25">
      <c r="A1313" s="73">
        <v>1307</v>
      </c>
      <c r="B1313" s="32" t="s">
        <v>1605</v>
      </c>
      <c r="C1313" s="32" t="s">
        <v>1605</v>
      </c>
      <c r="D1313" s="86" t="s">
        <v>1261</v>
      </c>
      <c r="E1313" s="23">
        <v>500.99</v>
      </c>
      <c r="F1313" s="23">
        <v>500.99</v>
      </c>
      <c r="G1313" s="25" t="s">
        <v>1281</v>
      </c>
      <c r="H1313" s="75">
        <v>0.03</v>
      </c>
      <c r="I1313" s="75">
        <v>4.1514000000000002E-2</v>
      </c>
      <c r="J1313" s="76">
        <v>-1.1514000000000003E-2</v>
      </c>
    </row>
    <row r="1314" spans="1:10" ht="30" x14ac:dyDescent="0.25">
      <c r="A1314" s="73">
        <v>1308</v>
      </c>
      <c r="B1314" s="32" t="s">
        <v>1605</v>
      </c>
      <c r="C1314" s="32" t="s">
        <v>1605</v>
      </c>
      <c r="D1314" s="86" t="s">
        <v>1254</v>
      </c>
      <c r="E1314" s="23">
        <v>553.95000000000005</v>
      </c>
      <c r="F1314" s="23">
        <v>553.95000000000005</v>
      </c>
      <c r="G1314" s="25" t="s">
        <v>1255</v>
      </c>
      <c r="H1314" s="75">
        <v>8.9999999999999993E-3</v>
      </c>
      <c r="I1314" s="75">
        <v>5.646E-3</v>
      </c>
      <c r="J1314" s="76">
        <v>3.3539999999999993E-3</v>
      </c>
    </row>
    <row r="1315" spans="1:10" ht="30" x14ac:dyDescent="0.25">
      <c r="A1315" s="73">
        <v>1309</v>
      </c>
      <c r="B1315" s="32" t="s">
        <v>1605</v>
      </c>
      <c r="C1315" s="32" t="s">
        <v>1605</v>
      </c>
      <c r="D1315" s="86" t="s">
        <v>2079</v>
      </c>
      <c r="E1315" s="23">
        <v>553.95000000000005</v>
      </c>
      <c r="F1315" s="23">
        <v>553.95000000000005</v>
      </c>
      <c r="G1315" s="25" t="s">
        <v>1276</v>
      </c>
      <c r="H1315" s="75">
        <v>1.0999999999999999E-2</v>
      </c>
      <c r="I1315" s="75">
        <v>1.0800000000000001E-2</v>
      </c>
      <c r="J1315" s="76">
        <v>1.9999999999999879E-4</v>
      </c>
    </row>
    <row r="1316" spans="1:10" ht="30" x14ac:dyDescent="0.25">
      <c r="A1316" s="73">
        <v>1310</v>
      </c>
      <c r="B1316" s="32" t="s">
        <v>1605</v>
      </c>
      <c r="C1316" s="32" t="s">
        <v>1605</v>
      </c>
      <c r="D1316" s="86" t="s">
        <v>1256</v>
      </c>
      <c r="E1316" s="23">
        <v>553.95000000000005</v>
      </c>
      <c r="F1316" s="23">
        <v>553.95000000000005</v>
      </c>
      <c r="G1316" s="25" t="s">
        <v>1257</v>
      </c>
      <c r="H1316" s="75">
        <v>2E-3</v>
      </c>
      <c r="I1316" s="75">
        <v>1.1100000000000001E-3</v>
      </c>
      <c r="J1316" s="76">
        <v>8.8999999999999995E-4</v>
      </c>
    </row>
    <row r="1317" spans="1:10" ht="30" x14ac:dyDescent="0.25">
      <c r="A1317" s="73">
        <v>1311</v>
      </c>
      <c r="B1317" s="32" t="s">
        <v>1605</v>
      </c>
      <c r="C1317" s="32" t="s">
        <v>1605</v>
      </c>
      <c r="D1317" s="86" t="s">
        <v>2391</v>
      </c>
      <c r="E1317" s="23">
        <v>553.95000000000005</v>
      </c>
      <c r="F1317" s="23">
        <v>553.95000000000005</v>
      </c>
      <c r="G1317" s="25" t="s">
        <v>3019</v>
      </c>
      <c r="H1317" s="75">
        <v>6.0000000000000001E-3</v>
      </c>
      <c r="I1317" s="75">
        <v>8.7240000000000009E-3</v>
      </c>
      <c r="J1317" s="76">
        <v>-2.7240000000000007E-3</v>
      </c>
    </row>
    <row r="1318" spans="1:10" ht="45" x14ac:dyDescent="0.25">
      <c r="A1318" s="73">
        <v>1312</v>
      </c>
      <c r="B1318" s="32" t="s">
        <v>1605</v>
      </c>
      <c r="C1318" s="32" t="s">
        <v>1605</v>
      </c>
      <c r="D1318" s="86" t="s">
        <v>1302</v>
      </c>
      <c r="E1318" s="23">
        <v>553.95000000000005</v>
      </c>
      <c r="F1318" s="23">
        <v>553.95000000000005</v>
      </c>
      <c r="G1318" s="25" t="s">
        <v>3020</v>
      </c>
      <c r="H1318" s="75">
        <v>3.8E-3</v>
      </c>
      <c r="I1318" s="75">
        <v>3.2400000000000003E-3</v>
      </c>
      <c r="J1318" s="76">
        <v>5.5999999999999973E-4</v>
      </c>
    </row>
    <row r="1319" spans="1:10" ht="30" x14ac:dyDescent="0.25">
      <c r="A1319" s="73">
        <v>1313</v>
      </c>
      <c r="B1319" s="32" t="s">
        <v>1605</v>
      </c>
      <c r="C1319" s="32" t="s">
        <v>1605</v>
      </c>
      <c r="D1319" s="86" t="s">
        <v>470</v>
      </c>
      <c r="E1319" s="23">
        <v>553.95000000000005</v>
      </c>
      <c r="F1319" s="23">
        <v>553.95000000000005</v>
      </c>
      <c r="G1319" s="25" t="s">
        <v>1267</v>
      </c>
      <c r="H1319" s="75">
        <v>4.0599999999999994E-3</v>
      </c>
      <c r="I1319" s="75">
        <v>2.0070000000000001E-3</v>
      </c>
      <c r="J1319" s="76">
        <v>2.0529999999999993E-3</v>
      </c>
    </row>
    <row r="1320" spans="1:10" ht="30" x14ac:dyDescent="0.25">
      <c r="A1320" s="73">
        <v>1314</v>
      </c>
      <c r="B1320" s="32" t="s">
        <v>1605</v>
      </c>
      <c r="C1320" s="32" t="s">
        <v>1605</v>
      </c>
      <c r="D1320" s="86" t="s">
        <v>3021</v>
      </c>
      <c r="E1320" s="23">
        <v>553.95000000000005</v>
      </c>
      <c r="F1320" s="23">
        <v>553.95000000000005</v>
      </c>
      <c r="G1320" s="25" t="s">
        <v>3022</v>
      </c>
      <c r="H1320" s="75">
        <v>1.4848E-2</v>
      </c>
      <c r="I1320" s="75">
        <v>7.8469999999999998E-3</v>
      </c>
      <c r="J1320" s="76">
        <v>7.0010000000000003E-3</v>
      </c>
    </row>
    <row r="1321" spans="1:10" ht="30" x14ac:dyDescent="0.25">
      <c r="A1321" s="73">
        <v>1315</v>
      </c>
      <c r="B1321" s="32" t="s">
        <v>1605</v>
      </c>
      <c r="C1321" s="32" t="s">
        <v>1605</v>
      </c>
      <c r="D1321" s="86" t="s">
        <v>1268</v>
      </c>
      <c r="E1321" s="23">
        <v>553.95000000000005</v>
      </c>
      <c r="F1321" s="23">
        <v>553.95000000000005</v>
      </c>
      <c r="G1321" s="25" t="s">
        <v>1269</v>
      </c>
      <c r="H1321" s="75">
        <v>4.0000000000000001E-3</v>
      </c>
      <c r="I1321" s="75">
        <v>2.5560000000000001E-3</v>
      </c>
      <c r="J1321" s="76">
        <v>1.444E-3</v>
      </c>
    </row>
    <row r="1322" spans="1:10" ht="30" x14ac:dyDescent="0.25">
      <c r="A1322" s="73">
        <v>1316</v>
      </c>
      <c r="B1322" s="32" t="s">
        <v>1605</v>
      </c>
      <c r="C1322" s="32" t="s">
        <v>1605</v>
      </c>
      <c r="D1322" s="86" t="s">
        <v>2080</v>
      </c>
      <c r="E1322" s="23">
        <v>553.95000000000005</v>
      </c>
      <c r="F1322" s="23">
        <v>553.95000000000005</v>
      </c>
      <c r="G1322" s="25" t="s">
        <v>2081</v>
      </c>
      <c r="H1322" s="75">
        <v>3.0000000000000001E-3</v>
      </c>
      <c r="I1322" s="75">
        <v>3.003E-3</v>
      </c>
      <c r="J1322" s="76">
        <v>-2.9999999999999645E-6</v>
      </c>
    </row>
    <row r="1323" spans="1:10" ht="30" x14ac:dyDescent="0.25">
      <c r="A1323" s="73">
        <v>1317</v>
      </c>
      <c r="B1323" s="32" t="s">
        <v>1605</v>
      </c>
      <c r="C1323" s="32" t="s">
        <v>1605</v>
      </c>
      <c r="D1323" s="86" t="s">
        <v>2392</v>
      </c>
      <c r="E1323" s="23">
        <v>553.95000000000005</v>
      </c>
      <c r="F1323" s="23">
        <v>553.95000000000005</v>
      </c>
      <c r="G1323" s="25" t="s">
        <v>1294</v>
      </c>
      <c r="H1323" s="75">
        <v>1.6999999999999999E-3</v>
      </c>
      <c r="I1323" s="75">
        <v>1.8E-3</v>
      </c>
      <c r="J1323" s="76">
        <v>-1.0000000000000005E-4</v>
      </c>
    </row>
    <row r="1324" spans="1:10" ht="30" x14ac:dyDescent="0.25">
      <c r="A1324" s="73">
        <v>1318</v>
      </c>
      <c r="B1324" s="32" t="s">
        <v>1605</v>
      </c>
      <c r="C1324" s="32" t="s">
        <v>1605</v>
      </c>
      <c r="D1324" s="86" t="s">
        <v>2393</v>
      </c>
      <c r="E1324" s="23">
        <v>553.95000000000005</v>
      </c>
      <c r="F1324" s="23">
        <v>553.95000000000005</v>
      </c>
      <c r="G1324" s="25" t="s">
        <v>3023</v>
      </c>
      <c r="H1324" s="75">
        <v>2E-3</v>
      </c>
      <c r="I1324" s="75">
        <v>3.0490000000000001E-3</v>
      </c>
      <c r="J1324" s="76">
        <v>-1.049E-3</v>
      </c>
    </row>
    <row r="1325" spans="1:10" ht="30" x14ac:dyDescent="0.25">
      <c r="A1325" s="73">
        <v>1319</v>
      </c>
      <c r="B1325" s="32" t="s">
        <v>1605</v>
      </c>
      <c r="C1325" s="32" t="s">
        <v>1605</v>
      </c>
      <c r="D1325" s="86" t="s">
        <v>2112</v>
      </c>
      <c r="E1325" s="23">
        <v>553.95000000000005</v>
      </c>
      <c r="F1325" s="23">
        <v>553.95000000000005</v>
      </c>
      <c r="G1325" s="25" t="s">
        <v>3024</v>
      </c>
      <c r="H1325" s="75">
        <v>1.8E-3</v>
      </c>
      <c r="I1325" s="75">
        <v>2.7029999999999997E-3</v>
      </c>
      <c r="J1325" s="76">
        <v>-9.0299999999999972E-4</v>
      </c>
    </row>
    <row r="1326" spans="1:10" ht="30" x14ac:dyDescent="0.25">
      <c r="A1326" s="73">
        <v>1320</v>
      </c>
      <c r="B1326" s="32" t="s">
        <v>1605</v>
      </c>
      <c r="C1326" s="32" t="s">
        <v>1605</v>
      </c>
      <c r="D1326" s="86" t="s">
        <v>1273</v>
      </c>
      <c r="E1326" s="23">
        <v>553.95000000000005</v>
      </c>
      <c r="F1326" s="23">
        <v>553.95000000000005</v>
      </c>
      <c r="G1326" s="25" t="s">
        <v>1274</v>
      </c>
      <c r="H1326" s="75">
        <v>2E-3</v>
      </c>
      <c r="I1326" s="75">
        <v>2.2000000000000001E-3</v>
      </c>
      <c r="J1326" s="76">
        <v>-2.0000000000000009E-4</v>
      </c>
    </row>
    <row r="1327" spans="1:10" ht="30" x14ac:dyDescent="0.25">
      <c r="A1327" s="73">
        <v>1321</v>
      </c>
      <c r="B1327" s="32" t="s">
        <v>1605</v>
      </c>
      <c r="C1327" s="32" t="s">
        <v>1605</v>
      </c>
      <c r="D1327" s="86" t="s">
        <v>2082</v>
      </c>
      <c r="E1327" s="23">
        <v>553.95000000000005</v>
      </c>
      <c r="F1327" s="23">
        <v>553.95000000000005</v>
      </c>
      <c r="G1327" s="25" t="s">
        <v>2083</v>
      </c>
      <c r="H1327" s="75">
        <v>8.0000000000000002E-3</v>
      </c>
      <c r="I1327" s="75">
        <v>4.7060000000000001E-3</v>
      </c>
      <c r="J1327" s="76">
        <v>3.2940000000000001E-3</v>
      </c>
    </row>
    <row r="1328" spans="1:10" ht="30" x14ac:dyDescent="0.25">
      <c r="A1328" s="73">
        <v>1322</v>
      </c>
      <c r="B1328" s="32" t="s">
        <v>1605</v>
      </c>
      <c r="C1328" s="32" t="s">
        <v>1605</v>
      </c>
      <c r="D1328" s="86" t="s">
        <v>1279</v>
      </c>
      <c r="E1328" s="23">
        <v>553.95000000000005</v>
      </c>
      <c r="F1328" s="23">
        <v>553.95000000000005</v>
      </c>
      <c r="G1328" s="25" t="s">
        <v>1280</v>
      </c>
      <c r="H1328" s="75">
        <v>1.9E-3</v>
      </c>
      <c r="I1328" s="75">
        <v>1.637E-3</v>
      </c>
      <c r="J1328" s="76">
        <v>2.63E-4</v>
      </c>
    </row>
    <row r="1329" spans="1:10" ht="30" x14ac:dyDescent="0.25">
      <c r="A1329" s="73">
        <v>1323</v>
      </c>
      <c r="B1329" s="32" t="s">
        <v>1605</v>
      </c>
      <c r="C1329" s="32" t="s">
        <v>1605</v>
      </c>
      <c r="D1329" s="86" t="s">
        <v>1282</v>
      </c>
      <c r="E1329" s="23">
        <v>553.95000000000005</v>
      </c>
      <c r="F1329" s="23">
        <v>553.95000000000005</v>
      </c>
      <c r="G1329" s="25" t="s">
        <v>1276</v>
      </c>
      <c r="H1329" s="75">
        <v>3.0000000000000001E-3</v>
      </c>
      <c r="I1329" s="75">
        <v>2.9750000000000002E-3</v>
      </c>
      <c r="J1329" s="76">
        <v>2.4999999999999849E-5</v>
      </c>
    </row>
    <row r="1330" spans="1:10" ht="30" x14ac:dyDescent="0.25">
      <c r="A1330" s="73">
        <v>1324</v>
      </c>
      <c r="B1330" s="32" t="s">
        <v>1605</v>
      </c>
      <c r="C1330" s="32" t="s">
        <v>1605</v>
      </c>
      <c r="D1330" s="86" t="s">
        <v>1283</v>
      </c>
      <c r="E1330" s="23">
        <v>553.95000000000005</v>
      </c>
      <c r="F1330" s="23">
        <v>553.95000000000005</v>
      </c>
      <c r="G1330" s="25" t="s">
        <v>1284</v>
      </c>
      <c r="H1330" s="75">
        <v>8.9999999999999993E-3</v>
      </c>
      <c r="I1330" s="75">
        <v>9.9000000000000008E-3</v>
      </c>
      <c r="J1330" s="76">
        <v>-9.0000000000000149E-4</v>
      </c>
    </row>
    <row r="1331" spans="1:10" ht="30" x14ac:dyDescent="0.25">
      <c r="A1331" s="73">
        <v>1325</v>
      </c>
      <c r="B1331" s="32" t="s">
        <v>1605</v>
      </c>
      <c r="C1331" s="32" t="s">
        <v>1605</v>
      </c>
      <c r="D1331" s="86" t="s">
        <v>1285</v>
      </c>
      <c r="E1331" s="23">
        <v>553.95000000000005</v>
      </c>
      <c r="F1331" s="23">
        <v>553.95000000000005</v>
      </c>
      <c r="G1331" s="25" t="s">
        <v>1286</v>
      </c>
      <c r="H1331" s="75">
        <v>8.9999999999999993E-3</v>
      </c>
      <c r="I1331" s="75">
        <v>7.3929999999999994E-3</v>
      </c>
      <c r="J1331" s="76">
        <v>1.6069999999999999E-3</v>
      </c>
    </row>
    <row r="1332" spans="1:10" ht="30" x14ac:dyDescent="0.25">
      <c r="A1332" s="73">
        <v>1326</v>
      </c>
      <c r="B1332" s="32" t="s">
        <v>1605</v>
      </c>
      <c r="C1332" s="32" t="s">
        <v>1605</v>
      </c>
      <c r="D1332" s="86" t="s">
        <v>1287</v>
      </c>
      <c r="E1332" s="23">
        <v>553.95000000000005</v>
      </c>
      <c r="F1332" s="23">
        <v>553.95000000000005</v>
      </c>
      <c r="G1332" s="25" t="s">
        <v>1278</v>
      </c>
      <c r="H1332" s="75">
        <v>2.9100000000000003E-3</v>
      </c>
      <c r="I1332" s="75">
        <v>2.9729999999999999E-3</v>
      </c>
      <c r="J1332" s="76">
        <v>-6.2999999999999688E-5</v>
      </c>
    </row>
    <row r="1333" spans="1:10" ht="30" x14ac:dyDescent="0.25">
      <c r="A1333" s="73">
        <v>1327</v>
      </c>
      <c r="B1333" s="32" t="s">
        <v>1605</v>
      </c>
      <c r="C1333" s="32" t="s">
        <v>1605</v>
      </c>
      <c r="D1333" s="86" t="s">
        <v>78</v>
      </c>
      <c r="E1333" s="23">
        <v>553.95000000000005</v>
      </c>
      <c r="F1333" s="23">
        <v>553.95000000000005</v>
      </c>
      <c r="G1333" s="25" t="s">
        <v>1288</v>
      </c>
      <c r="H1333" s="75">
        <v>3.2000000000000002E-3</v>
      </c>
      <c r="I1333" s="75">
        <v>2.1800000000000001E-3</v>
      </c>
      <c r="J1333" s="76">
        <v>1.0200000000000001E-3</v>
      </c>
    </row>
    <row r="1334" spans="1:10" ht="30" x14ac:dyDescent="0.25">
      <c r="A1334" s="73">
        <v>1328</v>
      </c>
      <c r="B1334" s="32" t="s">
        <v>1605</v>
      </c>
      <c r="C1334" s="32" t="s">
        <v>1605</v>
      </c>
      <c r="D1334" s="86" t="s">
        <v>1291</v>
      </c>
      <c r="E1334" s="23">
        <v>553.95000000000005</v>
      </c>
      <c r="F1334" s="23">
        <v>553.95000000000005</v>
      </c>
      <c r="G1334" s="25" t="s">
        <v>1292</v>
      </c>
      <c r="H1334" s="75">
        <v>1.5E-3</v>
      </c>
      <c r="I1334" s="75">
        <v>1.0549999999999999E-3</v>
      </c>
      <c r="J1334" s="76">
        <v>4.4500000000000008E-4</v>
      </c>
    </row>
    <row r="1335" spans="1:10" ht="30" x14ac:dyDescent="0.25">
      <c r="A1335" s="73">
        <v>1329</v>
      </c>
      <c r="B1335" s="32" t="s">
        <v>1605</v>
      </c>
      <c r="C1335" s="32" t="s">
        <v>1605</v>
      </c>
      <c r="D1335" s="86" t="s">
        <v>1293</v>
      </c>
      <c r="E1335" s="23">
        <v>553.95000000000005</v>
      </c>
      <c r="F1335" s="23">
        <v>553.95000000000005</v>
      </c>
      <c r="G1335" s="25" t="s">
        <v>1294</v>
      </c>
      <c r="H1335" s="75">
        <v>4.0000000000000001E-3</v>
      </c>
      <c r="I1335" s="75">
        <v>4.0000000000000001E-3</v>
      </c>
      <c r="J1335" s="76">
        <v>0</v>
      </c>
    </row>
    <row r="1336" spans="1:10" ht="30" x14ac:dyDescent="0.25">
      <c r="A1336" s="73">
        <v>1330</v>
      </c>
      <c r="B1336" s="32" t="s">
        <v>1605</v>
      </c>
      <c r="C1336" s="32" t="s">
        <v>1605</v>
      </c>
      <c r="D1336" s="86" t="s">
        <v>1295</v>
      </c>
      <c r="E1336" s="23">
        <v>553.95000000000005</v>
      </c>
      <c r="F1336" s="23">
        <v>553.95000000000005</v>
      </c>
      <c r="G1336" s="25" t="s">
        <v>1276</v>
      </c>
      <c r="H1336" s="75">
        <v>2.8999999999999998E-3</v>
      </c>
      <c r="I1336" s="75">
        <v>2.8999999999999998E-3</v>
      </c>
      <c r="J1336" s="76">
        <v>0</v>
      </c>
    </row>
    <row r="1337" spans="1:10" ht="30" x14ac:dyDescent="0.25">
      <c r="A1337" s="73">
        <v>1331</v>
      </c>
      <c r="B1337" s="32" t="s">
        <v>1605</v>
      </c>
      <c r="C1337" s="32" t="s">
        <v>1605</v>
      </c>
      <c r="D1337" s="86" t="s">
        <v>2394</v>
      </c>
      <c r="E1337" s="23">
        <v>553.95000000000005</v>
      </c>
      <c r="F1337" s="23">
        <v>553.95000000000005</v>
      </c>
      <c r="G1337" s="25" t="s">
        <v>3025</v>
      </c>
      <c r="H1337" s="75">
        <v>1.0500000000000001E-2</v>
      </c>
      <c r="I1337" s="75">
        <v>5.2209999999999999E-3</v>
      </c>
      <c r="J1337" s="76">
        <v>5.2790000000000007E-3</v>
      </c>
    </row>
    <row r="1338" spans="1:10" ht="30" x14ac:dyDescent="0.25">
      <c r="A1338" s="73">
        <v>1332</v>
      </c>
      <c r="B1338" s="32" t="s">
        <v>1605</v>
      </c>
      <c r="C1338" s="32" t="s">
        <v>1605</v>
      </c>
      <c r="D1338" s="86" t="s">
        <v>2395</v>
      </c>
      <c r="E1338" s="23">
        <v>553.95000000000005</v>
      </c>
      <c r="F1338" s="23">
        <v>553.95000000000005</v>
      </c>
      <c r="G1338" s="25" t="s">
        <v>3026</v>
      </c>
      <c r="H1338" s="75">
        <v>4.0000000000000001E-3</v>
      </c>
      <c r="I1338" s="75">
        <v>1.0269999999999999E-3</v>
      </c>
      <c r="J1338" s="76">
        <v>2.9729999999999999E-3</v>
      </c>
    </row>
    <row r="1339" spans="1:10" ht="45" x14ac:dyDescent="0.25">
      <c r="A1339" s="73">
        <v>1333</v>
      </c>
      <c r="B1339" s="32" t="s">
        <v>1605</v>
      </c>
      <c r="C1339" s="32" t="s">
        <v>1605</v>
      </c>
      <c r="D1339" s="86" t="s">
        <v>1296</v>
      </c>
      <c r="E1339" s="23">
        <v>553.95000000000005</v>
      </c>
      <c r="F1339" s="23">
        <v>553.95000000000005</v>
      </c>
      <c r="G1339" s="25" t="s">
        <v>1297</v>
      </c>
      <c r="H1339" s="75">
        <v>2.5000000000000001E-3</v>
      </c>
      <c r="I1339" s="75">
        <v>2.1880000000000003E-3</v>
      </c>
      <c r="J1339" s="76">
        <v>3.1199999999999978E-4</v>
      </c>
    </row>
    <row r="1340" spans="1:10" ht="30" x14ac:dyDescent="0.25">
      <c r="A1340" s="73">
        <v>1334</v>
      </c>
      <c r="B1340" s="32" t="s">
        <v>1605</v>
      </c>
      <c r="C1340" s="32" t="s">
        <v>1605</v>
      </c>
      <c r="D1340" s="86" t="s">
        <v>2396</v>
      </c>
      <c r="E1340" s="23">
        <v>553.95000000000005</v>
      </c>
      <c r="F1340" s="23">
        <v>553.95000000000005</v>
      </c>
      <c r="G1340" s="25" t="s">
        <v>3027</v>
      </c>
      <c r="H1340" s="75">
        <v>4.4999999999999997E-3</v>
      </c>
      <c r="I1340" s="75">
        <v>1.9199999999999998E-3</v>
      </c>
      <c r="J1340" s="76">
        <v>2.5799999999999998E-3</v>
      </c>
    </row>
    <row r="1341" spans="1:10" ht="30" x14ac:dyDescent="0.25">
      <c r="A1341" s="73">
        <v>1335</v>
      </c>
      <c r="B1341" s="32" t="s">
        <v>1605</v>
      </c>
      <c r="C1341" s="32" t="s">
        <v>1605</v>
      </c>
      <c r="D1341" s="86" t="s">
        <v>1179</v>
      </c>
      <c r="E1341" s="23">
        <v>553.95000000000005</v>
      </c>
      <c r="F1341" s="23">
        <v>553.95000000000005</v>
      </c>
      <c r="G1341" s="25" t="s">
        <v>3028</v>
      </c>
      <c r="H1341" s="75">
        <v>2.3999999999999998E-3</v>
      </c>
      <c r="I1341" s="75">
        <v>6.3E-5</v>
      </c>
      <c r="J1341" s="76">
        <v>2.3369999999999997E-3</v>
      </c>
    </row>
    <row r="1342" spans="1:10" ht="30" x14ac:dyDescent="0.25">
      <c r="A1342" s="73">
        <v>1336</v>
      </c>
      <c r="B1342" s="32" t="s">
        <v>1605</v>
      </c>
      <c r="C1342" s="32" t="s">
        <v>1605</v>
      </c>
      <c r="D1342" s="86" t="s">
        <v>2397</v>
      </c>
      <c r="E1342" s="23">
        <v>553.95000000000005</v>
      </c>
      <c r="F1342" s="23">
        <v>553.95000000000005</v>
      </c>
      <c r="G1342" s="25" t="s">
        <v>3029</v>
      </c>
      <c r="H1342" s="75">
        <v>2E-3</v>
      </c>
      <c r="I1342" s="75">
        <v>1.6310000000000001E-3</v>
      </c>
      <c r="J1342" s="76">
        <v>3.6899999999999997E-4</v>
      </c>
    </row>
    <row r="1343" spans="1:10" ht="30" x14ac:dyDescent="0.25">
      <c r="A1343" s="73">
        <v>1337</v>
      </c>
      <c r="B1343" s="32" t="s">
        <v>1605</v>
      </c>
      <c r="C1343" s="32" t="s">
        <v>1605</v>
      </c>
      <c r="D1343" s="86" t="s">
        <v>1252</v>
      </c>
      <c r="E1343" s="23">
        <v>574.19000000000005</v>
      </c>
      <c r="F1343" s="23">
        <v>574.19000000000005</v>
      </c>
      <c r="G1343" s="25" t="s">
        <v>1253</v>
      </c>
      <c r="H1343" s="75">
        <v>5.9999999999999995E-4</v>
      </c>
      <c r="I1343" s="75">
        <v>7.1099999999999994E-4</v>
      </c>
      <c r="J1343" s="76">
        <v>-1.1099999999999999E-4</v>
      </c>
    </row>
    <row r="1344" spans="1:10" ht="30" x14ac:dyDescent="0.25">
      <c r="A1344" s="73">
        <v>1338</v>
      </c>
      <c r="B1344" s="32" t="s">
        <v>1605</v>
      </c>
      <c r="C1344" s="32" t="s">
        <v>1605</v>
      </c>
      <c r="D1344" s="86" t="s">
        <v>76</v>
      </c>
      <c r="E1344" s="23">
        <v>574.19000000000005</v>
      </c>
      <c r="F1344" s="23">
        <v>574.19000000000005</v>
      </c>
      <c r="G1344" s="25" t="s">
        <v>1260</v>
      </c>
      <c r="H1344" s="75">
        <v>6.9999999999999999E-4</v>
      </c>
      <c r="I1344" s="75">
        <v>1E-3</v>
      </c>
      <c r="J1344" s="76">
        <v>-3.0000000000000003E-4</v>
      </c>
    </row>
    <row r="1345" spans="1:10" ht="30" x14ac:dyDescent="0.25">
      <c r="A1345" s="73">
        <v>1339</v>
      </c>
      <c r="B1345" s="32" t="s">
        <v>1605</v>
      </c>
      <c r="C1345" s="32" t="s">
        <v>1605</v>
      </c>
      <c r="D1345" s="86" t="s">
        <v>77</v>
      </c>
      <c r="E1345" s="23">
        <v>574.19000000000005</v>
      </c>
      <c r="F1345" s="23">
        <v>574.19000000000005</v>
      </c>
      <c r="G1345" s="25" t="s">
        <v>1270</v>
      </c>
      <c r="H1345" s="75">
        <v>1E-3</v>
      </c>
      <c r="I1345" s="75">
        <v>4.1999999999999996E-4</v>
      </c>
      <c r="J1345" s="76">
        <v>5.8E-4</v>
      </c>
    </row>
    <row r="1346" spans="1:10" ht="30" x14ac:dyDescent="0.25">
      <c r="A1346" s="73">
        <v>1340</v>
      </c>
      <c r="B1346" s="32" t="s">
        <v>1605</v>
      </c>
      <c r="C1346" s="32" t="s">
        <v>1605</v>
      </c>
      <c r="D1346" s="86" t="s">
        <v>2084</v>
      </c>
      <c r="E1346" s="23">
        <v>574.19000000000005</v>
      </c>
      <c r="F1346" s="23">
        <v>574.19000000000005</v>
      </c>
      <c r="G1346" s="25" t="s">
        <v>2085</v>
      </c>
      <c r="H1346" s="75">
        <v>5.5000000000000003E-4</v>
      </c>
      <c r="I1346" s="75">
        <v>4.0000000000000002E-4</v>
      </c>
      <c r="J1346" s="76">
        <v>1.5000000000000001E-4</v>
      </c>
    </row>
    <row r="1347" spans="1:10" ht="30" x14ac:dyDescent="0.25">
      <c r="A1347" s="73">
        <v>1341</v>
      </c>
      <c r="B1347" s="32" t="s">
        <v>1605</v>
      </c>
      <c r="C1347" s="32" t="s">
        <v>1605</v>
      </c>
      <c r="D1347" s="86" t="s">
        <v>2086</v>
      </c>
      <c r="E1347" s="23">
        <v>574.19000000000005</v>
      </c>
      <c r="F1347" s="23">
        <v>574.19000000000005</v>
      </c>
      <c r="G1347" s="25" t="s">
        <v>2087</v>
      </c>
      <c r="H1347" s="75">
        <v>1.4E-3</v>
      </c>
      <c r="I1347" s="75">
        <v>1.281E-3</v>
      </c>
      <c r="J1347" s="76">
        <v>1.1899999999999997E-4</v>
      </c>
    </row>
    <row r="1348" spans="1:10" ht="30" x14ac:dyDescent="0.25">
      <c r="A1348" s="73">
        <v>1342</v>
      </c>
      <c r="B1348" s="32" t="s">
        <v>1605</v>
      </c>
      <c r="C1348" s="32" t="s">
        <v>1605</v>
      </c>
      <c r="D1348" s="86" t="s">
        <v>1289</v>
      </c>
      <c r="E1348" s="23">
        <v>574.19000000000005</v>
      </c>
      <c r="F1348" s="23">
        <v>574.19000000000005</v>
      </c>
      <c r="G1348" s="25" t="s">
        <v>1290</v>
      </c>
      <c r="H1348" s="75">
        <v>7.5000000000000002E-4</v>
      </c>
      <c r="I1348" s="75">
        <v>5.1500000000000005E-4</v>
      </c>
      <c r="J1348" s="76">
        <v>2.3499999999999997E-4</v>
      </c>
    </row>
    <row r="1349" spans="1:10" x14ac:dyDescent="0.25">
      <c r="A1349" s="73">
        <v>1343</v>
      </c>
      <c r="B1349" s="1" t="s">
        <v>1606</v>
      </c>
      <c r="C1349" s="1" t="s">
        <v>1606</v>
      </c>
      <c r="D1349" s="20"/>
      <c r="E1349" s="21"/>
      <c r="F1349" s="21"/>
      <c r="G1349" s="22"/>
      <c r="H1349" s="10">
        <f>SUM(H1301:H1348)</f>
        <v>12.639092</v>
      </c>
      <c r="I1349" s="10">
        <f t="shared" ref="I1349:J1349" si="63">SUM(I1301:I1348)</f>
        <v>8.9155850000000054</v>
      </c>
      <c r="J1349" s="10">
        <f t="shared" si="63"/>
        <v>3.7235069999999988</v>
      </c>
    </row>
    <row r="1350" spans="1:10" ht="30" x14ac:dyDescent="0.25">
      <c r="A1350" s="73">
        <v>1344</v>
      </c>
      <c r="B1350" s="32" t="s">
        <v>1607</v>
      </c>
      <c r="C1350" s="32" t="s">
        <v>1607</v>
      </c>
      <c r="D1350" s="86" t="s">
        <v>2398</v>
      </c>
      <c r="E1350" s="23">
        <v>460.47</v>
      </c>
      <c r="F1350" s="23">
        <v>460.47</v>
      </c>
      <c r="G1350" s="25" t="s">
        <v>3030</v>
      </c>
      <c r="H1350" s="75">
        <v>0.18</v>
      </c>
      <c r="I1350" s="75">
        <v>0.117882</v>
      </c>
      <c r="J1350" s="76">
        <v>6.2117999999999993E-2</v>
      </c>
    </row>
    <row r="1351" spans="1:10" ht="30" x14ac:dyDescent="0.25">
      <c r="A1351" s="73">
        <v>1345</v>
      </c>
      <c r="B1351" s="32" t="s">
        <v>1607</v>
      </c>
      <c r="C1351" s="32" t="s">
        <v>1607</v>
      </c>
      <c r="D1351" s="86" t="s">
        <v>3233</v>
      </c>
      <c r="E1351" s="23">
        <v>460.47</v>
      </c>
      <c r="F1351" s="23">
        <v>460.47</v>
      </c>
      <c r="G1351" s="25" t="s">
        <v>1300</v>
      </c>
      <c r="H1351" s="75">
        <v>0.255</v>
      </c>
      <c r="I1351" s="75">
        <v>0.24377699999999999</v>
      </c>
      <c r="J1351" s="76">
        <v>1.1223000000000011E-2</v>
      </c>
    </row>
    <row r="1352" spans="1:10" ht="30" x14ac:dyDescent="0.25">
      <c r="A1352" s="73">
        <v>1346</v>
      </c>
      <c r="B1352" s="32" t="s">
        <v>1607</v>
      </c>
      <c r="C1352" s="32" t="s">
        <v>1607</v>
      </c>
      <c r="D1352" s="86" t="s">
        <v>3234</v>
      </c>
      <c r="E1352" s="23">
        <v>460.47</v>
      </c>
      <c r="F1352" s="23">
        <v>460.47</v>
      </c>
      <c r="G1352" s="25" t="s">
        <v>1301</v>
      </c>
      <c r="H1352" s="75">
        <v>0.4</v>
      </c>
      <c r="I1352" s="75">
        <v>0.34837400000000002</v>
      </c>
      <c r="J1352" s="76">
        <v>5.1626000000000005E-2</v>
      </c>
    </row>
    <row r="1353" spans="1:10" ht="30" x14ac:dyDescent="0.25">
      <c r="A1353" s="73">
        <v>1347</v>
      </c>
      <c r="B1353" s="32" t="s">
        <v>1607</v>
      </c>
      <c r="C1353" s="32" t="s">
        <v>1607</v>
      </c>
      <c r="D1353" s="86" t="s">
        <v>3235</v>
      </c>
      <c r="E1353" s="23">
        <v>500.99</v>
      </c>
      <c r="F1353" s="23">
        <v>500.99</v>
      </c>
      <c r="G1353" s="25" t="s">
        <v>3031</v>
      </c>
      <c r="H1353" s="75">
        <v>0.12</v>
      </c>
      <c r="I1353" s="75">
        <v>2.5791000000000001E-2</v>
      </c>
      <c r="J1353" s="76">
        <v>9.4208999999999987E-2</v>
      </c>
    </row>
    <row r="1354" spans="1:10" ht="30" x14ac:dyDescent="0.25">
      <c r="A1354" s="73">
        <v>1348</v>
      </c>
      <c r="B1354" s="32" t="s">
        <v>1607</v>
      </c>
      <c r="C1354" s="32" t="s">
        <v>1607</v>
      </c>
      <c r="D1354" s="86" t="s">
        <v>2663</v>
      </c>
      <c r="E1354" s="23">
        <v>500.99</v>
      </c>
      <c r="F1354" s="23">
        <v>500.99</v>
      </c>
      <c r="G1354" s="25" t="s">
        <v>3032</v>
      </c>
      <c r="H1354" s="75">
        <v>7.8183000000000002E-2</v>
      </c>
      <c r="I1354" s="75">
        <v>7.8183000000000002E-2</v>
      </c>
      <c r="J1354" s="76">
        <v>0</v>
      </c>
    </row>
    <row r="1355" spans="1:10" ht="30" x14ac:dyDescent="0.25">
      <c r="A1355" s="73">
        <v>1349</v>
      </c>
      <c r="B1355" s="32" t="s">
        <v>1607</v>
      </c>
      <c r="C1355" s="32" t="s">
        <v>1607</v>
      </c>
      <c r="D1355" s="86" t="s">
        <v>2399</v>
      </c>
      <c r="E1355" s="23">
        <v>574.19000000000005</v>
      </c>
      <c r="F1355" s="23">
        <v>574.19000000000005</v>
      </c>
      <c r="G1355" s="25" t="s">
        <v>3033</v>
      </c>
      <c r="H1355" s="75">
        <v>8.9999999999999998E-4</v>
      </c>
      <c r="I1355" s="75">
        <v>4.1999999999999996E-4</v>
      </c>
      <c r="J1355" s="76">
        <v>4.8000000000000001E-4</v>
      </c>
    </row>
    <row r="1356" spans="1:10" ht="45" x14ac:dyDescent="0.25">
      <c r="A1356" s="73">
        <v>1350</v>
      </c>
      <c r="B1356" s="32" t="s">
        <v>1607</v>
      </c>
      <c r="C1356" s="32" t="s">
        <v>1607</v>
      </c>
      <c r="D1356" s="86" t="s">
        <v>1302</v>
      </c>
      <c r="E1356" s="23">
        <v>574.19000000000005</v>
      </c>
      <c r="F1356" s="23">
        <v>574.19000000000005</v>
      </c>
      <c r="G1356" s="25" t="s">
        <v>2088</v>
      </c>
      <c r="H1356" s="75">
        <v>2.3999999999999998E-4</v>
      </c>
      <c r="I1356" s="75">
        <v>1.2300000000000001E-4</v>
      </c>
      <c r="J1356" s="76">
        <v>1.1699999999999997E-4</v>
      </c>
    </row>
    <row r="1357" spans="1:10" ht="30" x14ac:dyDescent="0.25">
      <c r="A1357" s="73">
        <v>1351</v>
      </c>
      <c r="B1357" s="32" t="s">
        <v>1607</v>
      </c>
      <c r="C1357" s="32" t="s">
        <v>1607</v>
      </c>
      <c r="D1357" s="86" t="s">
        <v>2400</v>
      </c>
      <c r="E1357" s="23">
        <v>574.19000000000005</v>
      </c>
      <c r="F1357" s="23">
        <v>574.19000000000005</v>
      </c>
      <c r="G1357" s="25" t="s">
        <v>3034</v>
      </c>
      <c r="H1357" s="75">
        <v>1.15E-3</v>
      </c>
      <c r="I1357" s="75">
        <v>4.6999999999999999E-4</v>
      </c>
      <c r="J1357" s="76">
        <v>6.8000000000000005E-4</v>
      </c>
    </row>
    <row r="1358" spans="1:10" x14ac:dyDescent="0.25">
      <c r="A1358" s="73">
        <v>1352</v>
      </c>
      <c r="B1358" s="1" t="s">
        <v>1608</v>
      </c>
      <c r="C1358" s="1" t="s">
        <v>1608</v>
      </c>
      <c r="D1358" s="20"/>
      <c r="E1358" s="21"/>
      <c r="F1358" s="21"/>
      <c r="G1358" s="22"/>
      <c r="H1358" s="10">
        <f>SUM(H1350:H1357)</f>
        <v>1.0354729999999999</v>
      </c>
      <c r="I1358" s="10">
        <f t="shared" ref="I1358:J1358" si="64">SUM(I1350:I1357)</f>
        <v>0.81501999999999997</v>
      </c>
      <c r="J1358" s="10">
        <f t="shared" si="64"/>
        <v>0.22045300000000001</v>
      </c>
    </row>
    <row r="1359" spans="1:10" ht="45" x14ac:dyDescent="0.25">
      <c r="A1359" s="73">
        <v>1353</v>
      </c>
      <c r="B1359" s="32" t="s">
        <v>1613</v>
      </c>
      <c r="C1359" s="32" t="s">
        <v>1613</v>
      </c>
      <c r="D1359" s="86" t="s">
        <v>1263</v>
      </c>
      <c r="E1359" s="23">
        <v>460.47</v>
      </c>
      <c r="F1359" s="23">
        <v>460.47</v>
      </c>
      <c r="G1359" s="25" t="s">
        <v>2090</v>
      </c>
      <c r="H1359" s="75">
        <v>0.53300000000000003</v>
      </c>
      <c r="I1359" s="75">
        <v>0.48730599999999996</v>
      </c>
      <c r="J1359" s="76">
        <v>4.5694000000000068E-2</v>
      </c>
    </row>
    <row r="1360" spans="1:10" ht="30" x14ac:dyDescent="0.25">
      <c r="A1360" s="73">
        <v>1354</v>
      </c>
      <c r="B1360" s="32" t="s">
        <v>1613</v>
      </c>
      <c r="C1360" s="32" t="s">
        <v>1613</v>
      </c>
      <c r="D1360" s="86" t="s">
        <v>1263</v>
      </c>
      <c r="E1360" s="23">
        <v>460.47</v>
      </c>
      <c r="F1360" s="23">
        <v>460.47</v>
      </c>
      <c r="G1360" s="25" t="s">
        <v>2091</v>
      </c>
      <c r="H1360" s="75">
        <v>0.19</v>
      </c>
      <c r="I1360" s="75">
        <v>0.20246700000000001</v>
      </c>
      <c r="J1360" s="76">
        <v>-1.2467000000000006E-2</v>
      </c>
    </row>
    <row r="1361" spans="1:10" ht="30" x14ac:dyDescent="0.25">
      <c r="A1361" s="73">
        <v>1355</v>
      </c>
      <c r="B1361" s="32" t="s">
        <v>1613</v>
      </c>
      <c r="C1361" s="32" t="s">
        <v>1613</v>
      </c>
      <c r="D1361" s="86" t="s">
        <v>216</v>
      </c>
      <c r="E1361" s="23">
        <v>460.47</v>
      </c>
      <c r="F1361" s="23">
        <v>460.47</v>
      </c>
      <c r="G1361" s="25" t="s">
        <v>3035</v>
      </c>
      <c r="H1361" s="75">
        <v>0.125</v>
      </c>
      <c r="I1361" s="75">
        <v>8.9460999999999999E-2</v>
      </c>
      <c r="J1361" s="76">
        <v>3.5539000000000001E-2</v>
      </c>
    </row>
    <row r="1362" spans="1:10" ht="30" x14ac:dyDescent="0.25">
      <c r="A1362" s="73">
        <v>1356</v>
      </c>
      <c r="B1362" s="32" t="s">
        <v>1613</v>
      </c>
      <c r="C1362" s="32" t="s">
        <v>1613</v>
      </c>
      <c r="D1362" s="86" t="s">
        <v>1263</v>
      </c>
      <c r="E1362" s="23">
        <v>500.99</v>
      </c>
      <c r="F1362" s="23">
        <v>500.99</v>
      </c>
      <c r="G1362" s="25" t="s">
        <v>2089</v>
      </c>
      <c r="H1362" s="75">
        <v>0.05</v>
      </c>
      <c r="I1362" s="75">
        <v>5.5357999999999997E-2</v>
      </c>
      <c r="J1362" s="76">
        <v>-5.3579999999999947E-3</v>
      </c>
    </row>
    <row r="1363" spans="1:10" ht="45" x14ac:dyDescent="0.25">
      <c r="A1363" s="73">
        <v>1357</v>
      </c>
      <c r="B1363" s="32" t="s">
        <v>1613</v>
      </c>
      <c r="C1363" s="32" t="s">
        <v>1613</v>
      </c>
      <c r="D1363" s="86" t="s">
        <v>1308</v>
      </c>
      <c r="E1363" s="23">
        <v>500.99</v>
      </c>
      <c r="F1363" s="23">
        <v>500.99</v>
      </c>
      <c r="G1363" s="25" t="s">
        <v>3036</v>
      </c>
      <c r="H1363" s="75">
        <v>8.2000000000000003E-2</v>
      </c>
      <c r="I1363" s="75">
        <v>5.2898000000000001E-2</v>
      </c>
      <c r="J1363" s="76">
        <v>2.9102000000000003E-2</v>
      </c>
    </row>
    <row r="1364" spans="1:10" ht="30" x14ac:dyDescent="0.25">
      <c r="A1364" s="73">
        <v>1358</v>
      </c>
      <c r="B1364" s="32" t="s">
        <v>1613</v>
      </c>
      <c r="C1364" s="32" t="s">
        <v>1613</v>
      </c>
      <c r="D1364" s="86" t="s">
        <v>1308</v>
      </c>
      <c r="E1364" s="23">
        <v>500.99</v>
      </c>
      <c r="F1364" s="23">
        <v>500.99</v>
      </c>
      <c r="G1364" s="25" t="s">
        <v>1309</v>
      </c>
      <c r="H1364" s="75">
        <v>0.04</v>
      </c>
      <c r="I1364" s="75">
        <v>2.9682E-2</v>
      </c>
      <c r="J1364" s="76">
        <v>1.0318000000000001E-2</v>
      </c>
    </row>
    <row r="1365" spans="1:10" ht="30" x14ac:dyDescent="0.25">
      <c r="A1365" s="73">
        <v>1359</v>
      </c>
      <c r="B1365" s="32" t="s">
        <v>1613</v>
      </c>
      <c r="C1365" s="32" t="s">
        <v>1613</v>
      </c>
      <c r="D1365" s="86" t="s">
        <v>1303</v>
      </c>
      <c r="E1365" s="23">
        <v>553.95000000000005</v>
      </c>
      <c r="F1365" s="23">
        <v>553.95000000000005</v>
      </c>
      <c r="G1365" s="25" t="s">
        <v>1304</v>
      </c>
      <c r="H1365" s="75">
        <v>2.5999999999999999E-3</v>
      </c>
      <c r="I1365" s="75">
        <v>1.6950000000000001E-3</v>
      </c>
      <c r="J1365" s="76">
        <v>9.0499999999999977E-4</v>
      </c>
    </row>
    <row r="1366" spans="1:10" ht="30" x14ac:dyDescent="0.25">
      <c r="A1366" s="73">
        <v>1360</v>
      </c>
      <c r="B1366" s="32" t="s">
        <v>1613</v>
      </c>
      <c r="C1366" s="32" t="s">
        <v>1613</v>
      </c>
      <c r="D1366" s="86" t="s">
        <v>2401</v>
      </c>
      <c r="E1366" s="23">
        <v>553.95000000000005</v>
      </c>
      <c r="F1366" s="23">
        <v>553.95000000000005</v>
      </c>
      <c r="G1366" s="25" t="s">
        <v>3037</v>
      </c>
      <c r="H1366" s="75">
        <v>6.0000000000000001E-3</v>
      </c>
      <c r="I1366" s="75">
        <v>8.4419999999999999E-3</v>
      </c>
      <c r="J1366" s="76">
        <v>-2.4419999999999997E-3</v>
      </c>
    </row>
    <row r="1367" spans="1:10" ht="30" x14ac:dyDescent="0.25">
      <c r="A1367" s="73">
        <v>1361</v>
      </c>
      <c r="B1367" s="32" t="s">
        <v>1613</v>
      </c>
      <c r="C1367" s="32" t="s">
        <v>1613</v>
      </c>
      <c r="D1367" s="86" t="s">
        <v>1712</v>
      </c>
      <c r="E1367" s="23">
        <v>553.95000000000005</v>
      </c>
      <c r="F1367" s="23">
        <v>553.95000000000005</v>
      </c>
      <c r="G1367" s="25" t="s">
        <v>1713</v>
      </c>
      <c r="H1367" s="75">
        <v>3.0000000000000001E-3</v>
      </c>
      <c r="I1367" s="75">
        <v>2.9870000000000001E-3</v>
      </c>
      <c r="J1367" s="76">
        <v>1.2999999999999991E-5</v>
      </c>
    </row>
    <row r="1368" spans="1:10" ht="30" x14ac:dyDescent="0.25">
      <c r="A1368" s="73">
        <v>1362</v>
      </c>
      <c r="B1368" s="32" t="s">
        <v>1613</v>
      </c>
      <c r="C1368" s="32" t="s">
        <v>1613</v>
      </c>
      <c r="D1368" s="86" t="s">
        <v>1712</v>
      </c>
      <c r="E1368" s="23">
        <v>553.95000000000005</v>
      </c>
      <c r="F1368" s="23">
        <v>553.95000000000005</v>
      </c>
      <c r="G1368" s="25" t="s">
        <v>3038</v>
      </c>
      <c r="H1368" s="75">
        <v>2E-3</v>
      </c>
      <c r="I1368" s="75">
        <v>1.7809999999999998E-3</v>
      </c>
      <c r="J1368" s="76">
        <v>2.1900000000000023E-4</v>
      </c>
    </row>
    <row r="1369" spans="1:10" ht="30" x14ac:dyDescent="0.25">
      <c r="A1369" s="73">
        <v>1363</v>
      </c>
      <c r="B1369" s="32" t="s">
        <v>1613</v>
      </c>
      <c r="C1369" s="32" t="s">
        <v>1613</v>
      </c>
      <c r="D1369" s="86" t="s">
        <v>2092</v>
      </c>
      <c r="E1369" s="23">
        <v>553.95000000000005</v>
      </c>
      <c r="F1369" s="23">
        <v>553.95000000000005</v>
      </c>
      <c r="G1369" s="25" t="s">
        <v>2093</v>
      </c>
      <c r="H1369" s="75">
        <v>1.6999999999999999E-3</v>
      </c>
      <c r="I1369" s="75">
        <v>1.464E-3</v>
      </c>
      <c r="J1369" s="76">
        <v>2.3599999999999988E-4</v>
      </c>
    </row>
    <row r="1370" spans="1:10" ht="30" x14ac:dyDescent="0.25">
      <c r="A1370" s="73">
        <v>1364</v>
      </c>
      <c r="B1370" s="32" t="s">
        <v>1613</v>
      </c>
      <c r="C1370" s="32" t="s">
        <v>1613</v>
      </c>
      <c r="D1370" s="86" t="s">
        <v>2094</v>
      </c>
      <c r="E1370" s="23">
        <v>553.95000000000005</v>
      </c>
      <c r="F1370" s="23">
        <v>553.95000000000005</v>
      </c>
      <c r="G1370" s="25" t="s">
        <v>2095</v>
      </c>
      <c r="H1370" s="75">
        <v>1.5E-3</v>
      </c>
      <c r="I1370" s="75">
        <v>1.392E-3</v>
      </c>
      <c r="J1370" s="76">
        <v>1.0800000000000002E-4</v>
      </c>
    </row>
    <row r="1371" spans="1:10" ht="30" x14ac:dyDescent="0.25">
      <c r="A1371" s="73">
        <v>1365</v>
      </c>
      <c r="B1371" s="32" t="s">
        <v>1613</v>
      </c>
      <c r="C1371" s="32" t="s">
        <v>1613</v>
      </c>
      <c r="D1371" s="86" t="s">
        <v>2098</v>
      </c>
      <c r="E1371" s="23">
        <v>553.95000000000005</v>
      </c>
      <c r="F1371" s="23">
        <v>553.95000000000005</v>
      </c>
      <c r="G1371" s="25" t="s">
        <v>2099</v>
      </c>
      <c r="H1371" s="75">
        <v>2.5000000000000001E-3</v>
      </c>
      <c r="I1371" s="75">
        <v>1.1519999999999998E-3</v>
      </c>
      <c r="J1371" s="76">
        <v>1.3480000000000002E-3</v>
      </c>
    </row>
    <row r="1372" spans="1:10" ht="30" x14ac:dyDescent="0.25">
      <c r="A1372" s="73">
        <v>1366</v>
      </c>
      <c r="B1372" s="32" t="s">
        <v>1613</v>
      </c>
      <c r="C1372" s="32" t="s">
        <v>1613</v>
      </c>
      <c r="D1372" s="86" t="s">
        <v>2402</v>
      </c>
      <c r="E1372" s="23">
        <v>553.95000000000005</v>
      </c>
      <c r="F1372" s="23">
        <v>553.95000000000005</v>
      </c>
      <c r="G1372" s="25" t="s">
        <v>3039</v>
      </c>
      <c r="H1372" s="75">
        <v>0.01</v>
      </c>
      <c r="I1372" s="75">
        <v>9.1579999999999995E-3</v>
      </c>
      <c r="J1372" s="76">
        <v>8.4200000000000073E-4</v>
      </c>
    </row>
    <row r="1373" spans="1:10" ht="30" x14ac:dyDescent="0.25">
      <c r="A1373" s="73">
        <v>1367</v>
      </c>
      <c r="B1373" s="32" t="s">
        <v>1613</v>
      </c>
      <c r="C1373" s="32" t="s">
        <v>1613</v>
      </c>
      <c r="D1373" s="86" t="s">
        <v>2403</v>
      </c>
      <c r="E1373" s="23">
        <v>553.95000000000005</v>
      </c>
      <c r="F1373" s="23">
        <v>553.95000000000005</v>
      </c>
      <c r="G1373" s="25" t="s">
        <v>3040</v>
      </c>
      <c r="H1373" s="75">
        <v>1.8E-3</v>
      </c>
      <c r="I1373" s="75">
        <v>6.3100000000000005E-4</v>
      </c>
      <c r="J1373" s="76">
        <v>1.1689999999999999E-3</v>
      </c>
    </row>
    <row r="1374" spans="1:10" ht="30" x14ac:dyDescent="0.25">
      <c r="A1374" s="73">
        <v>1368</v>
      </c>
      <c r="B1374" s="32" t="s">
        <v>1613</v>
      </c>
      <c r="C1374" s="32" t="s">
        <v>1613</v>
      </c>
      <c r="D1374" s="86" t="s">
        <v>2404</v>
      </c>
      <c r="E1374" s="23">
        <v>574.19000000000005</v>
      </c>
      <c r="F1374" s="23">
        <v>574.19000000000005</v>
      </c>
      <c r="G1374" s="25" t="s">
        <v>3041</v>
      </c>
      <c r="H1374" s="75">
        <v>8.9999999999999998E-4</v>
      </c>
      <c r="I1374" s="75">
        <v>7.7999999999999999E-4</v>
      </c>
      <c r="J1374" s="76">
        <v>1.1999999999999999E-4</v>
      </c>
    </row>
    <row r="1375" spans="1:10" ht="30" x14ac:dyDescent="0.25">
      <c r="A1375" s="73">
        <v>1369</v>
      </c>
      <c r="B1375" s="32" t="s">
        <v>1613</v>
      </c>
      <c r="C1375" s="32" t="s">
        <v>1613</v>
      </c>
      <c r="D1375" s="86" t="s">
        <v>2405</v>
      </c>
      <c r="E1375" s="23">
        <v>574.19000000000005</v>
      </c>
      <c r="F1375" s="23">
        <v>574.19000000000005</v>
      </c>
      <c r="G1375" s="25" t="s">
        <v>3042</v>
      </c>
      <c r="H1375" s="75">
        <v>1.5E-3</v>
      </c>
      <c r="I1375" s="75">
        <v>7.0799999999999997E-4</v>
      </c>
      <c r="J1375" s="76">
        <v>7.9200000000000006E-4</v>
      </c>
    </row>
    <row r="1376" spans="1:10" ht="30" x14ac:dyDescent="0.25">
      <c r="A1376" s="73">
        <v>1370</v>
      </c>
      <c r="B1376" s="32" t="s">
        <v>1613</v>
      </c>
      <c r="C1376" s="32" t="s">
        <v>1613</v>
      </c>
      <c r="D1376" s="86" t="s">
        <v>2405</v>
      </c>
      <c r="E1376" s="23">
        <v>574.19000000000005</v>
      </c>
      <c r="F1376" s="23">
        <v>574.19000000000005</v>
      </c>
      <c r="G1376" s="25" t="s">
        <v>3043</v>
      </c>
      <c r="H1376" s="75">
        <v>1E-3</v>
      </c>
      <c r="I1376" s="75">
        <v>8.2599999999999991E-4</v>
      </c>
      <c r="J1376" s="76">
        <v>1.7400000000000011E-4</v>
      </c>
    </row>
    <row r="1377" spans="1:10" ht="30" x14ac:dyDescent="0.25">
      <c r="A1377" s="73">
        <v>1371</v>
      </c>
      <c r="B1377" s="32" t="s">
        <v>1613</v>
      </c>
      <c r="C1377" s="32" t="s">
        <v>1613</v>
      </c>
      <c r="D1377" s="86" t="s">
        <v>1709</v>
      </c>
      <c r="E1377" s="23">
        <v>574.19000000000005</v>
      </c>
      <c r="F1377" s="23">
        <v>574.19000000000005</v>
      </c>
      <c r="G1377" s="25" t="s">
        <v>1710</v>
      </c>
      <c r="H1377" s="75">
        <v>8.0000000000000004E-4</v>
      </c>
      <c r="I1377" s="75">
        <v>5.6999999999999998E-4</v>
      </c>
      <c r="J1377" s="76">
        <v>2.3000000000000006E-4</v>
      </c>
    </row>
    <row r="1378" spans="1:10" ht="45" x14ac:dyDescent="0.25">
      <c r="A1378" s="73">
        <v>1372</v>
      </c>
      <c r="B1378" s="32" t="s">
        <v>1613</v>
      </c>
      <c r="C1378" s="32" t="s">
        <v>1613</v>
      </c>
      <c r="D1378" s="86" t="s">
        <v>1302</v>
      </c>
      <c r="E1378" s="23">
        <v>574.19000000000005</v>
      </c>
      <c r="F1378" s="23">
        <v>574.19000000000005</v>
      </c>
      <c r="G1378" s="25" t="s">
        <v>1305</v>
      </c>
      <c r="H1378" s="75">
        <v>8.9999999999999998E-4</v>
      </c>
      <c r="I1378" s="75">
        <v>6.7200000000000007E-4</v>
      </c>
      <c r="J1378" s="76">
        <v>2.279999999999999E-4</v>
      </c>
    </row>
    <row r="1379" spans="1:10" ht="30" x14ac:dyDescent="0.25">
      <c r="A1379" s="73">
        <v>1373</v>
      </c>
      <c r="B1379" s="32" t="s">
        <v>1613</v>
      </c>
      <c r="C1379" s="32" t="s">
        <v>1613</v>
      </c>
      <c r="D1379" s="86" t="s">
        <v>1061</v>
      </c>
      <c r="E1379" s="23">
        <v>574.19000000000005</v>
      </c>
      <c r="F1379" s="23">
        <v>574.19000000000005</v>
      </c>
      <c r="G1379" s="25" t="s">
        <v>1711</v>
      </c>
      <c r="H1379" s="75">
        <v>2.9999999999999997E-5</v>
      </c>
      <c r="I1379" s="75">
        <v>3.0000000000000001E-6</v>
      </c>
      <c r="J1379" s="76">
        <v>2.6999999999999999E-5</v>
      </c>
    </row>
    <row r="1380" spans="1:10" ht="30" x14ac:dyDescent="0.25">
      <c r="A1380" s="73">
        <v>1374</v>
      </c>
      <c r="B1380" s="32" t="s">
        <v>1613</v>
      </c>
      <c r="C1380" s="32" t="s">
        <v>1613</v>
      </c>
      <c r="D1380" s="86" t="s">
        <v>2405</v>
      </c>
      <c r="E1380" s="23">
        <v>574.19000000000005</v>
      </c>
      <c r="F1380" s="23">
        <v>574.19000000000005</v>
      </c>
      <c r="G1380" s="25" t="s">
        <v>3044</v>
      </c>
      <c r="H1380" s="75">
        <v>1.5E-3</v>
      </c>
      <c r="I1380" s="75">
        <v>1.2949999999999999E-3</v>
      </c>
      <c r="J1380" s="76">
        <v>2.050000000000001E-4</v>
      </c>
    </row>
    <row r="1381" spans="1:10" ht="30" x14ac:dyDescent="0.25">
      <c r="A1381" s="73">
        <v>1375</v>
      </c>
      <c r="B1381" s="32" t="s">
        <v>1613</v>
      </c>
      <c r="C1381" s="32" t="s">
        <v>1613</v>
      </c>
      <c r="D1381" s="86" t="s">
        <v>1306</v>
      </c>
      <c r="E1381" s="23">
        <v>574.19000000000005</v>
      </c>
      <c r="F1381" s="23">
        <v>574.19000000000005</v>
      </c>
      <c r="G1381" s="25" t="s">
        <v>1307</v>
      </c>
      <c r="H1381" s="75">
        <v>1E-3</v>
      </c>
      <c r="I1381" s="75">
        <v>1E-3</v>
      </c>
      <c r="J1381" s="76">
        <v>0</v>
      </c>
    </row>
    <row r="1382" spans="1:10" ht="30" x14ac:dyDescent="0.25">
      <c r="A1382" s="73">
        <v>1376</v>
      </c>
      <c r="B1382" s="32" t="s">
        <v>1613</v>
      </c>
      <c r="C1382" s="32" t="s">
        <v>1613</v>
      </c>
      <c r="D1382" s="86" t="s">
        <v>2406</v>
      </c>
      <c r="E1382" s="23">
        <v>574.19000000000005</v>
      </c>
      <c r="F1382" s="23">
        <v>574.19000000000005</v>
      </c>
      <c r="G1382" s="25" t="s">
        <v>3045</v>
      </c>
      <c r="H1382" s="75">
        <v>1.25E-3</v>
      </c>
      <c r="I1382" s="75">
        <v>1.408E-3</v>
      </c>
      <c r="J1382" s="76">
        <v>-1.5799999999999994E-4</v>
      </c>
    </row>
    <row r="1383" spans="1:10" ht="30" x14ac:dyDescent="0.25">
      <c r="A1383" s="73">
        <v>1377</v>
      </c>
      <c r="B1383" s="32" t="s">
        <v>1613</v>
      </c>
      <c r="C1383" s="32" t="s">
        <v>1613</v>
      </c>
      <c r="D1383" s="86" t="s">
        <v>2096</v>
      </c>
      <c r="E1383" s="23">
        <v>574.19000000000005</v>
      </c>
      <c r="F1383" s="23">
        <v>574.19000000000005</v>
      </c>
      <c r="G1383" s="25" t="s">
        <v>2097</v>
      </c>
      <c r="H1383" s="75">
        <v>1.4E-3</v>
      </c>
      <c r="I1383" s="75">
        <v>6.9999999999999999E-4</v>
      </c>
      <c r="J1383" s="76">
        <v>6.9999999999999999E-4</v>
      </c>
    </row>
    <row r="1384" spans="1:10" ht="30" x14ac:dyDescent="0.25">
      <c r="A1384" s="73">
        <v>1378</v>
      </c>
      <c r="B1384" s="32" t="s">
        <v>1613</v>
      </c>
      <c r="C1384" s="32" t="s">
        <v>1613</v>
      </c>
      <c r="D1384" s="86" t="s">
        <v>2407</v>
      </c>
      <c r="E1384" s="23">
        <v>574.19000000000005</v>
      </c>
      <c r="F1384" s="23">
        <v>574.19000000000005</v>
      </c>
      <c r="G1384" s="25" t="s">
        <v>3046</v>
      </c>
      <c r="H1384" s="75">
        <v>1.1999999999999999E-3</v>
      </c>
      <c r="I1384" s="75">
        <v>1.25E-3</v>
      </c>
      <c r="J1384" s="76">
        <v>-5.0000000000000131E-5</v>
      </c>
    </row>
    <row r="1385" spans="1:10" x14ac:dyDescent="0.25">
      <c r="A1385" s="73">
        <v>1379</v>
      </c>
      <c r="B1385" s="1" t="s">
        <v>1310</v>
      </c>
      <c r="C1385" s="1" t="s">
        <v>1310</v>
      </c>
      <c r="D1385" s="20"/>
      <c r="E1385" s="21"/>
      <c r="F1385" s="21"/>
      <c r="G1385" s="22"/>
      <c r="H1385" s="10">
        <f>SUM(H1359:H1384)</f>
        <v>1.0625799999999996</v>
      </c>
      <c r="I1385" s="10">
        <f t="shared" ref="I1385:J1385" si="65">SUM(I1359:I1384)</f>
        <v>0.95508599999999999</v>
      </c>
      <c r="J1385" s="10">
        <f t="shared" si="65"/>
        <v>0.10749400000000008</v>
      </c>
    </row>
    <row r="1386" spans="1:10" ht="30" x14ac:dyDescent="0.25">
      <c r="A1386" s="73">
        <v>1380</v>
      </c>
      <c r="B1386" s="32" t="s">
        <v>2207</v>
      </c>
      <c r="C1386" s="32" t="s">
        <v>2207</v>
      </c>
      <c r="D1386" s="86" t="s">
        <v>1189</v>
      </c>
      <c r="E1386" s="23">
        <v>500.99</v>
      </c>
      <c r="F1386" s="23">
        <v>500.99</v>
      </c>
      <c r="G1386" s="25" t="s">
        <v>2100</v>
      </c>
      <c r="H1386" s="75">
        <v>0.115</v>
      </c>
      <c r="I1386" s="75">
        <v>0.142067</v>
      </c>
      <c r="J1386" s="76">
        <v>-2.7066999999999994E-2</v>
      </c>
    </row>
    <row r="1387" spans="1:10" x14ac:dyDescent="0.25">
      <c r="A1387" s="73">
        <v>1381</v>
      </c>
      <c r="B1387" s="1" t="s">
        <v>3047</v>
      </c>
      <c r="C1387" s="1" t="s">
        <v>3047</v>
      </c>
      <c r="D1387" s="20"/>
      <c r="E1387" s="21"/>
      <c r="F1387" s="21"/>
      <c r="G1387" s="22"/>
      <c r="H1387" s="10">
        <f>SUM(H1386)</f>
        <v>0.115</v>
      </c>
      <c r="I1387" s="10">
        <f t="shared" ref="I1387:J1387" si="66">SUM(I1386)</f>
        <v>0.142067</v>
      </c>
      <c r="J1387" s="10">
        <f t="shared" si="66"/>
        <v>-2.7066999999999994E-2</v>
      </c>
    </row>
    <row r="1388" spans="1:10" ht="30" x14ac:dyDescent="0.25">
      <c r="A1388" s="73">
        <v>1382</v>
      </c>
      <c r="B1388" s="32" t="s">
        <v>1615</v>
      </c>
      <c r="C1388" s="32" t="s">
        <v>1615</v>
      </c>
      <c r="D1388" s="86" t="s">
        <v>1311</v>
      </c>
      <c r="E1388" s="23">
        <v>333.99</v>
      </c>
      <c r="F1388" s="23">
        <v>333.99</v>
      </c>
      <c r="G1388" s="25" t="s">
        <v>1312</v>
      </c>
      <c r="H1388" s="75">
        <v>1.26</v>
      </c>
      <c r="I1388" s="75">
        <v>1.1553260000000001</v>
      </c>
      <c r="J1388" s="76">
        <v>0.10467399999999993</v>
      </c>
    </row>
    <row r="1389" spans="1:10" ht="30" x14ac:dyDescent="0.25">
      <c r="A1389" s="73">
        <v>1383</v>
      </c>
      <c r="B1389" s="32" t="s">
        <v>1615</v>
      </c>
      <c r="C1389" s="32" t="s">
        <v>1615</v>
      </c>
      <c r="D1389" s="86" t="s">
        <v>1315</v>
      </c>
      <c r="E1389" s="23">
        <v>333.99</v>
      </c>
      <c r="F1389" s="23">
        <v>333.99</v>
      </c>
      <c r="G1389" s="25" t="s">
        <v>1316</v>
      </c>
      <c r="H1389" s="75">
        <v>1.85</v>
      </c>
      <c r="I1389" s="75">
        <v>1.7959649999999998</v>
      </c>
      <c r="J1389" s="76">
        <v>5.4035000000000277E-2</v>
      </c>
    </row>
    <row r="1390" spans="1:10" ht="30" x14ac:dyDescent="0.25">
      <c r="A1390" s="73">
        <v>1384</v>
      </c>
      <c r="B1390" s="32" t="s">
        <v>1615</v>
      </c>
      <c r="C1390" s="32" t="s">
        <v>1615</v>
      </c>
      <c r="D1390" s="86" t="s">
        <v>1319</v>
      </c>
      <c r="E1390" s="23">
        <v>333.99</v>
      </c>
      <c r="F1390" s="23">
        <v>333.99</v>
      </c>
      <c r="G1390" s="25" t="s">
        <v>1320</v>
      </c>
      <c r="H1390" s="75">
        <v>1.1399999999999999</v>
      </c>
      <c r="I1390" s="75">
        <v>1.576789</v>
      </c>
      <c r="J1390" s="76">
        <v>-0.43678900000000009</v>
      </c>
    </row>
    <row r="1391" spans="1:10" ht="30" x14ac:dyDescent="0.25">
      <c r="A1391" s="73">
        <v>1385</v>
      </c>
      <c r="B1391" s="32" t="s">
        <v>1615</v>
      </c>
      <c r="C1391" s="32" t="s">
        <v>1615</v>
      </c>
      <c r="D1391" s="86" t="s">
        <v>1353</v>
      </c>
      <c r="E1391" s="23">
        <v>333.99</v>
      </c>
      <c r="F1391" s="23">
        <v>333.99</v>
      </c>
      <c r="G1391" s="25" t="s">
        <v>1354</v>
      </c>
      <c r="H1391" s="75">
        <v>1.2</v>
      </c>
      <c r="I1391" s="75">
        <v>1.270346</v>
      </c>
      <c r="J1391" s="76">
        <v>-7.034600000000002E-2</v>
      </c>
    </row>
    <row r="1392" spans="1:10" ht="30" x14ac:dyDescent="0.25">
      <c r="A1392" s="73">
        <v>1386</v>
      </c>
      <c r="B1392" s="32" t="s">
        <v>1615</v>
      </c>
      <c r="C1392" s="32" t="s">
        <v>1615</v>
      </c>
      <c r="D1392" s="86" t="s">
        <v>1317</v>
      </c>
      <c r="E1392" s="23">
        <v>460.47</v>
      </c>
      <c r="F1392" s="23">
        <v>460.47</v>
      </c>
      <c r="G1392" s="25" t="s">
        <v>1318</v>
      </c>
      <c r="H1392" s="75">
        <v>0.41</v>
      </c>
      <c r="I1392" s="75">
        <v>0.52972900000000001</v>
      </c>
      <c r="J1392" s="76">
        <v>-0.11972900000000003</v>
      </c>
    </row>
    <row r="1393" spans="1:10" ht="45" x14ac:dyDescent="0.25">
      <c r="A1393" s="73">
        <v>1387</v>
      </c>
      <c r="B1393" s="32" t="s">
        <v>1615</v>
      </c>
      <c r="C1393" s="32" t="s">
        <v>1615</v>
      </c>
      <c r="D1393" s="86" t="s">
        <v>2408</v>
      </c>
      <c r="E1393" s="23">
        <v>460.47</v>
      </c>
      <c r="F1393" s="23">
        <v>460.47</v>
      </c>
      <c r="G1393" s="25" t="s">
        <v>3048</v>
      </c>
      <c r="H1393" s="75">
        <v>0.17499999999999999</v>
      </c>
      <c r="I1393" s="75">
        <v>0.17036500000000002</v>
      </c>
      <c r="J1393" s="76">
        <v>4.6349999999999725E-3</v>
      </c>
    </row>
    <row r="1394" spans="1:10" ht="30" x14ac:dyDescent="0.25">
      <c r="A1394" s="73">
        <v>1388</v>
      </c>
      <c r="B1394" s="32" t="s">
        <v>1615</v>
      </c>
      <c r="C1394" s="32" t="s">
        <v>1615</v>
      </c>
      <c r="D1394" s="86" t="s">
        <v>787</v>
      </c>
      <c r="E1394" s="23">
        <v>460.47</v>
      </c>
      <c r="F1394" s="23">
        <v>460.47</v>
      </c>
      <c r="G1394" s="25" t="s">
        <v>1333</v>
      </c>
      <c r="H1394" s="75">
        <v>1.1000000000000001</v>
      </c>
      <c r="I1394" s="75">
        <v>1.147562</v>
      </c>
      <c r="J1394" s="76">
        <v>-4.7561999999999882E-2</v>
      </c>
    </row>
    <row r="1395" spans="1:10" ht="30" x14ac:dyDescent="0.25">
      <c r="A1395" s="73">
        <v>1389</v>
      </c>
      <c r="B1395" s="32" t="s">
        <v>1615</v>
      </c>
      <c r="C1395" s="32" t="s">
        <v>1615</v>
      </c>
      <c r="D1395" s="86" t="s">
        <v>787</v>
      </c>
      <c r="E1395" s="23">
        <v>460.47</v>
      </c>
      <c r="F1395" s="23">
        <v>460.47</v>
      </c>
      <c r="G1395" s="25" t="s">
        <v>1334</v>
      </c>
      <c r="H1395" s="75">
        <v>0.35499999999999998</v>
      </c>
      <c r="I1395" s="75">
        <v>0.32427400000000001</v>
      </c>
      <c r="J1395" s="76">
        <v>3.0725999999999976E-2</v>
      </c>
    </row>
    <row r="1396" spans="1:10" ht="30" x14ac:dyDescent="0.25">
      <c r="A1396" s="73">
        <v>1390</v>
      </c>
      <c r="B1396" s="32" t="s">
        <v>1615</v>
      </c>
      <c r="C1396" s="32" t="s">
        <v>1615</v>
      </c>
      <c r="D1396" s="86" t="s">
        <v>787</v>
      </c>
      <c r="E1396" s="23">
        <v>460.47</v>
      </c>
      <c r="F1396" s="23">
        <v>460.47</v>
      </c>
      <c r="G1396" s="25" t="s">
        <v>1335</v>
      </c>
      <c r="H1396" s="75">
        <v>0.22</v>
      </c>
      <c r="I1396" s="75">
        <v>0.24052999999999999</v>
      </c>
      <c r="J1396" s="76">
        <v>-2.0529999999999993E-2</v>
      </c>
    </row>
    <row r="1397" spans="1:10" ht="45" x14ac:dyDescent="0.25">
      <c r="A1397" s="73">
        <v>1391</v>
      </c>
      <c r="B1397" s="32" t="s">
        <v>1615</v>
      </c>
      <c r="C1397" s="32" t="s">
        <v>1615</v>
      </c>
      <c r="D1397" s="86" t="s">
        <v>943</v>
      </c>
      <c r="E1397" s="23">
        <v>460.47</v>
      </c>
      <c r="F1397" s="23">
        <v>460.47</v>
      </c>
      <c r="G1397" s="25" t="s">
        <v>1337</v>
      </c>
      <c r="H1397" s="75">
        <v>0.64</v>
      </c>
      <c r="I1397" s="75">
        <v>0.748668</v>
      </c>
      <c r="J1397" s="76">
        <v>-0.10866799999999999</v>
      </c>
    </row>
    <row r="1398" spans="1:10" ht="30" x14ac:dyDescent="0.25">
      <c r="A1398" s="73">
        <v>1392</v>
      </c>
      <c r="B1398" s="32" t="s">
        <v>1615</v>
      </c>
      <c r="C1398" s="32" t="s">
        <v>1615</v>
      </c>
      <c r="D1398" s="86" t="s">
        <v>943</v>
      </c>
      <c r="E1398" s="23">
        <v>460.47</v>
      </c>
      <c r="F1398" s="23">
        <v>460.47</v>
      </c>
      <c r="G1398" s="25" t="s">
        <v>1339</v>
      </c>
      <c r="H1398" s="75">
        <v>0.13</v>
      </c>
      <c r="I1398" s="75">
        <v>0.1172</v>
      </c>
      <c r="J1398" s="76">
        <v>1.2800000000000006E-2</v>
      </c>
    </row>
    <row r="1399" spans="1:10" ht="45" x14ac:dyDescent="0.25">
      <c r="A1399" s="73">
        <v>1393</v>
      </c>
      <c r="B1399" s="32" t="s">
        <v>1615</v>
      </c>
      <c r="C1399" s="32" t="s">
        <v>1615</v>
      </c>
      <c r="D1399" s="86" t="s">
        <v>943</v>
      </c>
      <c r="E1399" s="23">
        <v>460.47</v>
      </c>
      <c r="F1399" s="23">
        <v>460.47</v>
      </c>
      <c r="G1399" s="25" t="s">
        <v>1340</v>
      </c>
      <c r="H1399" s="75">
        <v>0.24</v>
      </c>
      <c r="I1399" s="75">
        <v>0.46113700000000002</v>
      </c>
      <c r="J1399" s="76">
        <v>-0.22113700000000003</v>
      </c>
    </row>
    <row r="1400" spans="1:10" ht="30" x14ac:dyDescent="0.25">
      <c r="A1400" s="73">
        <v>1394</v>
      </c>
      <c r="B1400" s="32" t="s">
        <v>1615</v>
      </c>
      <c r="C1400" s="32" t="s">
        <v>1615</v>
      </c>
      <c r="D1400" s="86" t="s">
        <v>943</v>
      </c>
      <c r="E1400" s="23">
        <v>460.47</v>
      </c>
      <c r="F1400" s="23">
        <v>460.47</v>
      </c>
      <c r="G1400" s="25" t="s">
        <v>1341</v>
      </c>
      <c r="H1400" s="75">
        <v>0.16800000000000001</v>
      </c>
      <c r="I1400" s="75">
        <v>0.16943799999999998</v>
      </c>
      <c r="J1400" s="76">
        <v>-1.4379999999999671E-3</v>
      </c>
    </row>
    <row r="1401" spans="1:10" ht="45" x14ac:dyDescent="0.25">
      <c r="A1401" s="73">
        <v>1395</v>
      </c>
      <c r="B1401" s="32" t="s">
        <v>1615</v>
      </c>
      <c r="C1401" s="32" t="s">
        <v>1615</v>
      </c>
      <c r="D1401" s="86" t="s">
        <v>943</v>
      </c>
      <c r="E1401" s="23">
        <v>460.47</v>
      </c>
      <c r="F1401" s="23">
        <v>460.47</v>
      </c>
      <c r="G1401" s="25" t="s">
        <v>1343</v>
      </c>
      <c r="H1401" s="75">
        <v>0.12</v>
      </c>
      <c r="I1401" s="75">
        <v>0.10511100000000001</v>
      </c>
      <c r="J1401" s="76">
        <v>1.4888999999999986E-2</v>
      </c>
    </row>
    <row r="1402" spans="1:10" ht="30" x14ac:dyDescent="0.25">
      <c r="A1402" s="73">
        <v>1396</v>
      </c>
      <c r="B1402" s="32" t="s">
        <v>1615</v>
      </c>
      <c r="C1402" s="32" t="s">
        <v>1615</v>
      </c>
      <c r="D1402" s="86" t="s">
        <v>787</v>
      </c>
      <c r="E1402" s="23">
        <v>460.47</v>
      </c>
      <c r="F1402" s="23">
        <v>460.47</v>
      </c>
      <c r="G1402" s="25" t="s">
        <v>1349</v>
      </c>
      <c r="H1402" s="75">
        <v>0.61199999999999999</v>
      </c>
      <c r="I1402" s="75">
        <v>0.62529999999999997</v>
      </c>
      <c r="J1402" s="76">
        <v>-1.3299999999999979E-2</v>
      </c>
    </row>
    <row r="1403" spans="1:10" ht="30" x14ac:dyDescent="0.25">
      <c r="A1403" s="73">
        <v>1397</v>
      </c>
      <c r="B1403" s="32" t="s">
        <v>1615</v>
      </c>
      <c r="C1403" s="32" t="s">
        <v>1615</v>
      </c>
      <c r="D1403" s="86" t="s">
        <v>787</v>
      </c>
      <c r="E1403" s="23">
        <v>460.47</v>
      </c>
      <c r="F1403" s="23">
        <v>460.47</v>
      </c>
      <c r="G1403" s="25" t="s">
        <v>1350</v>
      </c>
      <c r="H1403" s="75">
        <v>0.31</v>
      </c>
      <c r="I1403" s="75">
        <v>0.469026</v>
      </c>
      <c r="J1403" s="76">
        <v>-0.159026</v>
      </c>
    </row>
    <row r="1404" spans="1:10" ht="30" x14ac:dyDescent="0.25">
      <c r="A1404" s="73">
        <v>1398</v>
      </c>
      <c r="B1404" s="32" t="s">
        <v>1615</v>
      </c>
      <c r="C1404" s="32" t="s">
        <v>1615</v>
      </c>
      <c r="D1404" s="86" t="s">
        <v>1368</v>
      </c>
      <c r="E1404" s="23">
        <v>460.47</v>
      </c>
      <c r="F1404" s="23">
        <v>460.47</v>
      </c>
      <c r="G1404" s="25" t="s">
        <v>1369</v>
      </c>
      <c r="H1404" s="75">
        <v>0.12</v>
      </c>
      <c r="I1404" s="75">
        <v>6.9995999999999989E-2</v>
      </c>
      <c r="J1404" s="76">
        <v>5.0004000000000007E-2</v>
      </c>
    </row>
    <row r="1405" spans="1:10" ht="30" x14ac:dyDescent="0.25">
      <c r="A1405" s="73">
        <v>1399</v>
      </c>
      <c r="B1405" s="32" t="s">
        <v>1615</v>
      </c>
      <c r="C1405" s="32" t="s">
        <v>1615</v>
      </c>
      <c r="D1405" s="86" t="s">
        <v>1313</v>
      </c>
      <c r="E1405" s="23">
        <v>460.47</v>
      </c>
      <c r="F1405" s="23">
        <v>460.47</v>
      </c>
      <c r="G1405" s="25" t="s">
        <v>1314</v>
      </c>
      <c r="H1405" s="75">
        <v>4.4999999999999998E-2</v>
      </c>
      <c r="I1405" s="75">
        <v>4.1070000000000002E-2</v>
      </c>
      <c r="J1405" s="76">
        <v>3.929999999999996E-3</v>
      </c>
    </row>
    <row r="1406" spans="1:10" ht="45" x14ac:dyDescent="0.25">
      <c r="A1406" s="73">
        <v>1400</v>
      </c>
      <c r="B1406" s="32" t="s">
        <v>1615</v>
      </c>
      <c r="C1406" s="32" t="s">
        <v>1615</v>
      </c>
      <c r="D1406" s="86" t="s">
        <v>943</v>
      </c>
      <c r="E1406" s="23">
        <v>460.47</v>
      </c>
      <c r="F1406" s="23">
        <v>460.47</v>
      </c>
      <c r="G1406" s="25" t="s">
        <v>1338</v>
      </c>
      <c r="H1406" s="75">
        <v>9.1999999999999998E-2</v>
      </c>
      <c r="I1406" s="75">
        <v>5.2103999999999998E-2</v>
      </c>
      <c r="J1406" s="76">
        <v>3.9896000000000001E-2</v>
      </c>
    </row>
    <row r="1407" spans="1:10" ht="45" x14ac:dyDescent="0.25">
      <c r="A1407" s="73">
        <v>1401</v>
      </c>
      <c r="B1407" s="32" t="s">
        <v>1615</v>
      </c>
      <c r="C1407" s="32" t="s">
        <v>1615</v>
      </c>
      <c r="D1407" s="86" t="s">
        <v>943</v>
      </c>
      <c r="E1407" s="23">
        <v>460.47</v>
      </c>
      <c r="F1407" s="23">
        <v>460.47</v>
      </c>
      <c r="G1407" s="25" t="s">
        <v>1342</v>
      </c>
      <c r="H1407" s="75">
        <v>7.6999999999999999E-2</v>
      </c>
      <c r="I1407" s="75">
        <v>9.2224E-2</v>
      </c>
      <c r="J1407" s="76">
        <v>-1.5224000000000001E-2</v>
      </c>
    </row>
    <row r="1408" spans="1:10" ht="30" x14ac:dyDescent="0.25">
      <c r="A1408" s="73">
        <v>1402</v>
      </c>
      <c r="B1408" s="32" t="s">
        <v>1615</v>
      </c>
      <c r="C1408" s="32" t="s">
        <v>1615</v>
      </c>
      <c r="D1408" s="86" t="s">
        <v>2105</v>
      </c>
      <c r="E1408" s="23">
        <v>460.47</v>
      </c>
      <c r="F1408" s="23">
        <v>460.47</v>
      </c>
      <c r="G1408" s="25" t="s">
        <v>2106</v>
      </c>
      <c r="H1408" s="75">
        <v>2.5000000000000001E-2</v>
      </c>
      <c r="I1408" s="75">
        <v>2.4952000000000002E-2</v>
      </c>
      <c r="J1408" s="76">
        <v>4.7999999999999432E-5</v>
      </c>
    </row>
    <row r="1409" spans="1:10" ht="30" x14ac:dyDescent="0.25">
      <c r="A1409" s="73">
        <v>1403</v>
      </c>
      <c r="B1409" s="32" t="s">
        <v>1615</v>
      </c>
      <c r="C1409" s="32" t="s">
        <v>1615</v>
      </c>
      <c r="D1409" s="86" t="s">
        <v>787</v>
      </c>
      <c r="E1409" s="23">
        <v>460.47</v>
      </c>
      <c r="F1409" s="23">
        <v>460.47</v>
      </c>
      <c r="G1409" s="25" t="s">
        <v>3049</v>
      </c>
      <c r="H1409" s="75">
        <v>0.02</v>
      </c>
      <c r="I1409" s="75">
        <v>2.1328E-2</v>
      </c>
      <c r="J1409" s="76">
        <v>-1.3279999999999993E-3</v>
      </c>
    </row>
    <row r="1410" spans="1:10" ht="30" x14ac:dyDescent="0.25">
      <c r="A1410" s="73">
        <v>1404</v>
      </c>
      <c r="B1410" s="32" t="s">
        <v>1615</v>
      </c>
      <c r="C1410" s="32" t="s">
        <v>1615</v>
      </c>
      <c r="D1410" s="86"/>
      <c r="E1410" s="23">
        <v>460.47</v>
      </c>
      <c r="F1410" s="23">
        <v>460.47</v>
      </c>
      <c r="G1410" s="25" t="s">
        <v>3050</v>
      </c>
      <c r="H1410" s="75">
        <v>0.05</v>
      </c>
      <c r="I1410" s="75">
        <v>5.0182999999999998E-2</v>
      </c>
      <c r="J1410" s="76">
        <v>-1.8299999999999567E-4</v>
      </c>
    </row>
    <row r="1411" spans="1:10" ht="30" x14ac:dyDescent="0.25">
      <c r="A1411" s="73">
        <v>1405</v>
      </c>
      <c r="B1411" s="32" t="s">
        <v>1615</v>
      </c>
      <c r="C1411" s="32" t="s">
        <v>1615</v>
      </c>
      <c r="D1411" s="86" t="s">
        <v>3051</v>
      </c>
      <c r="E1411" s="23">
        <v>460.47</v>
      </c>
      <c r="F1411" s="23">
        <v>460.47</v>
      </c>
      <c r="G1411" s="25" t="s">
        <v>3052</v>
      </c>
      <c r="H1411" s="75">
        <v>4.8500000000000001E-2</v>
      </c>
      <c r="I1411" s="75">
        <v>1.5726E-2</v>
      </c>
      <c r="J1411" s="76">
        <v>3.2773999999999998E-2</v>
      </c>
    </row>
    <row r="1412" spans="1:10" ht="30" x14ac:dyDescent="0.25">
      <c r="A1412" s="73">
        <v>1406</v>
      </c>
      <c r="B1412" s="32" t="s">
        <v>1615</v>
      </c>
      <c r="C1412" s="32" t="s">
        <v>1615</v>
      </c>
      <c r="D1412" s="86" t="s">
        <v>2409</v>
      </c>
      <c r="E1412" s="23">
        <v>460.47</v>
      </c>
      <c r="F1412" s="23">
        <v>460.47</v>
      </c>
      <c r="G1412" s="25" t="s">
        <v>3053</v>
      </c>
      <c r="H1412" s="75">
        <v>1.4999999999999999E-2</v>
      </c>
      <c r="I1412" s="75">
        <v>1.4993000000000001E-2</v>
      </c>
      <c r="J1412" s="76">
        <v>6.999999999998327E-6</v>
      </c>
    </row>
    <row r="1413" spans="1:10" ht="30" x14ac:dyDescent="0.25">
      <c r="A1413" s="73">
        <v>1407</v>
      </c>
      <c r="B1413" s="32" t="s">
        <v>1615</v>
      </c>
      <c r="C1413" s="32" t="s">
        <v>1615</v>
      </c>
      <c r="D1413" s="86" t="s">
        <v>1351</v>
      </c>
      <c r="E1413" s="23">
        <v>460.47</v>
      </c>
      <c r="F1413" s="23">
        <v>460.47</v>
      </c>
      <c r="G1413" s="25" t="s">
        <v>1352</v>
      </c>
      <c r="H1413" s="75">
        <v>0.08</v>
      </c>
      <c r="I1413" s="75">
        <v>0.112238</v>
      </c>
      <c r="J1413" s="76">
        <v>-3.2238000000000003E-2</v>
      </c>
    </row>
    <row r="1414" spans="1:10" ht="30" x14ac:dyDescent="0.25">
      <c r="A1414" s="73">
        <v>1408</v>
      </c>
      <c r="B1414" s="32" t="s">
        <v>1615</v>
      </c>
      <c r="C1414" s="32" t="s">
        <v>1615</v>
      </c>
      <c r="D1414" s="86" t="s">
        <v>3054</v>
      </c>
      <c r="E1414" s="23">
        <v>460.47</v>
      </c>
      <c r="F1414" s="23">
        <v>460.47</v>
      </c>
      <c r="G1414" s="25" t="s">
        <v>3055</v>
      </c>
      <c r="H1414" s="75">
        <v>0.11</v>
      </c>
      <c r="I1414" s="75">
        <v>5.0140000000000004E-2</v>
      </c>
      <c r="J1414" s="76">
        <v>5.9859999999999997E-2</v>
      </c>
    </row>
    <row r="1415" spans="1:10" ht="45" x14ac:dyDescent="0.25">
      <c r="A1415" s="73">
        <v>1409</v>
      </c>
      <c r="B1415" s="32" t="s">
        <v>1615</v>
      </c>
      <c r="C1415" s="32" t="s">
        <v>1615</v>
      </c>
      <c r="D1415" s="86" t="s">
        <v>1370</v>
      </c>
      <c r="E1415" s="23">
        <v>460.47</v>
      </c>
      <c r="F1415" s="23">
        <v>460.47</v>
      </c>
      <c r="G1415" s="25" t="s">
        <v>1371</v>
      </c>
      <c r="H1415" s="75">
        <v>0.06</v>
      </c>
      <c r="I1415" s="75">
        <v>7.2349999999999998E-2</v>
      </c>
      <c r="J1415" s="76">
        <v>-1.235E-2</v>
      </c>
    </row>
    <row r="1416" spans="1:10" ht="30" x14ac:dyDescent="0.25">
      <c r="A1416" s="73">
        <v>1410</v>
      </c>
      <c r="B1416" s="32" t="s">
        <v>1615</v>
      </c>
      <c r="C1416" s="32" t="s">
        <v>1615</v>
      </c>
      <c r="D1416" s="86" t="s">
        <v>1372</v>
      </c>
      <c r="E1416" s="23">
        <v>460.47</v>
      </c>
      <c r="F1416" s="23">
        <v>460.47</v>
      </c>
      <c r="G1416" s="25" t="s">
        <v>1373</v>
      </c>
      <c r="H1416" s="75">
        <v>0.02</v>
      </c>
      <c r="I1416" s="75">
        <v>1.6091999999999999E-2</v>
      </c>
      <c r="J1416" s="76">
        <v>3.9080000000000018E-3</v>
      </c>
    </row>
    <row r="1417" spans="1:10" ht="30" x14ac:dyDescent="0.25">
      <c r="A1417" s="73">
        <v>1411</v>
      </c>
      <c r="B1417" s="32" t="s">
        <v>1615</v>
      </c>
      <c r="C1417" s="32" t="s">
        <v>1615</v>
      </c>
      <c r="D1417" s="86" t="s">
        <v>2410</v>
      </c>
      <c r="E1417" s="23">
        <v>460.47</v>
      </c>
      <c r="F1417" s="23">
        <v>460.47</v>
      </c>
      <c r="G1417" s="25" t="s">
        <v>1716</v>
      </c>
      <c r="H1417" s="75">
        <v>0.02</v>
      </c>
      <c r="I1417" s="75">
        <v>2.7230000000000001E-2</v>
      </c>
      <c r="J1417" s="76">
        <v>-7.2300000000000003E-3</v>
      </c>
    </row>
    <row r="1418" spans="1:10" ht="30" x14ac:dyDescent="0.25">
      <c r="A1418" s="73">
        <v>1412</v>
      </c>
      <c r="B1418" s="32" t="s">
        <v>1615</v>
      </c>
      <c r="C1418" s="32" t="s">
        <v>1615</v>
      </c>
      <c r="D1418" s="86" t="s">
        <v>3056</v>
      </c>
      <c r="E1418" s="23">
        <v>460.47</v>
      </c>
      <c r="F1418" s="23">
        <v>460.47</v>
      </c>
      <c r="G1418" s="25" t="s">
        <v>1352</v>
      </c>
      <c r="H1418" s="75">
        <v>0.13400000000000001</v>
      </c>
      <c r="I1418" s="75">
        <v>5.4805E-2</v>
      </c>
      <c r="J1418" s="76">
        <v>7.9195000000000015E-2</v>
      </c>
    </row>
    <row r="1419" spans="1:10" ht="30" x14ac:dyDescent="0.25">
      <c r="A1419" s="73">
        <v>1413</v>
      </c>
      <c r="B1419" s="32" t="s">
        <v>1615</v>
      </c>
      <c r="C1419" s="32" t="s">
        <v>1615</v>
      </c>
      <c r="D1419" s="86" t="s">
        <v>1321</v>
      </c>
      <c r="E1419" s="23">
        <v>553.95000000000005</v>
      </c>
      <c r="F1419" s="23">
        <v>553.95000000000005</v>
      </c>
      <c r="G1419" s="25" t="s">
        <v>1322</v>
      </c>
      <c r="H1419" s="75">
        <v>1.8E-3</v>
      </c>
      <c r="I1419" s="75">
        <v>1.4350000000000001E-3</v>
      </c>
      <c r="J1419" s="76">
        <v>3.6499999999999987E-4</v>
      </c>
    </row>
    <row r="1420" spans="1:10" ht="30" x14ac:dyDescent="0.25">
      <c r="A1420" s="73">
        <v>1414</v>
      </c>
      <c r="B1420" s="32" t="s">
        <v>1615</v>
      </c>
      <c r="C1420" s="32" t="s">
        <v>1615</v>
      </c>
      <c r="D1420" s="86" t="s">
        <v>1323</v>
      </c>
      <c r="E1420" s="23">
        <v>553.95000000000005</v>
      </c>
      <c r="F1420" s="23">
        <v>553.95000000000005</v>
      </c>
      <c r="G1420" s="25" t="s">
        <v>1324</v>
      </c>
      <c r="H1420" s="75">
        <v>3.2000000000000002E-3</v>
      </c>
      <c r="I1420" s="75">
        <v>2.8779999999999999E-3</v>
      </c>
      <c r="J1420" s="76">
        <v>3.2200000000000024E-4</v>
      </c>
    </row>
    <row r="1421" spans="1:10" ht="30" x14ac:dyDescent="0.25">
      <c r="A1421" s="73">
        <v>1415</v>
      </c>
      <c r="B1421" s="32" t="s">
        <v>1615</v>
      </c>
      <c r="C1421" s="32" t="s">
        <v>1615</v>
      </c>
      <c r="D1421" s="86" t="s">
        <v>1326</v>
      </c>
      <c r="E1421" s="23">
        <v>553.95000000000005</v>
      </c>
      <c r="F1421" s="23">
        <v>553.95000000000005</v>
      </c>
      <c r="G1421" s="25" t="s">
        <v>2101</v>
      </c>
      <c r="H1421" s="75">
        <v>1.5E-3</v>
      </c>
      <c r="I1421" s="75">
        <v>1.0319999999999999E-3</v>
      </c>
      <c r="J1421" s="76">
        <v>4.680000000000001E-4</v>
      </c>
    </row>
    <row r="1422" spans="1:10" ht="30" x14ac:dyDescent="0.25">
      <c r="A1422" s="73">
        <v>1416</v>
      </c>
      <c r="B1422" s="32" t="s">
        <v>1615</v>
      </c>
      <c r="C1422" s="32" t="s">
        <v>1615</v>
      </c>
      <c r="D1422" s="86" t="s">
        <v>1327</v>
      </c>
      <c r="E1422" s="23">
        <v>553.95000000000005</v>
      </c>
      <c r="F1422" s="23">
        <v>553.95000000000005</v>
      </c>
      <c r="G1422" s="25" t="s">
        <v>1328</v>
      </c>
      <c r="H1422" s="75">
        <v>8.9999999999999993E-3</v>
      </c>
      <c r="I1422" s="75">
        <v>8.9730000000000001E-3</v>
      </c>
      <c r="J1422" s="76">
        <v>2.6999999999999247E-5</v>
      </c>
    </row>
    <row r="1423" spans="1:10" ht="30" x14ac:dyDescent="0.25">
      <c r="A1423" s="73">
        <v>1417</v>
      </c>
      <c r="B1423" s="32" t="s">
        <v>1615</v>
      </c>
      <c r="C1423" s="32" t="s">
        <v>1615</v>
      </c>
      <c r="D1423" s="86" t="s">
        <v>27</v>
      </c>
      <c r="E1423" s="23">
        <v>553.95000000000005</v>
      </c>
      <c r="F1423" s="23">
        <v>553.95000000000005</v>
      </c>
      <c r="G1423" s="25" t="s">
        <v>1329</v>
      </c>
      <c r="H1423" s="75">
        <v>1.2999999999999999E-3</v>
      </c>
      <c r="I1423" s="75">
        <v>1.305E-3</v>
      </c>
      <c r="J1423" s="76">
        <v>-5.0000000000000131E-6</v>
      </c>
    </row>
    <row r="1424" spans="1:10" ht="30" x14ac:dyDescent="0.25">
      <c r="A1424" s="73">
        <v>1418</v>
      </c>
      <c r="B1424" s="32" t="s">
        <v>1615</v>
      </c>
      <c r="C1424" s="32" t="s">
        <v>1615</v>
      </c>
      <c r="D1424" s="86" t="s">
        <v>1346</v>
      </c>
      <c r="E1424" s="23">
        <v>553.95000000000005</v>
      </c>
      <c r="F1424" s="23">
        <v>553.95000000000005</v>
      </c>
      <c r="G1424" s="25" t="s">
        <v>3057</v>
      </c>
      <c r="H1424" s="75">
        <v>1.5E-3</v>
      </c>
      <c r="I1424" s="75">
        <v>1.31E-3</v>
      </c>
      <c r="J1424" s="76">
        <v>1.9000000000000006E-4</v>
      </c>
    </row>
    <row r="1425" spans="1:10" ht="30" x14ac:dyDescent="0.25">
      <c r="A1425" s="73">
        <v>1419</v>
      </c>
      <c r="B1425" s="32" t="s">
        <v>1615</v>
      </c>
      <c r="C1425" s="32" t="s">
        <v>1615</v>
      </c>
      <c r="D1425" s="86" t="s">
        <v>2411</v>
      </c>
      <c r="E1425" s="23">
        <v>553.95000000000005</v>
      </c>
      <c r="F1425" s="23">
        <v>553.95000000000005</v>
      </c>
      <c r="G1425" s="25" t="s">
        <v>3053</v>
      </c>
      <c r="H1425" s="75">
        <v>2E-3</v>
      </c>
      <c r="I1425" s="75">
        <v>5.0499999999999998E-3</v>
      </c>
      <c r="J1425" s="76">
        <v>-3.0499999999999998E-3</v>
      </c>
    </row>
    <row r="1426" spans="1:10" ht="30" x14ac:dyDescent="0.25">
      <c r="A1426" s="73">
        <v>1420</v>
      </c>
      <c r="B1426" s="32" t="s">
        <v>1615</v>
      </c>
      <c r="C1426" s="32" t="s">
        <v>1615</v>
      </c>
      <c r="D1426" s="86" t="s">
        <v>79</v>
      </c>
      <c r="E1426" s="23">
        <v>553.95000000000005</v>
      </c>
      <c r="F1426" s="23">
        <v>553.95000000000005</v>
      </c>
      <c r="G1426" s="25" t="s">
        <v>1348</v>
      </c>
      <c r="H1426" s="75">
        <v>1.5E-3</v>
      </c>
      <c r="I1426" s="75">
        <v>1.5E-3</v>
      </c>
      <c r="J1426" s="76">
        <v>0</v>
      </c>
    </row>
    <row r="1427" spans="1:10" ht="30" x14ac:dyDescent="0.25">
      <c r="A1427" s="73">
        <v>1421</v>
      </c>
      <c r="B1427" s="32" t="s">
        <v>1615</v>
      </c>
      <c r="C1427" s="32" t="s">
        <v>1615</v>
      </c>
      <c r="D1427" s="86" t="s">
        <v>81</v>
      </c>
      <c r="E1427" s="23">
        <v>553.95000000000005</v>
      </c>
      <c r="F1427" s="23">
        <v>553.95000000000005</v>
      </c>
      <c r="G1427" s="25" t="s">
        <v>1330</v>
      </c>
      <c r="H1427" s="75">
        <v>5.0000000000000001E-3</v>
      </c>
      <c r="I1427" s="75">
        <v>2.8799999999999997E-3</v>
      </c>
      <c r="J1427" s="76">
        <v>2.1200000000000004E-3</v>
      </c>
    </row>
    <row r="1428" spans="1:10" ht="30" x14ac:dyDescent="0.25">
      <c r="A1428" s="73">
        <v>1422</v>
      </c>
      <c r="B1428" s="32" t="s">
        <v>1615</v>
      </c>
      <c r="C1428" s="32" t="s">
        <v>1615</v>
      </c>
      <c r="D1428" s="86" t="s">
        <v>2102</v>
      </c>
      <c r="E1428" s="23">
        <v>553.95000000000005</v>
      </c>
      <c r="F1428" s="23">
        <v>553.95000000000005</v>
      </c>
      <c r="G1428" s="25" t="s">
        <v>2103</v>
      </c>
      <c r="H1428" s="75">
        <v>5.0000000000000001E-3</v>
      </c>
      <c r="I1428" s="75">
        <v>2.6199999999999999E-3</v>
      </c>
      <c r="J1428" s="76">
        <v>2.3800000000000002E-3</v>
      </c>
    </row>
    <row r="1429" spans="1:10" ht="30" x14ac:dyDescent="0.25">
      <c r="A1429" s="73">
        <v>1423</v>
      </c>
      <c r="B1429" s="32" t="s">
        <v>1615</v>
      </c>
      <c r="C1429" s="32" t="s">
        <v>1615</v>
      </c>
      <c r="D1429" s="86" t="s">
        <v>943</v>
      </c>
      <c r="E1429" s="23">
        <v>553.95000000000005</v>
      </c>
      <c r="F1429" s="23">
        <v>553.95000000000005</v>
      </c>
      <c r="G1429" s="25" t="s">
        <v>2104</v>
      </c>
      <c r="H1429" s="75">
        <v>1.2E-2</v>
      </c>
      <c r="I1429" s="75">
        <v>1.3263E-2</v>
      </c>
      <c r="J1429" s="76">
        <v>-1.2630000000000002E-3</v>
      </c>
    </row>
    <row r="1430" spans="1:10" ht="30" x14ac:dyDescent="0.25">
      <c r="A1430" s="73">
        <v>1424</v>
      </c>
      <c r="B1430" s="32" t="s">
        <v>1615</v>
      </c>
      <c r="C1430" s="32" t="s">
        <v>1615</v>
      </c>
      <c r="D1430" s="86" t="s">
        <v>1344</v>
      </c>
      <c r="E1430" s="23">
        <v>553.95000000000005</v>
      </c>
      <c r="F1430" s="23">
        <v>553.95000000000005</v>
      </c>
      <c r="G1430" s="25" t="s">
        <v>2107</v>
      </c>
      <c r="H1430" s="75">
        <v>8.9999999999999993E-3</v>
      </c>
      <c r="I1430" s="75">
        <v>1.6E-2</v>
      </c>
      <c r="J1430" s="76">
        <v>-7.000000000000001E-3</v>
      </c>
    </row>
    <row r="1431" spans="1:10" ht="30" x14ac:dyDescent="0.25">
      <c r="A1431" s="73">
        <v>1425</v>
      </c>
      <c r="B1431" s="32" t="s">
        <v>1615</v>
      </c>
      <c r="C1431" s="32" t="s">
        <v>1615</v>
      </c>
      <c r="D1431" s="86" t="s">
        <v>2108</v>
      </c>
      <c r="E1431" s="23">
        <v>553.95000000000005</v>
      </c>
      <c r="F1431" s="23">
        <v>553.95000000000005</v>
      </c>
      <c r="G1431" s="25" t="s">
        <v>2109</v>
      </c>
      <c r="H1431" s="75">
        <v>2.5999999999999999E-3</v>
      </c>
      <c r="I1431" s="75">
        <v>1.8E-3</v>
      </c>
      <c r="J1431" s="76">
        <v>7.9999999999999993E-4</v>
      </c>
    </row>
    <row r="1432" spans="1:10" ht="30" x14ac:dyDescent="0.25">
      <c r="A1432" s="73">
        <v>1426</v>
      </c>
      <c r="B1432" s="32" t="s">
        <v>1615</v>
      </c>
      <c r="C1432" s="32" t="s">
        <v>1615</v>
      </c>
      <c r="D1432" s="86" t="s">
        <v>1326</v>
      </c>
      <c r="E1432" s="23">
        <v>553.95000000000005</v>
      </c>
      <c r="F1432" s="23">
        <v>553.95000000000005</v>
      </c>
      <c r="G1432" s="25" t="s">
        <v>1345</v>
      </c>
      <c r="H1432" s="75">
        <v>3.3999999999999998E-3</v>
      </c>
      <c r="I1432" s="75">
        <v>3.5539999999999999E-3</v>
      </c>
      <c r="J1432" s="76">
        <v>-1.5400000000000006E-4</v>
      </c>
    </row>
    <row r="1433" spans="1:10" ht="30" x14ac:dyDescent="0.25">
      <c r="A1433" s="73">
        <v>1427</v>
      </c>
      <c r="B1433" s="32" t="s">
        <v>1615</v>
      </c>
      <c r="C1433" s="32" t="s">
        <v>1615</v>
      </c>
      <c r="D1433" s="86" t="s">
        <v>1346</v>
      </c>
      <c r="E1433" s="23">
        <v>553.95000000000005</v>
      </c>
      <c r="F1433" s="23">
        <v>553.95000000000005</v>
      </c>
      <c r="G1433" s="25" t="s">
        <v>1347</v>
      </c>
      <c r="H1433" s="75">
        <v>2.5000000000000001E-3</v>
      </c>
      <c r="I1433" s="75">
        <v>2.4849999999999998E-3</v>
      </c>
      <c r="J1433" s="76">
        <v>1.5000000000000256E-5</v>
      </c>
    </row>
    <row r="1434" spans="1:10" ht="30" x14ac:dyDescent="0.25">
      <c r="A1434" s="73">
        <v>1428</v>
      </c>
      <c r="B1434" s="32" t="s">
        <v>1615</v>
      </c>
      <c r="C1434" s="32" t="s">
        <v>1615</v>
      </c>
      <c r="D1434" s="86" t="s">
        <v>79</v>
      </c>
      <c r="E1434" s="23">
        <v>553.95000000000005</v>
      </c>
      <c r="F1434" s="23">
        <v>553.95000000000005</v>
      </c>
      <c r="G1434" s="25" t="s">
        <v>1348</v>
      </c>
      <c r="H1434" s="75">
        <v>4.8799999999999998E-3</v>
      </c>
      <c r="I1434" s="75">
        <v>2.9199999999999999E-3</v>
      </c>
      <c r="J1434" s="76">
        <v>1.9599999999999999E-3</v>
      </c>
    </row>
    <row r="1435" spans="1:10" ht="30" x14ac:dyDescent="0.25">
      <c r="A1435" s="73">
        <v>1429</v>
      </c>
      <c r="B1435" s="32" t="s">
        <v>1615</v>
      </c>
      <c r="C1435" s="32" t="s">
        <v>1615</v>
      </c>
      <c r="D1435" s="86" t="s">
        <v>1355</v>
      </c>
      <c r="E1435" s="23">
        <v>553.95000000000005</v>
      </c>
      <c r="F1435" s="23">
        <v>553.95000000000005</v>
      </c>
      <c r="G1435" s="25" t="s">
        <v>2110</v>
      </c>
      <c r="H1435" s="75">
        <v>2E-3</v>
      </c>
      <c r="I1435" s="75">
        <v>1.805E-3</v>
      </c>
      <c r="J1435" s="76">
        <v>1.9500000000000008E-4</v>
      </c>
    </row>
    <row r="1436" spans="1:10" ht="30" x14ac:dyDescent="0.25">
      <c r="A1436" s="73">
        <v>1430</v>
      </c>
      <c r="B1436" s="32" t="s">
        <v>1615</v>
      </c>
      <c r="C1436" s="32" t="s">
        <v>1615</v>
      </c>
      <c r="D1436" s="86" t="s">
        <v>2412</v>
      </c>
      <c r="E1436" s="23">
        <v>553.95000000000005</v>
      </c>
      <c r="F1436" s="23">
        <v>553.95000000000005</v>
      </c>
      <c r="G1436" s="25" t="s">
        <v>3058</v>
      </c>
      <c r="H1436" s="75">
        <v>2E-3</v>
      </c>
      <c r="I1436" s="75">
        <v>2E-3</v>
      </c>
      <c r="J1436" s="76">
        <v>0</v>
      </c>
    </row>
    <row r="1437" spans="1:10" ht="30" x14ac:dyDescent="0.25">
      <c r="A1437" s="73">
        <v>1431</v>
      </c>
      <c r="B1437" s="32" t="s">
        <v>1615</v>
      </c>
      <c r="C1437" s="32" t="s">
        <v>1615</v>
      </c>
      <c r="D1437" s="86" t="s">
        <v>2112</v>
      </c>
      <c r="E1437" s="23">
        <v>553.95000000000005</v>
      </c>
      <c r="F1437" s="23">
        <v>553.95000000000005</v>
      </c>
      <c r="G1437" s="25" t="s">
        <v>3059</v>
      </c>
      <c r="H1437" s="75">
        <v>2E-3</v>
      </c>
      <c r="I1437" s="75">
        <v>2.2299999999999998E-3</v>
      </c>
      <c r="J1437" s="76">
        <v>-2.2999999999999974E-4</v>
      </c>
    </row>
    <row r="1438" spans="1:10" ht="30" x14ac:dyDescent="0.25">
      <c r="A1438" s="73">
        <v>1432</v>
      </c>
      <c r="B1438" s="32" t="s">
        <v>1615</v>
      </c>
      <c r="C1438" s="32" t="s">
        <v>1615</v>
      </c>
      <c r="D1438" s="86" t="s">
        <v>2112</v>
      </c>
      <c r="E1438" s="23">
        <v>553.95000000000005</v>
      </c>
      <c r="F1438" s="23">
        <v>553.95000000000005</v>
      </c>
      <c r="G1438" s="25" t="s">
        <v>2113</v>
      </c>
      <c r="H1438" s="75">
        <v>7.0000000000000001E-3</v>
      </c>
      <c r="I1438" s="75">
        <v>4.2950000000000002E-3</v>
      </c>
      <c r="J1438" s="76">
        <v>2.7049999999999999E-3</v>
      </c>
    </row>
    <row r="1439" spans="1:10" ht="45" x14ac:dyDescent="0.25">
      <c r="A1439" s="73">
        <v>1433</v>
      </c>
      <c r="B1439" s="32" t="s">
        <v>1615</v>
      </c>
      <c r="C1439" s="32" t="s">
        <v>1615</v>
      </c>
      <c r="D1439" s="86" t="s">
        <v>2413</v>
      </c>
      <c r="E1439" s="23">
        <v>553.95000000000005</v>
      </c>
      <c r="F1439" s="23">
        <v>553.95000000000005</v>
      </c>
      <c r="G1439" s="25" t="s">
        <v>3060</v>
      </c>
      <c r="H1439" s="75">
        <v>5.0000000000000001E-3</v>
      </c>
      <c r="I1439" s="75">
        <v>4.9360000000000003E-3</v>
      </c>
      <c r="J1439" s="76">
        <v>6.3999999999999821E-5</v>
      </c>
    </row>
    <row r="1440" spans="1:10" ht="45" x14ac:dyDescent="0.25">
      <c r="A1440" s="73">
        <v>1434</v>
      </c>
      <c r="B1440" s="32" t="s">
        <v>1615</v>
      </c>
      <c r="C1440" s="32" t="s">
        <v>1615</v>
      </c>
      <c r="D1440" s="86" t="s">
        <v>82</v>
      </c>
      <c r="E1440" s="23">
        <v>553.95000000000005</v>
      </c>
      <c r="F1440" s="23">
        <v>553.95000000000005</v>
      </c>
      <c r="G1440" s="25" t="s">
        <v>1364</v>
      </c>
      <c r="H1440" s="75">
        <v>1.4E-3</v>
      </c>
      <c r="I1440" s="75">
        <v>1.627E-3</v>
      </c>
      <c r="J1440" s="76">
        <v>-2.2699999999999999E-4</v>
      </c>
    </row>
    <row r="1441" spans="1:10" ht="30" x14ac:dyDescent="0.25">
      <c r="A1441" s="73">
        <v>1435</v>
      </c>
      <c r="B1441" s="32" t="s">
        <v>1615</v>
      </c>
      <c r="C1441" s="32" t="s">
        <v>1615</v>
      </c>
      <c r="D1441" s="86" t="s">
        <v>1715</v>
      </c>
      <c r="E1441" s="23">
        <v>553.95000000000005</v>
      </c>
      <c r="F1441" s="23">
        <v>553.95000000000005</v>
      </c>
      <c r="G1441" s="25" t="s">
        <v>1716</v>
      </c>
      <c r="H1441" s="75">
        <v>1.82E-3</v>
      </c>
      <c r="I1441" s="75">
        <v>2.5259999999999996E-3</v>
      </c>
      <c r="J1441" s="76">
        <v>-7.059999999999996E-4</v>
      </c>
    </row>
    <row r="1442" spans="1:10" ht="30" x14ac:dyDescent="0.25">
      <c r="A1442" s="73">
        <v>1436</v>
      </c>
      <c r="B1442" s="32" t="s">
        <v>1615</v>
      </c>
      <c r="C1442" s="32" t="s">
        <v>1615</v>
      </c>
      <c r="D1442" s="86"/>
      <c r="E1442" s="23">
        <v>553.95000000000005</v>
      </c>
      <c r="F1442" s="23">
        <v>553.95000000000005</v>
      </c>
      <c r="G1442" s="25" t="s">
        <v>2116</v>
      </c>
      <c r="H1442" s="75">
        <v>2.8999999999999998E-3</v>
      </c>
      <c r="I1442" s="75">
        <v>2.5040000000000001E-3</v>
      </c>
      <c r="J1442" s="76">
        <v>3.9599999999999965E-4</v>
      </c>
    </row>
    <row r="1443" spans="1:10" ht="30" x14ac:dyDescent="0.25">
      <c r="A1443" s="73">
        <v>1437</v>
      </c>
      <c r="B1443" s="32" t="s">
        <v>1615</v>
      </c>
      <c r="C1443" s="32" t="s">
        <v>1615</v>
      </c>
      <c r="D1443" s="86" t="s">
        <v>1365</v>
      </c>
      <c r="E1443" s="23">
        <v>553.95000000000005</v>
      </c>
      <c r="F1443" s="23">
        <v>553.95000000000005</v>
      </c>
      <c r="G1443" s="25" t="s">
        <v>1366</v>
      </c>
      <c r="H1443" s="75">
        <v>2.3999999999999998E-3</v>
      </c>
      <c r="I1443" s="75">
        <v>2.3450000000000003E-3</v>
      </c>
      <c r="J1443" s="76">
        <v>5.4999999999999494E-5</v>
      </c>
    </row>
    <row r="1444" spans="1:10" ht="30" x14ac:dyDescent="0.25">
      <c r="A1444" s="73">
        <v>1438</v>
      </c>
      <c r="B1444" s="32" t="s">
        <v>1615</v>
      </c>
      <c r="C1444" s="32" t="s">
        <v>1615</v>
      </c>
      <c r="D1444" s="86" t="s">
        <v>2414</v>
      </c>
      <c r="E1444" s="23">
        <v>553.95000000000005</v>
      </c>
      <c r="F1444" s="23">
        <v>553.95000000000005</v>
      </c>
      <c r="G1444" s="25" t="s">
        <v>3061</v>
      </c>
      <c r="H1444" s="75">
        <v>2.3999999999999998E-3</v>
      </c>
      <c r="I1444" s="75">
        <v>7.3999999999999996E-5</v>
      </c>
      <c r="J1444" s="76">
        <v>2.3259999999999999E-3</v>
      </c>
    </row>
    <row r="1445" spans="1:10" ht="45" x14ac:dyDescent="0.25">
      <c r="A1445" s="73">
        <v>1439</v>
      </c>
      <c r="B1445" s="32" t="s">
        <v>1615</v>
      </c>
      <c r="C1445" s="32" t="s">
        <v>1615</v>
      </c>
      <c r="D1445" s="86" t="s">
        <v>2117</v>
      </c>
      <c r="E1445" s="23">
        <v>553.95000000000005</v>
      </c>
      <c r="F1445" s="23">
        <v>553.95000000000005</v>
      </c>
      <c r="G1445" s="25" t="s">
        <v>2118</v>
      </c>
      <c r="H1445" s="75">
        <v>2.8E-3</v>
      </c>
      <c r="I1445" s="75">
        <v>3.4889999999999999E-3</v>
      </c>
      <c r="J1445" s="76">
        <v>-6.8899999999999994E-4</v>
      </c>
    </row>
    <row r="1446" spans="1:10" ht="30" x14ac:dyDescent="0.25">
      <c r="A1446" s="73">
        <v>1440</v>
      </c>
      <c r="B1446" s="32" t="s">
        <v>1615</v>
      </c>
      <c r="C1446" s="32" t="s">
        <v>1615</v>
      </c>
      <c r="D1446" s="86" t="s">
        <v>83</v>
      </c>
      <c r="E1446" s="23">
        <v>553.95000000000005</v>
      </c>
      <c r="F1446" s="23">
        <v>553.95000000000005</v>
      </c>
      <c r="G1446" s="25" t="s">
        <v>1374</v>
      </c>
      <c r="H1446" s="75">
        <v>2.5000000000000001E-3</v>
      </c>
      <c r="I1446" s="75">
        <v>2.7499999999999998E-3</v>
      </c>
      <c r="J1446" s="76">
        <v>-2.4999999999999979E-4</v>
      </c>
    </row>
    <row r="1447" spans="1:10" ht="30" x14ac:dyDescent="0.25">
      <c r="A1447" s="73">
        <v>1441</v>
      </c>
      <c r="B1447" s="32" t="s">
        <v>1615</v>
      </c>
      <c r="C1447" s="32" t="s">
        <v>1615</v>
      </c>
      <c r="D1447" s="86" t="s">
        <v>1375</v>
      </c>
      <c r="E1447" s="23">
        <v>553.95000000000005</v>
      </c>
      <c r="F1447" s="23">
        <v>553.95000000000005</v>
      </c>
      <c r="G1447" s="25" t="s">
        <v>1376</v>
      </c>
      <c r="H1447" s="75">
        <v>3.0000000000000001E-3</v>
      </c>
      <c r="I1447" s="75">
        <v>1.7250000000000002E-3</v>
      </c>
      <c r="J1447" s="76">
        <v>1.2749999999999999E-3</v>
      </c>
    </row>
    <row r="1448" spans="1:10" ht="30" x14ac:dyDescent="0.25">
      <c r="A1448" s="73">
        <v>1442</v>
      </c>
      <c r="B1448" s="32" t="s">
        <v>1615</v>
      </c>
      <c r="C1448" s="32" t="s">
        <v>1615</v>
      </c>
      <c r="D1448" s="86" t="s">
        <v>2415</v>
      </c>
      <c r="E1448" s="23">
        <v>553.95000000000005</v>
      </c>
      <c r="F1448" s="23">
        <v>553.95000000000005</v>
      </c>
      <c r="G1448" s="25" t="s">
        <v>3062</v>
      </c>
      <c r="H1448" s="75">
        <v>3.0000000000000001E-3</v>
      </c>
      <c r="I1448" s="75">
        <v>1.395E-3</v>
      </c>
      <c r="J1448" s="76">
        <v>1.6050000000000001E-3</v>
      </c>
    </row>
    <row r="1449" spans="1:10" ht="30" x14ac:dyDescent="0.25">
      <c r="A1449" s="73">
        <v>1443</v>
      </c>
      <c r="B1449" s="32" t="s">
        <v>1615</v>
      </c>
      <c r="C1449" s="32" t="s">
        <v>1615</v>
      </c>
      <c r="D1449" s="86" t="s">
        <v>2416</v>
      </c>
      <c r="E1449" s="23">
        <v>553.95000000000005</v>
      </c>
      <c r="F1449" s="23">
        <v>553.95000000000005</v>
      </c>
      <c r="G1449" s="25" t="s">
        <v>3063</v>
      </c>
      <c r="H1449" s="75">
        <v>3.0000000000000001E-3</v>
      </c>
      <c r="I1449" s="75">
        <v>2.153E-3</v>
      </c>
      <c r="J1449" s="76">
        <v>8.470000000000001E-4</v>
      </c>
    </row>
    <row r="1450" spans="1:10" ht="30" x14ac:dyDescent="0.25">
      <c r="A1450" s="73">
        <v>1444</v>
      </c>
      <c r="B1450" s="32" t="s">
        <v>1615</v>
      </c>
      <c r="C1450" s="32" t="s">
        <v>1615</v>
      </c>
      <c r="D1450" s="86" t="s">
        <v>2121</v>
      </c>
      <c r="E1450" s="23">
        <v>553.95000000000005</v>
      </c>
      <c r="F1450" s="23">
        <v>553.95000000000005</v>
      </c>
      <c r="G1450" s="25" t="s">
        <v>2122</v>
      </c>
      <c r="H1450" s="75">
        <v>3.8E-3</v>
      </c>
      <c r="I1450" s="75">
        <v>4.8499999999999997E-4</v>
      </c>
      <c r="J1450" s="76">
        <v>3.3150000000000002E-3</v>
      </c>
    </row>
    <row r="1451" spans="1:10" ht="30" x14ac:dyDescent="0.25">
      <c r="A1451" s="73">
        <v>1445</v>
      </c>
      <c r="B1451" s="32" t="s">
        <v>1615</v>
      </c>
      <c r="C1451" s="32" t="s">
        <v>1615</v>
      </c>
      <c r="D1451" s="86" t="s">
        <v>2417</v>
      </c>
      <c r="E1451" s="23">
        <v>553.95000000000005</v>
      </c>
      <c r="F1451" s="23">
        <v>553.95000000000005</v>
      </c>
      <c r="G1451" s="25" t="s">
        <v>3064</v>
      </c>
      <c r="H1451" s="75">
        <v>4.0000000000000001E-3</v>
      </c>
      <c r="I1451" s="75">
        <v>2.6309999999999997E-3</v>
      </c>
      <c r="J1451" s="76">
        <v>1.3690000000000004E-3</v>
      </c>
    </row>
    <row r="1452" spans="1:10" ht="45" x14ac:dyDescent="0.25">
      <c r="A1452" s="73">
        <v>1446</v>
      </c>
      <c r="B1452" s="32" t="s">
        <v>1615</v>
      </c>
      <c r="C1452" s="32" t="s">
        <v>1615</v>
      </c>
      <c r="D1452" s="86" t="s">
        <v>2418</v>
      </c>
      <c r="E1452" s="23">
        <v>553.95000000000005</v>
      </c>
      <c r="F1452" s="23">
        <v>553.95000000000005</v>
      </c>
      <c r="G1452" s="25" t="s">
        <v>3065</v>
      </c>
      <c r="H1452" s="75">
        <v>2.8E-3</v>
      </c>
      <c r="I1452" s="75">
        <v>1.06E-3</v>
      </c>
      <c r="J1452" s="76">
        <v>1.74E-3</v>
      </c>
    </row>
    <row r="1453" spans="1:10" ht="30" x14ac:dyDescent="0.25">
      <c r="A1453" s="73">
        <v>1447</v>
      </c>
      <c r="B1453" s="32" t="s">
        <v>1615</v>
      </c>
      <c r="C1453" s="32" t="s">
        <v>1615</v>
      </c>
      <c r="D1453" s="86" t="s">
        <v>2419</v>
      </c>
      <c r="E1453" s="23">
        <v>574.19000000000005</v>
      </c>
      <c r="F1453" s="23">
        <v>574.19000000000005</v>
      </c>
      <c r="G1453" s="25" t="s">
        <v>3066</v>
      </c>
      <c r="H1453" s="75">
        <v>5.0000000000000001E-4</v>
      </c>
      <c r="I1453" s="75">
        <v>5.5000000000000003E-4</v>
      </c>
      <c r="J1453" s="76">
        <v>-5.0000000000000023E-5</v>
      </c>
    </row>
    <row r="1454" spans="1:10" ht="30" x14ac:dyDescent="0.25">
      <c r="A1454" s="73">
        <v>1448</v>
      </c>
      <c r="B1454" s="32" t="s">
        <v>1615</v>
      </c>
      <c r="C1454" s="32" t="s">
        <v>1615</v>
      </c>
      <c r="D1454" s="86" t="s">
        <v>1331</v>
      </c>
      <c r="E1454" s="23">
        <v>574.19000000000005</v>
      </c>
      <c r="F1454" s="23">
        <v>574.19000000000005</v>
      </c>
      <c r="G1454" s="25" t="s">
        <v>1332</v>
      </c>
      <c r="H1454" s="75">
        <v>4.7999999999999996E-4</v>
      </c>
      <c r="I1454" s="75">
        <v>7.9600000000000005E-4</v>
      </c>
      <c r="J1454" s="76">
        <v>-3.1600000000000009E-4</v>
      </c>
    </row>
    <row r="1455" spans="1:10" ht="30" x14ac:dyDescent="0.25">
      <c r="A1455" s="73">
        <v>1449</v>
      </c>
      <c r="B1455" s="32" t="s">
        <v>1615</v>
      </c>
      <c r="C1455" s="32" t="s">
        <v>1615</v>
      </c>
      <c r="D1455" s="86" t="s">
        <v>2420</v>
      </c>
      <c r="E1455" s="23">
        <v>574.19000000000005</v>
      </c>
      <c r="F1455" s="23">
        <v>574.19000000000005</v>
      </c>
      <c r="G1455" s="25" t="s">
        <v>3067</v>
      </c>
      <c r="H1455" s="75">
        <v>8.0000000000000004E-4</v>
      </c>
      <c r="I1455" s="75">
        <v>4.2099999999999999E-4</v>
      </c>
      <c r="J1455" s="76">
        <v>3.7900000000000005E-4</v>
      </c>
    </row>
    <row r="1456" spans="1:10" ht="45" x14ac:dyDescent="0.25">
      <c r="A1456" s="73">
        <v>1450</v>
      </c>
      <c r="B1456" s="32" t="s">
        <v>1615</v>
      </c>
      <c r="C1456" s="32" t="s">
        <v>1615</v>
      </c>
      <c r="D1456" s="86" t="s">
        <v>1302</v>
      </c>
      <c r="E1456" s="23">
        <v>574.19000000000005</v>
      </c>
      <c r="F1456" s="23">
        <v>574.19000000000005</v>
      </c>
      <c r="G1456" s="25" t="s">
        <v>1336</v>
      </c>
      <c r="H1456" s="75">
        <v>1.7999999999999998E-4</v>
      </c>
      <c r="I1456" s="75">
        <v>2.8100000000000005E-4</v>
      </c>
      <c r="J1456" s="76">
        <v>-1.0100000000000007E-4</v>
      </c>
    </row>
    <row r="1457" spans="1:10" ht="30" x14ac:dyDescent="0.25">
      <c r="A1457" s="73">
        <v>1451</v>
      </c>
      <c r="B1457" s="32" t="s">
        <v>1615</v>
      </c>
      <c r="C1457" s="32" t="s">
        <v>1615</v>
      </c>
      <c r="D1457" s="86"/>
      <c r="E1457" s="23">
        <v>574.19000000000005</v>
      </c>
      <c r="F1457" s="23">
        <v>574.19000000000005</v>
      </c>
      <c r="G1457" s="25" t="s">
        <v>1714</v>
      </c>
      <c r="H1457" s="75">
        <v>4.0000000000000002E-4</v>
      </c>
      <c r="I1457" s="75">
        <v>3.7500000000000001E-4</v>
      </c>
      <c r="J1457" s="76">
        <v>2.5000000000000011E-5</v>
      </c>
    </row>
    <row r="1458" spans="1:10" ht="30" x14ac:dyDescent="0.25">
      <c r="A1458" s="73">
        <v>1452</v>
      </c>
      <c r="B1458" s="32" t="s">
        <v>1615</v>
      </c>
      <c r="C1458" s="32" t="s">
        <v>1615</v>
      </c>
      <c r="D1458" s="86" t="s">
        <v>1356</v>
      </c>
      <c r="E1458" s="23">
        <v>574.19000000000005</v>
      </c>
      <c r="F1458" s="23">
        <v>574.19000000000005</v>
      </c>
      <c r="G1458" s="25" t="s">
        <v>2111</v>
      </c>
      <c r="H1458" s="75">
        <v>1.4999999999999999E-5</v>
      </c>
      <c r="I1458" s="75">
        <v>6.0000000000000002E-6</v>
      </c>
      <c r="J1458" s="76">
        <v>8.9999999999999985E-6</v>
      </c>
    </row>
    <row r="1459" spans="1:10" ht="30" x14ac:dyDescent="0.25">
      <c r="A1459" s="73">
        <v>1453</v>
      </c>
      <c r="B1459" s="32" t="s">
        <v>1615</v>
      </c>
      <c r="C1459" s="32" t="s">
        <v>1615</v>
      </c>
      <c r="D1459" s="86" t="s">
        <v>1357</v>
      </c>
      <c r="E1459" s="23">
        <v>574.19000000000005</v>
      </c>
      <c r="F1459" s="23">
        <v>574.19000000000005</v>
      </c>
      <c r="G1459" s="25" t="s">
        <v>1358</v>
      </c>
      <c r="H1459" s="75">
        <v>1E-3</v>
      </c>
      <c r="I1459" s="75">
        <v>3.3760000000000001E-3</v>
      </c>
      <c r="J1459" s="76">
        <v>-2.3760000000000001E-3</v>
      </c>
    </row>
    <row r="1460" spans="1:10" ht="30" x14ac:dyDescent="0.25">
      <c r="A1460" s="73">
        <v>1454</v>
      </c>
      <c r="B1460" s="32" t="s">
        <v>1615</v>
      </c>
      <c r="C1460" s="32" t="s">
        <v>1615</v>
      </c>
      <c r="D1460" s="86" t="s">
        <v>2421</v>
      </c>
      <c r="E1460" s="23">
        <v>574.19000000000005</v>
      </c>
      <c r="F1460" s="23">
        <v>574.19000000000005</v>
      </c>
      <c r="G1460" s="25" t="s">
        <v>1364</v>
      </c>
      <c r="H1460" s="75">
        <v>1.1999999999999999E-3</v>
      </c>
      <c r="I1460" s="75">
        <v>8.9000000000000006E-4</v>
      </c>
      <c r="J1460" s="76">
        <v>3.0999999999999984E-4</v>
      </c>
    </row>
    <row r="1461" spans="1:10" ht="30" x14ac:dyDescent="0.25">
      <c r="A1461" s="73">
        <v>1455</v>
      </c>
      <c r="B1461" s="32" t="s">
        <v>1615</v>
      </c>
      <c r="C1461" s="32" t="s">
        <v>1615</v>
      </c>
      <c r="D1461" s="86" t="s">
        <v>1359</v>
      </c>
      <c r="E1461" s="23">
        <v>574.19000000000005</v>
      </c>
      <c r="F1461" s="23">
        <v>574.19000000000005</v>
      </c>
      <c r="G1461" s="25" t="s">
        <v>1360</v>
      </c>
      <c r="H1461" s="75">
        <v>2.5000000000000001E-4</v>
      </c>
      <c r="I1461" s="75">
        <v>2.6000000000000003E-4</v>
      </c>
      <c r="J1461" s="76">
        <v>-1.0000000000000026E-5</v>
      </c>
    </row>
    <row r="1462" spans="1:10" ht="30" x14ac:dyDescent="0.25">
      <c r="A1462" s="73">
        <v>1456</v>
      </c>
      <c r="B1462" s="32" t="s">
        <v>1615</v>
      </c>
      <c r="C1462" s="32" t="s">
        <v>1615</v>
      </c>
      <c r="D1462" s="86" t="s">
        <v>1361</v>
      </c>
      <c r="E1462" s="23">
        <v>574.19000000000005</v>
      </c>
      <c r="F1462" s="23">
        <v>574.19000000000005</v>
      </c>
      <c r="G1462" s="25" t="s">
        <v>1362</v>
      </c>
      <c r="H1462" s="75">
        <v>1E-3</v>
      </c>
      <c r="I1462" s="75">
        <v>8.8100000000000006E-4</v>
      </c>
      <c r="J1462" s="76">
        <v>1.1899999999999997E-4</v>
      </c>
    </row>
    <row r="1463" spans="1:10" ht="30" x14ac:dyDescent="0.25">
      <c r="A1463" s="73">
        <v>1457</v>
      </c>
      <c r="B1463" s="32" t="s">
        <v>1615</v>
      </c>
      <c r="C1463" s="32" t="s">
        <v>1615</v>
      </c>
      <c r="D1463" s="86" t="s">
        <v>2114</v>
      </c>
      <c r="E1463" s="23">
        <v>574.19000000000005</v>
      </c>
      <c r="F1463" s="23">
        <v>574.19000000000005</v>
      </c>
      <c r="G1463" s="25" t="s">
        <v>2115</v>
      </c>
      <c r="H1463" s="75">
        <v>1E-3</v>
      </c>
      <c r="I1463" s="75">
        <v>8.9099999999999997E-4</v>
      </c>
      <c r="J1463" s="76">
        <v>1.0900000000000005E-4</v>
      </c>
    </row>
    <row r="1464" spans="1:10" ht="30" x14ac:dyDescent="0.25">
      <c r="A1464" s="73">
        <v>1458</v>
      </c>
      <c r="B1464" s="32" t="s">
        <v>1615</v>
      </c>
      <c r="C1464" s="32" t="s">
        <v>1615</v>
      </c>
      <c r="D1464" s="86" t="s">
        <v>1279</v>
      </c>
      <c r="E1464" s="23">
        <v>574.19000000000005</v>
      </c>
      <c r="F1464" s="23">
        <v>574.19000000000005</v>
      </c>
      <c r="G1464" s="25" t="s">
        <v>1363</v>
      </c>
      <c r="H1464" s="75">
        <v>5.9999999999999995E-4</v>
      </c>
      <c r="I1464" s="75">
        <v>4.64E-4</v>
      </c>
      <c r="J1464" s="76">
        <v>1.3599999999999994E-4</v>
      </c>
    </row>
    <row r="1465" spans="1:10" ht="60" x14ac:dyDescent="0.25">
      <c r="A1465" s="73">
        <v>1459</v>
      </c>
      <c r="B1465" s="32" t="s">
        <v>1615</v>
      </c>
      <c r="C1465" s="32" t="s">
        <v>1615</v>
      </c>
      <c r="D1465" s="86" t="s">
        <v>1717</v>
      </c>
      <c r="E1465" s="23">
        <v>574.19000000000005</v>
      </c>
      <c r="F1465" s="23">
        <v>574.19000000000005</v>
      </c>
      <c r="G1465" s="25" t="s">
        <v>1718</v>
      </c>
      <c r="H1465" s="75">
        <v>8.0000000000000004E-4</v>
      </c>
      <c r="I1465" s="75">
        <v>4.0699999999999997E-4</v>
      </c>
      <c r="J1465" s="76">
        <v>3.9300000000000007E-4</v>
      </c>
    </row>
    <row r="1466" spans="1:10" ht="30" x14ac:dyDescent="0.25">
      <c r="A1466" s="73">
        <v>1460</v>
      </c>
      <c r="B1466" s="32" t="s">
        <v>1615</v>
      </c>
      <c r="C1466" s="32" t="s">
        <v>1615</v>
      </c>
      <c r="D1466" s="86" t="s">
        <v>3056</v>
      </c>
      <c r="E1466" s="23">
        <v>574.19000000000005</v>
      </c>
      <c r="F1466" s="23">
        <v>574.19000000000005</v>
      </c>
      <c r="G1466" s="25" t="s">
        <v>3068</v>
      </c>
      <c r="H1466" s="75">
        <v>1.1459999999999999E-3</v>
      </c>
      <c r="I1466" s="75">
        <v>8.6700000000000004E-4</v>
      </c>
      <c r="J1466" s="76">
        <v>2.7899999999999984E-4</v>
      </c>
    </row>
    <row r="1467" spans="1:10" ht="30" x14ac:dyDescent="0.25">
      <c r="A1467" s="73">
        <v>1461</v>
      </c>
      <c r="B1467" s="32" t="s">
        <v>1615</v>
      </c>
      <c r="C1467" s="32" t="s">
        <v>1615</v>
      </c>
      <c r="D1467" s="86" t="s">
        <v>84</v>
      </c>
      <c r="E1467" s="23">
        <v>574.19000000000005</v>
      </c>
      <c r="F1467" s="23">
        <v>574.19000000000005</v>
      </c>
      <c r="G1467" s="25" t="s">
        <v>1377</v>
      </c>
      <c r="H1467" s="75">
        <v>8.0000000000000004E-4</v>
      </c>
      <c r="I1467" s="75">
        <v>8.5700000000000001E-4</v>
      </c>
      <c r="J1467" s="76">
        <v>-5.6999999999999976E-5</v>
      </c>
    </row>
    <row r="1468" spans="1:10" ht="30" x14ac:dyDescent="0.25">
      <c r="A1468" s="73">
        <v>1462</v>
      </c>
      <c r="B1468" s="32" t="s">
        <v>1615</v>
      </c>
      <c r="C1468" s="32" t="s">
        <v>1615</v>
      </c>
      <c r="D1468" s="86" t="s">
        <v>2119</v>
      </c>
      <c r="E1468" s="23">
        <v>574.19000000000005</v>
      </c>
      <c r="F1468" s="23">
        <v>574.19000000000005</v>
      </c>
      <c r="G1468" s="25" t="s">
        <v>2120</v>
      </c>
      <c r="H1468" s="75">
        <v>1.0000000000000001E-5</v>
      </c>
      <c r="I1468" s="75">
        <v>7.9999999999999996E-6</v>
      </c>
      <c r="J1468" s="76">
        <v>2.0000000000000012E-6</v>
      </c>
    </row>
    <row r="1469" spans="1:10" ht="30" x14ac:dyDescent="0.25">
      <c r="A1469" s="73">
        <v>1463</v>
      </c>
      <c r="B1469" s="32" t="s">
        <v>1615</v>
      </c>
      <c r="C1469" s="32" t="s">
        <v>1615</v>
      </c>
      <c r="D1469" s="86" t="s">
        <v>2422</v>
      </c>
      <c r="E1469" s="23">
        <v>574.19000000000005</v>
      </c>
      <c r="F1469" s="23">
        <v>574.19000000000005</v>
      </c>
      <c r="G1469" s="25" t="s">
        <v>3069</v>
      </c>
      <c r="H1469" s="75">
        <v>5.0000000000000001E-4</v>
      </c>
      <c r="I1469" s="75">
        <v>3.1000000000000001E-5</v>
      </c>
      <c r="J1469" s="76">
        <v>4.6900000000000002E-4</v>
      </c>
    </row>
    <row r="1470" spans="1:10" ht="30" x14ac:dyDescent="0.25">
      <c r="A1470" s="73">
        <v>1464</v>
      </c>
      <c r="B1470" s="32" t="s">
        <v>1615</v>
      </c>
      <c r="C1470" s="32" t="s">
        <v>1615</v>
      </c>
      <c r="D1470" s="86" t="s">
        <v>3070</v>
      </c>
      <c r="E1470" s="23">
        <v>574.19000000000005</v>
      </c>
      <c r="F1470" s="23">
        <v>574.19000000000005</v>
      </c>
      <c r="G1470" s="25" t="s">
        <v>3071</v>
      </c>
      <c r="H1470" s="75">
        <v>6.9999999999999999E-4</v>
      </c>
      <c r="I1470" s="75">
        <v>3.5E-4</v>
      </c>
      <c r="J1470" s="76">
        <v>3.5E-4</v>
      </c>
    </row>
    <row r="1471" spans="1:10" x14ac:dyDescent="0.25">
      <c r="A1471" s="73">
        <v>1465</v>
      </c>
      <c r="B1471" s="1" t="s">
        <v>1378</v>
      </c>
      <c r="C1471" s="1" t="s">
        <v>1378</v>
      </c>
      <c r="D1471" s="20"/>
      <c r="E1471" s="21"/>
      <c r="F1471" s="21"/>
      <c r="G1471" s="22"/>
      <c r="H1471" s="10">
        <f>SUM(H1388:H1470)</f>
        <v>10.977881000000005</v>
      </c>
      <c r="I1471" s="10">
        <f t="shared" ref="I1471:J1471" si="67">SUM(I1388:I1470)</f>
        <v>11.742943</v>
      </c>
      <c r="J1471" s="10">
        <f t="shared" si="67"/>
        <v>-0.76506199999999958</v>
      </c>
    </row>
    <row r="1472" spans="1:10" ht="30" x14ac:dyDescent="0.25">
      <c r="A1472" s="73">
        <v>1466</v>
      </c>
      <c r="B1472" s="32" t="s">
        <v>1618</v>
      </c>
      <c r="C1472" s="32" t="s">
        <v>1618</v>
      </c>
      <c r="D1472" s="86" t="s">
        <v>1181</v>
      </c>
      <c r="E1472" s="23">
        <v>460.47</v>
      </c>
      <c r="F1472" s="23">
        <v>460.47</v>
      </c>
      <c r="G1472" s="25" t="s">
        <v>1379</v>
      </c>
      <c r="H1472" s="75">
        <v>0.26400000000000001</v>
      </c>
      <c r="I1472" s="75">
        <v>0.148399</v>
      </c>
      <c r="J1472" s="76">
        <v>0.11560100000000001</v>
      </c>
    </row>
    <row r="1473" spans="1:10" s="12" customFormat="1" x14ac:dyDescent="0.25">
      <c r="A1473" s="73">
        <v>1467</v>
      </c>
      <c r="B1473" s="1" t="s">
        <v>1380</v>
      </c>
      <c r="C1473" s="1" t="s">
        <v>1380</v>
      </c>
      <c r="D1473" s="20"/>
      <c r="E1473" s="21"/>
      <c r="F1473" s="21"/>
      <c r="G1473" s="22"/>
      <c r="H1473" s="10">
        <f>SUM(H1472)</f>
        <v>0.26400000000000001</v>
      </c>
      <c r="I1473" s="10">
        <f t="shared" ref="I1473:J1473" si="68">SUM(I1472)</f>
        <v>0.148399</v>
      </c>
      <c r="J1473" s="10">
        <f t="shared" si="68"/>
        <v>0.11560100000000001</v>
      </c>
    </row>
    <row r="1474" spans="1:10" ht="30" x14ac:dyDescent="0.25">
      <c r="A1474" s="73">
        <v>1468</v>
      </c>
      <c r="B1474" s="32" t="s">
        <v>1620</v>
      </c>
      <c r="C1474" s="32" t="s">
        <v>1620</v>
      </c>
      <c r="D1474" s="86" t="s">
        <v>1381</v>
      </c>
      <c r="E1474" s="23">
        <v>460.47</v>
      </c>
      <c r="F1474" s="23">
        <v>460.47</v>
      </c>
      <c r="G1474" s="25" t="s">
        <v>1382</v>
      </c>
      <c r="H1474" s="75">
        <v>0.29499999999999998</v>
      </c>
      <c r="I1474" s="75">
        <v>0.29499999999999998</v>
      </c>
      <c r="J1474" s="76">
        <v>0</v>
      </c>
    </row>
    <row r="1475" spans="1:10" ht="30" x14ac:dyDescent="0.25">
      <c r="A1475" s="73">
        <v>1469</v>
      </c>
      <c r="B1475" s="32" t="s">
        <v>1620</v>
      </c>
      <c r="C1475" s="32" t="s">
        <v>1620</v>
      </c>
      <c r="D1475" s="86" t="s">
        <v>906</v>
      </c>
      <c r="E1475" s="23">
        <v>460.47</v>
      </c>
      <c r="F1475" s="23">
        <v>460.47</v>
      </c>
      <c r="G1475" s="25" t="s">
        <v>1352</v>
      </c>
      <c r="H1475" s="75">
        <v>0.26</v>
      </c>
      <c r="I1475" s="75">
        <v>0.23167199999999999</v>
      </c>
      <c r="J1475" s="76">
        <v>2.832800000000002E-2</v>
      </c>
    </row>
    <row r="1476" spans="1:10" ht="30" x14ac:dyDescent="0.25">
      <c r="A1476" s="73">
        <v>1470</v>
      </c>
      <c r="B1476" s="32" t="s">
        <v>1620</v>
      </c>
      <c r="C1476" s="32" t="s">
        <v>1620</v>
      </c>
      <c r="D1476" s="86" t="s">
        <v>1383</v>
      </c>
      <c r="E1476" s="23">
        <v>460.47</v>
      </c>
      <c r="F1476" s="23">
        <v>460.47</v>
      </c>
      <c r="G1476" s="25" t="s">
        <v>1384</v>
      </c>
      <c r="H1476" s="75">
        <v>0.72</v>
      </c>
      <c r="I1476" s="75">
        <v>0.74211499999999997</v>
      </c>
      <c r="J1476" s="76">
        <v>-2.2114999999999996E-2</v>
      </c>
    </row>
    <row r="1477" spans="1:10" ht="30" x14ac:dyDescent="0.25">
      <c r="A1477" s="73">
        <v>1471</v>
      </c>
      <c r="B1477" s="32" t="s">
        <v>1620</v>
      </c>
      <c r="C1477" s="32" t="s">
        <v>1620</v>
      </c>
      <c r="D1477" s="86" t="s">
        <v>1381</v>
      </c>
      <c r="E1477" s="23">
        <v>460.47</v>
      </c>
      <c r="F1477" s="23">
        <v>460.47</v>
      </c>
      <c r="G1477" s="25" t="s">
        <v>1382</v>
      </c>
      <c r="H1477" s="75">
        <v>6.5000000000000002E-2</v>
      </c>
      <c r="I1477" s="75">
        <v>6.3585000000000003E-2</v>
      </c>
      <c r="J1477" s="76">
        <v>1.4149999999999996E-3</v>
      </c>
    </row>
    <row r="1478" spans="1:10" ht="30" x14ac:dyDescent="0.25">
      <c r="A1478" s="73">
        <v>1472</v>
      </c>
      <c r="B1478" s="32" t="s">
        <v>1620</v>
      </c>
      <c r="C1478" s="32" t="s">
        <v>1620</v>
      </c>
      <c r="D1478" s="86" t="s">
        <v>2423</v>
      </c>
      <c r="E1478" s="23">
        <v>500.99</v>
      </c>
      <c r="F1478" s="23">
        <v>500.99</v>
      </c>
      <c r="G1478" s="25" t="s">
        <v>1382</v>
      </c>
      <c r="H1478" s="75">
        <v>3.6999999999999998E-2</v>
      </c>
      <c r="I1478" s="75">
        <v>3.1848000000000001E-2</v>
      </c>
      <c r="J1478" s="76">
        <v>5.1519999999999969E-3</v>
      </c>
    </row>
    <row r="1479" spans="1:10" ht="30" x14ac:dyDescent="0.25">
      <c r="A1479" s="73">
        <v>1473</v>
      </c>
      <c r="B1479" s="32" t="s">
        <v>1620</v>
      </c>
      <c r="C1479" s="32" t="s">
        <v>1620</v>
      </c>
      <c r="D1479" s="86" t="s">
        <v>2123</v>
      </c>
      <c r="E1479" s="23">
        <v>553.95000000000005</v>
      </c>
      <c r="F1479" s="23">
        <v>553.95000000000005</v>
      </c>
      <c r="G1479" s="25" t="s">
        <v>2124</v>
      </c>
      <c r="H1479" s="75">
        <v>8.9999999999999993E-3</v>
      </c>
      <c r="I1479" s="75">
        <v>6.6369999999999997E-3</v>
      </c>
      <c r="J1479" s="76">
        <v>2.3629999999999996E-3</v>
      </c>
    </row>
    <row r="1480" spans="1:10" ht="30" x14ac:dyDescent="0.25">
      <c r="A1480" s="73">
        <v>1474</v>
      </c>
      <c r="B1480" s="32" t="s">
        <v>1620</v>
      </c>
      <c r="C1480" s="32" t="s">
        <v>1620</v>
      </c>
      <c r="D1480" s="86" t="s">
        <v>1385</v>
      </c>
      <c r="E1480" s="23">
        <v>553.95000000000005</v>
      </c>
      <c r="F1480" s="23">
        <v>553.95000000000005</v>
      </c>
      <c r="G1480" s="25" t="s">
        <v>1386</v>
      </c>
      <c r="H1480" s="75">
        <v>8.9600000000000009E-3</v>
      </c>
      <c r="I1480" s="75">
        <v>5.4290000000000007E-3</v>
      </c>
      <c r="J1480" s="76">
        <v>3.5310000000000003E-3</v>
      </c>
    </row>
    <row r="1481" spans="1:10" ht="30" x14ac:dyDescent="0.25">
      <c r="A1481" s="73">
        <v>1475</v>
      </c>
      <c r="B1481" s="32" t="s">
        <v>1620</v>
      </c>
      <c r="C1481" s="32" t="s">
        <v>1620</v>
      </c>
      <c r="D1481" s="86" t="s">
        <v>1387</v>
      </c>
      <c r="E1481" s="23">
        <v>553.95000000000005</v>
      </c>
      <c r="F1481" s="23">
        <v>553.95000000000005</v>
      </c>
      <c r="G1481" s="25" t="s">
        <v>3072</v>
      </c>
      <c r="H1481" s="75">
        <v>3.5000000000000001E-3</v>
      </c>
      <c r="I1481" s="75">
        <v>1.4E-3</v>
      </c>
      <c r="J1481" s="76">
        <v>2.1000000000000003E-3</v>
      </c>
    </row>
    <row r="1482" spans="1:10" ht="45" x14ac:dyDescent="0.25">
      <c r="A1482" s="73">
        <v>1476</v>
      </c>
      <c r="B1482" s="32" t="s">
        <v>1620</v>
      </c>
      <c r="C1482" s="32" t="s">
        <v>1620</v>
      </c>
      <c r="D1482" s="86" t="s">
        <v>1387</v>
      </c>
      <c r="E1482" s="23">
        <v>553.95000000000005</v>
      </c>
      <c r="F1482" s="23">
        <v>553.95000000000005</v>
      </c>
      <c r="G1482" s="25" t="s">
        <v>1388</v>
      </c>
      <c r="H1482" s="75">
        <v>2.5000000000000001E-3</v>
      </c>
      <c r="I1482" s="75">
        <v>4.4000000000000003E-3</v>
      </c>
      <c r="J1482" s="76">
        <v>-1.9000000000000002E-3</v>
      </c>
    </row>
    <row r="1483" spans="1:10" ht="30" x14ac:dyDescent="0.25">
      <c r="A1483" s="73">
        <v>1477</v>
      </c>
      <c r="B1483" s="32" t="s">
        <v>1620</v>
      </c>
      <c r="C1483" s="32" t="s">
        <v>1620</v>
      </c>
      <c r="D1483" s="86" t="s">
        <v>2424</v>
      </c>
      <c r="E1483" s="23">
        <v>574.19000000000005</v>
      </c>
      <c r="F1483" s="23">
        <v>574.19000000000005</v>
      </c>
      <c r="G1483" s="25" t="s">
        <v>1347</v>
      </c>
      <c r="H1483" s="75">
        <v>1E-3</v>
      </c>
      <c r="I1483" s="75">
        <v>9.2500000000000004E-4</v>
      </c>
      <c r="J1483" s="76">
        <v>7.499999999999998E-5</v>
      </c>
    </row>
    <row r="1484" spans="1:10" ht="30" x14ac:dyDescent="0.25">
      <c r="A1484" s="73">
        <v>1478</v>
      </c>
      <c r="B1484" s="32" t="s">
        <v>1620</v>
      </c>
      <c r="C1484" s="32" t="s">
        <v>1620</v>
      </c>
      <c r="D1484" s="86" t="s">
        <v>2420</v>
      </c>
      <c r="E1484" s="23">
        <v>574.19000000000005</v>
      </c>
      <c r="F1484" s="23">
        <v>574.19000000000005</v>
      </c>
      <c r="G1484" s="25" t="s">
        <v>3073</v>
      </c>
      <c r="H1484" s="75">
        <v>1E-3</v>
      </c>
      <c r="I1484" s="75">
        <v>2.3999999999999998E-4</v>
      </c>
      <c r="J1484" s="76">
        <v>7.6000000000000004E-4</v>
      </c>
    </row>
    <row r="1485" spans="1:10" ht="30" x14ac:dyDescent="0.25">
      <c r="A1485" s="73">
        <v>1479</v>
      </c>
      <c r="B1485" s="32" t="s">
        <v>1620</v>
      </c>
      <c r="C1485" s="32" t="s">
        <v>1620</v>
      </c>
      <c r="D1485" s="86" t="s">
        <v>2425</v>
      </c>
      <c r="E1485" s="23">
        <v>574.19000000000005</v>
      </c>
      <c r="F1485" s="23">
        <v>574.19000000000005</v>
      </c>
      <c r="G1485" s="25" t="s">
        <v>3074</v>
      </c>
      <c r="H1485" s="75">
        <v>5.6000000000000006E-4</v>
      </c>
      <c r="I1485" s="75">
        <v>5.4500000000000002E-4</v>
      </c>
      <c r="J1485" s="76">
        <v>1.5000000000000039E-5</v>
      </c>
    </row>
    <row r="1486" spans="1:10" x14ac:dyDescent="0.25">
      <c r="A1486" s="73">
        <v>1480</v>
      </c>
      <c r="B1486" s="1" t="s">
        <v>1621</v>
      </c>
      <c r="C1486" s="1" t="s">
        <v>1621</v>
      </c>
      <c r="D1486" s="20"/>
      <c r="E1486" s="21"/>
      <c r="F1486" s="21"/>
      <c r="G1486" s="22"/>
      <c r="H1486" s="10">
        <f>SUM(H1474:H1485)</f>
        <v>1.4035199999999994</v>
      </c>
      <c r="I1486" s="10">
        <f t="shared" ref="I1486:J1486" si="69">SUM(I1474:I1485)</f>
        <v>1.3837960000000002</v>
      </c>
      <c r="J1486" s="10">
        <f t="shared" si="69"/>
        <v>1.9724000000000023E-2</v>
      </c>
    </row>
    <row r="1487" spans="1:10" ht="30" x14ac:dyDescent="0.25">
      <c r="A1487" s="73">
        <v>1481</v>
      </c>
      <c r="B1487" s="32" t="s">
        <v>1622</v>
      </c>
      <c r="C1487" s="32" t="s">
        <v>1622</v>
      </c>
      <c r="D1487" s="86" t="s">
        <v>1393</v>
      </c>
      <c r="E1487" s="23">
        <v>460.47</v>
      </c>
      <c r="F1487" s="23">
        <v>460.47</v>
      </c>
      <c r="G1487" s="25" t="s">
        <v>1394</v>
      </c>
      <c r="H1487" s="75">
        <v>0.23</v>
      </c>
      <c r="I1487" s="75">
        <v>0.23</v>
      </c>
      <c r="J1487" s="76">
        <v>0</v>
      </c>
    </row>
    <row r="1488" spans="1:10" ht="45" x14ac:dyDescent="0.25">
      <c r="A1488" s="73">
        <v>1482</v>
      </c>
      <c r="B1488" s="32" t="s">
        <v>1622</v>
      </c>
      <c r="C1488" s="32" t="s">
        <v>1622</v>
      </c>
      <c r="D1488" s="86" t="s">
        <v>1397</v>
      </c>
      <c r="E1488" s="23">
        <v>460.47</v>
      </c>
      <c r="F1488" s="23">
        <v>460.47</v>
      </c>
      <c r="G1488" s="25" t="s">
        <v>1398</v>
      </c>
      <c r="H1488" s="75">
        <v>0.46</v>
      </c>
      <c r="I1488" s="75">
        <v>0.525254</v>
      </c>
      <c r="J1488" s="76">
        <v>-6.5253999999999979E-2</v>
      </c>
    </row>
    <row r="1489" spans="1:10" ht="45" x14ac:dyDescent="0.25">
      <c r="A1489" s="73">
        <v>1483</v>
      </c>
      <c r="B1489" s="32" t="s">
        <v>1622</v>
      </c>
      <c r="C1489" s="32" t="s">
        <v>1622</v>
      </c>
      <c r="D1489" s="86" t="s">
        <v>1397</v>
      </c>
      <c r="E1489" s="23">
        <v>460.47</v>
      </c>
      <c r="F1489" s="23">
        <v>460.47</v>
      </c>
      <c r="G1489" s="25" t="s">
        <v>3075</v>
      </c>
      <c r="H1489" s="75">
        <v>0.39</v>
      </c>
      <c r="I1489" s="75">
        <v>0.45124500000000001</v>
      </c>
      <c r="J1489" s="76">
        <v>-6.1244999999999994E-2</v>
      </c>
    </row>
    <row r="1490" spans="1:10" ht="45" x14ac:dyDescent="0.25">
      <c r="A1490" s="73">
        <v>1484</v>
      </c>
      <c r="B1490" s="32" t="s">
        <v>1622</v>
      </c>
      <c r="C1490" s="32" t="s">
        <v>1622</v>
      </c>
      <c r="D1490" s="86" t="s">
        <v>1397</v>
      </c>
      <c r="E1490" s="23">
        <v>460.47</v>
      </c>
      <c r="F1490" s="23">
        <v>460.47</v>
      </c>
      <c r="G1490" s="25" t="s">
        <v>1399</v>
      </c>
      <c r="H1490" s="75">
        <v>0.19</v>
      </c>
      <c r="I1490" s="75">
        <v>0.20061199999999998</v>
      </c>
      <c r="J1490" s="76">
        <v>-1.0611999999999983E-2</v>
      </c>
    </row>
    <row r="1491" spans="1:10" ht="30" x14ac:dyDescent="0.25">
      <c r="A1491" s="73">
        <v>1485</v>
      </c>
      <c r="B1491" s="32" t="s">
        <v>1622</v>
      </c>
      <c r="C1491" s="32" t="s">
        <v>1622</v>
      </c>
      <c r="D1491" s="86" t="s">
        <v>1393</v>
      </c>
      <c r="E1491" s="23">
        <v>460.47</v>
      </c>
      <c r="F1491" s="23">
        <v>460.47</v>
      </c>
      <c r="G1491" s="25" t="s">
        <v>1394</v>
      </c>
      <c r="H1491" s="75">
        <v>3.5000000000000003E-2</v>
      </c>
      <c r="I1491" s="75">
        <v>4.2685000000000001E-2</v>
      </c>
      <c r="J1491" s="76">
        <v>-7.6849999999999974E-3</v>
      </c>
    </row>
    <row r="1492" spans="1:10" ht="30" x14ac:dyDescent="0.25">
      <c r="A1492" s="73">
        <v>1486</v>
      </c>
      <c r="B1492" s="32" t="s">
        <v>1622</v>
      </c>
      <c r="C1492" s="32" t="s">
        <v>1622</v>
      </c>
      <c r="D1492" s="86" t="s">
        <v>2426</v>
      </c>
      <c r="E1492" s="23">
        <v>500.99</v>
      </c>
      <c r="F1492" s="23">
        <v>500.99</v>
      </c>
      <c r="G1492" s="25" t="s">
        <v>3076</v>
      </c>
      <c r="H1492" s="75">
        <v>2.7E-2</v>
      </c>
      <c r="I1492" s="75">
        <v>2.8868999999999999E-2</v>
      </c>
      <c r="J1492" s="76">
        <v>-1.8689999999999991E-3</v>
      </c>
    </row>
    <row r="1493" spans="1:10" ht="30" x14ac:dyDescent="0.25">
      <c r="A1493" s="73">
        <v>1487</v>
      </c>
      <c r="B1493" s="32" t="s">
        <v>1622</v>
      </c>
      <c r="C1493" s="32" t="s">
        <v>1622</v>
      </c>
      <c r="D1493" s="86" t="s">
        <v>1391</v>
      </c>
      <c r="E1493" s="23">
        <v>500.99</v>
      </c>
      <c r="F1493" s="23">
        <v>500.99</v>
      </c>
      <c r="G1493" s="25" t="s">
        <v>1392</v>
      </c>
      <c r="H1493" s="75">
        <v>0.08</v>
      </c>
      <c r="I1493" s="75">
        <v>7.8506000000000006E-2</v>
      </c>
      <c r="J1493" s="76">
        <v>1.4939999999999953E-3</v>
      </c>
    </row>
    <row r="1494" spans="1:10" ht="30" x14ac:dyDescent="0.25">
      <c r="A1494" s="73">
        <v>1488</v>
      </c>
      <c r="B1494" s="32" t="s">
        <v>1622</v>
      </c>
      <c r="C1494" s="32" t="s">
        <v>1622</v>
      </c>
      <c r="D1494" s="86" t="s">
        <v>1395</v>
      </c>
      <c r="E1494" s="23">
        <v>500.99</v>
      </c>
      <c r="F1494" s="23">
        <v>500.99</v>
      </c>
      <c r="G1494" s="25" t="s">
        <v>1396</v>
      </c>
      <c r="H1494" s="75">
        <v>3.5000000000000003E-2</v>
      </c>
      <c r="I1494" s="75">
        <v>3.5000000000000003E-2</v>
      </c>
      <c r="J1494" s="76">
        <v>0</v>
      </c>
    </row>
    <row r="1495" spans="1:10" ht="30" x14ac:dyDescent="0.25">
      <c r="A1495" s="73">
        <v>1489</v>
      </c>
      <c r="B1495" s="32" t="s">
        <v>1622</v>
      </c>
      <c r="C1495" s="32" t="s">
        <v>1622</v>
      </c>
      <c r="D1495" s="86" t="s">
        <v>1395</v>
      </c>
      <c r="E1495" s="23">
        <v>500.99</v>
      </c>
      <c r="F1495" s="23">
        <v>500.99</v>
      </c>
      <c r="G1495" s="25" t="s">
        <v>1396</v>
      </c>
      <c r="H1495" s="75">
        <v>0.08</v>
      </c>
      <c r="I1495" s="75">
        <v>5.9704E-2</v>
      </c>
      <c r="J1495" s="76">
        <v>2.0296000000000002E-2</v>
      </c>
    </row>
    <row r="1496" spans="1:10" ht="45" x14ac:dyDescent="0.25">
      <c r="A1496" s="73">
        <v>1490</v>
      </c>
      <c r="B1496" s="32" t="s">
        <v>1622</v>
      </c>
      <c r="C1496" s="32" t="s">
        <v>1622</v>
      </c>
      <c r="D1496" s="86" t="s">
        <v>1397</v>
      </c>
      <c r="E1496" s="23">
        <v>500.99</v>
      </c>
      <c r="F1496" s="23">
        <v>500.99</v>
      </c>
      <c r="G1496" s="25" t="s">
        <v>3077</v>
      </c>
      <c r="H1496" s="75">
        <v>8.5000000000000006E-2</v>
      </c>
      <c r="I1496" s="75">
        <v>4.8830000000000002E-3</v>
      </c>
      <c r="J1496" s="76">
        <v>8.0117000000000008E-2</v>
      </c>
    </row>
    <row r="1497" spans="1:10" ht="30" x14ac:dyDescent="0.25">
      <c r="A1497" s="73">
        <v>1491</v>
      </c>
      <c r="B1497" s="32" t="s">
        <v>1622</v>
      </c>
      <c r="C1497" s="32" t="s">
        <v>1622</v>
      </c>
      <c r="D1497" s="86" t="s">
        <v>1403</v>
      </c>
      <c r="E1497" s="23">
        <v>500.99</v>
      </c>
      <c r="F1497" s="23">
        <v>500.99</v>
      </c>
      <c r="G1497" s="25" t="s">
        <v>1404</v>
      </c>
      <c r="H1497" s="75">
        <v>1.7000000000000001E-2</v>
      </c>
      <c r="I1497" s="75">
        <v>1.0755000000000001E-2</v>
      </c>
      <c r="J1497" s="76">
        <v>6.2450000000000006E-3</v>
      </c>
    </row>
    <row r="1498" spans="1:10" ht="30" x14ac:dyDescent="0.25">
      <c r="A1498" s="73">
        <v>1492</v>
      </c>
      <c r="B1498" s="32" t="s">
        <v>1622</v>
      </c>
      <c r="C1498" s="32" t="s">
        <v>1622</v>
      </c>
      <c r="D1498" s="86" t="s">
        <v>1400</v>
      </c>
      <c r="E1498" s="23">
        <v>500.99</v>
      </c>
      <c r="F1498" s="23">
        <v>500.99</v>
      </c>
      <c r="G1498" s="25" t="s">
        <v>1401</v>
      </c>
      <c r="H1498" s="75">
        <v>2.0149999999999998E-2</v>
      </c>
      <c r="I1498" s="75">
        <v>6.6490000000000004E-3</v>
      </c>
      <c r="J1498" s="76">
        <v>1.3500999999999997E-2</v>
      </c>
    </row>
    <row r="1499" spans="1:10" ht="30" x14ac:dyDescent="0.25">
      <c r="A1499" s="73">
        <v>1493</v>
      </c>
      <c r="B1499" s="32" t="s">
        <v>1622</v>
      </c>
      <c r="C1499" s="32" t="s">
        <v>1622</v>
      </c>
      <c r="D1499" s="86" t="s">
        <v>1389</v>
      </c>
      <c r="E1499" s="23">
        <v>553.95000000000005</v>
      </c>
      <c r="F1499" s="23">
        <v>553.95000000000005</v>
      </c>
      <c r="G1499" s="25" t="s">
        <v>1390</v>
      </c>
      <c r="H1499" s="75">
        <v>1.6999999999999999E-3</v>
      </c>
      <c r="I1499" s="75">
        <v>1.284E-3</v>
      </c>
      <c r="J1499" s="76">
        <v>4.1599999999999992E-4</v>
      </c>
    </row>
    <row r="1500" spans="1:10" ht="30" x14ac:dyDescent="0.25">
      <c r="A1500" s="73">
        <v>1494</v>
      </c>
      <c r="B1500" s="32" t="s">
        <v>1622</v>
      </c>
      <c r="C1500" s="32" t="s">
        <v>1622</v>
      </c>
      <c r="D1500" s="86" t="s">
        <v>2427</v>
      </c>
      <c r="E1500" s="23">
        <v>553.95000000000005</v>
      </c>
      <c r="F1500" s="23">
        <v>553.95000000000005</v>
      </c>
      <c r="G1500" s="25" t="s">
        <v>3078</v>
      </c>
      <c r="H1500" s="75">
        <v>6.0000000000000001E-3</v>
      </c>
      <c r="I1500" s="75">
        <v>4.13E-3</v>
      </c>
      <c r="J1500" s="76">
        <v>1.8700000000000001E-3</v>
      </c>
    </row>
    <row r="1501" spans="1:10" ht="30" x14ac:dyDescent="0.25">
      <c r="A1501" s="73">
        <v>1495</v>
      </c>
      <c r="B1501" s="32" t="s">
        <v>1622</v>
      </c>
      <c r="C1501" s="32" t="s">
        <v>1622</v>
      </c>
      <c r="D1501" s="86" t="s">
        <v>1405</v>
      </c>
      <c r="E1501" s="23">
        <v>553.95000000000005</v>
      </c>
      <c r="F1501" s="23">
        <v>553.95000000000005</v>
      </c>
      <c r="G1501" s="25" t="s">
        <v>1406</v>
      </c>
      <c r="H1501" s="75">
        <v>7.4999999999999997E-3</v>
      </c>
      <c r="I1501" s="75">
        <v>7.901E-3</v>
      </c>
      <c r="J1501" s="76">
        <v>-4.0100000000000031E-4</v>
      </c>
    </row>
    <row r="1502" spans="1:10" ht="30" x14ac:dyDescent="0.25">
      <c r="A1502" s="73">
        <v>1496</v>
      </c>
      <c r="B1502" s="32" t="s">
        <v>1622</v>
      </c>
      <c r="C1502" s="32" t="s">
        <v>1622</v>
      </c>
      <c r="D1502" s="86" t="s">
        <v>1409</v>
      </c>
      <c r="E1502" s="23">
        <v>553.95000000000005</v>
      </c>
      <c r="F1502" s="23">
        <v>553.95000000000005</v>
      </c>
      <c r="G1502" s="25" t="s">
        <v>1410</v>
      </c>
      <c r="H1502" s="75">
        <v>4.0999999999999995E-3</v>
      </c>
      <c r="I1502" s="75">
        <v>2.8999999999999998E-3</v>
      </c>
      <c r="J1502" s="76">
        <v>1.1999999999999997E-3</v>
      </c>
    </row>
    <row r="1503" spans="1:10" ht="30" x14ac:dyDescent="0.25">
      <c r="A1503" s="73">
        <v>1497</v>
      </c>
      <c r="B1503" s="32" t="s">
        <v>1622</v>
      </c>
      <c r="C1503" s="32" t="s">
        <v>1622</v>
      </c>
      <c r="D1503" s="86" t="s">
        <v>3079</v>
      </c>
      <c r="E1503" s="23">
        <v>553.95000000000005</v>
      </c>
      <c r="F1503" s="23">
        <v>553.95000000000005</v>
      </c>
      <c r="G1503" s="25" t="s">
        <v>1411</v>
      </c>
      <c r="H1503" s="75">
        <v>4.5599999999999998E-3</v>
      </c>
      <c r="I1503" s="75">
        <v>2.7890000000000002E-3</v>
      </c>
      <c r="J1503" s="76">
        <v>1.7709999999999996E-3</v>
      </c>
    </row>
    <row r="1504" spans="1:10" ht="45" x14ac:dyDescent="0.25">
      <c r="A1504" s="73">
        <v>1498</v>
      </c>
      <c r="B1504" s="32" t="s">
        <v>1622</v>
      </c>
      <c r="C1504" s="32" t="s">
        <v>1622</v>
      </c>
      <c r="D1504" s="86" t="s">
        <v>3079</v>
      </c>
      <c r="E1504" s="23">
        <v>553.95000000000005</v>
      </c>
      <c r="F1504" s="23">
        <v>553.95000000000005</v>
      </c>
      <c r="G1504" s="25" t="s">
        <v>1412</v>
      </c>
      <c r="H1504" s="75">
        <v>1.5E-3</v>
      </c>
      <c r="I1504" s="75">
        <v>2.33E-3</v>
      </c>
      <c r="J1504" s="76">
        <v>-8.3000000000000001E-4</v>
      </c>
    </row>
    <row r="1505" spans="1:10" ht="30" x14ac:dyDescent="0.25">
      <c r="A1505" s="73">
        <v>1499</v>
      </c>
      <c r="B1505" s="32" t="s">
        <v>1622</v>
      </c>
      <c r="C1505" s="32" t="s">
        <v>1622</v>
      </c>
      <c r="D1505" s="86" t="s">
        <v>3079</v>
      </c>
      <c r="E1505" s="23">
        <v>553.95000000000005</v>
      </c>
      <c r="F1505" s="23">
        <v>553.95000000000005</v>
      </c>
      <c r="G1505" s="25" t="s">
        <v>1413</v>
      </c>
      <c r="H1505" s="75">
        <v>2.7000000000000001E-3</v>
      </c>
      <c r="I1505" s="75">
        <v>3.2000000000000003E-4</v>
      </c>
      <c r="J1505" s="76">
        <v>2.3800000000000002E-3</v>
      </c>
    </row>
    <row r="1506" spans="1:10" ht="30" x14ac:dyDescent="0.25">
      <c r="A1506" s="73">
        <v>1500</v>
      </c>
      <c r="B1506" s="32" t="s">
        <v>1622</v>
      </c>
      <c r="C1506" s="32" t="s">
        <v>1622</v>
      </c>
      <c r="D1506" s="86" t="s">
        <v>1414</v>
      </c>
      <c r="E1506" s="23">
        <v>553.95000000000005</v>
      </c>
      <c r="F1506" s="23">
        <v>553.95000000000005</v>
      </c>
      <c r="G1506" s="25" t="s">
        <v>1394</v>
      </c>
      <c r="H1506" s="75">
        <v>2.5000000000000001E-3</v>
      </c>
      <c r="I1506" s="75">
        <v>7.7700000000000002E-4</v>
      </c>
      <c r="J1506" s="76">
        <v>1.7230000000000001E-3</v>
      </c>
    </row>
    <row r="1507" spans="1:10" ht="30" x14ac:dyDescent="0.25">
      <c r="A1507" s="73">
        <v>1501</v>
      </c>
      <c r="B1507" s="32" t="s">
        <v>1622</v>
      </c>
      <c r="C1507" s="32" t="s">
        <v>1622</v>
      </c>
      <c r="D1507" s="86" t="s">
        <v>1415</v>
      </c>
      <c r="E1507" s="23">
        <v>553.95000000000005</v>
      </c>
      <c r="F1507" s="23">
        <v>553.95000000000005</v>
      </c>
      <c r="G1507" s="25" t="s">
        <v>1416</v>
      </c>
      <c r="H1507" s="75">
        <v>2E-3</v>
      </c>
      <c r="I1507" s="75">
        <v>1.4890000000000001E-3</v>
      </c>
      <c r="J1507" s="76">
        <v>5.1099999999999995E-4</v>
      </c>
    </row>
    <row r="1508" spans="1:10" ht="30" x14ac:dyDescent="0.25">
      <c r="A1508" s="73">
        <v>1502</v>
      </c>
      <c r="B1508" s="32" t="s">
        <v>1622</v>
      </c>
      <c r="C1508" s="32" t="s">
        <v>1622</v>
      </c>
      <c r="D1508" s="86" t="s">
        <v>2428</v>
      </c>
      <c r="E1508" s="23">
        <v>553.95000000000005</v>
      </c>
      <c r="F1508" s="23">
        <v>553.95000000000005</v>
      </c>
      <c r="G1508" s="25" t="s">
        <v>3080</v>
      </c>
      <c r="H1508" s="75">
        <v>3.0000000000000001E-3</v>
      </c>
      <c r="I1508" s="75">
        <v>1.485E-3</v>
      </c>
      <c r="J1508" s="76">
        <v>1.5150000000000001E-3</v>
      </c>
    </row>
    <row r="1509" spans="1:10" ht="30" x14ac:dyDescent="0.25">
      <c r="A1509" s="73">
        <v>1503</v>
      </c>
      <c r="B1509" s="32" t="s">
        <v>1622</v>
      </c>
      <c r="C1509" s="32" t="s">
        <v>1622</v>
      </c>
      <c r="D1509" s="86" t="s">
        <v>3081</v>
      </c>
      <c r="E1509" s="23">
        <v>553.95000000000005</v>
      </c>
      <c r="F1509" s="23">
        <v>553.95000000000005</v>
      </c>
      <c r="G1509" s="25" t="s">
        <v>3082</v>
      </c>
      <c r="H1509" s="75">
        <v>1.8E-3</v>
      </c>
      <c r="I1509" s="75">
        <v>5.2500000000000008E-4</v>
      </c>
      <c r="J1509" s="76">
        <v>1.2749999999999999E-3</v>
      </c>
    </row>
    <row r="1510" spans="1:10" ht="30" x14ac:dyDescent="0.25">
      <c r="A1510" s="73">
        <v>1504</v>
      </c>
      <c r="B1510" s="32" t="s">
        <v>1622</v>
      </c>
      <c r="C1510" s="32" t="s">
        <v>1622</v>
      </c>
      <c r="D1510" s="86" t="s">
        <v>1048</v>
      </c>
      <c r="E1510" s="23">
        <v>553.95000000000005</v>
      </c>
      <c r="F1510" s="23">
        <v>553.95000000000005</v>
      </c>
      <c r="G1510" s="25" t="s">
        <v>2129</v>
      </c>
      <c r="H1510" s="75">
        <v>2.3E-3</v>
      </c>
      <c r="I1510" s="75">
        <v>1.359E-3</v>
      </c>
      <c r="J1510" s="76">
        <v>9.41E-4</v>
      </c>
    </row>
    <row r="1511" spans="1:10" ht="30" x14ac:dyDescent="0.25">
      <c r="A1511" s="73">
        <v>1505</v>
      </c>
      <c r="B1511" s="32" t="s">
        <v>1622</v>
      </c>
      <c r="C1511" s="32" t="s">
        <v>1622</v>
      </c>
      <c r="D1511" s="86" t="s">
        <v>2125</v>
      </c>
      <c r="E1511" s="23">
        <v>574.19000000000005</v>
      </c>
      <c r="F1511" s="23">
        <v>574.19000000000005</v>
      </c>
      <c r="G1511" s="25" t="s">
        <v>2126</v>
      </c>
      <c r="H1511" s="75">
        <v>6.9999999999999999E-4</v>
      </c>
      <c r="I1511" s="75">
        <v>1.132E-3</v>
      </c>
      <c r="J1511" s="76">
        <v>-4.3199999999999998E-4</v>
      </c>
    </row>
    <row r="1512" spans="1:10" ht="30" x14ac:dyDescent="0.25">
      <c r="A1512" s="73">
        <v>1506</v>
      </c>
      <c r="B1512" s="32" t="s">
        <v>1622</v>
      </c>
      <c r="C1512" s="32" t="s">
        <v>1622</v>
      </c>
      <c r="D1512" s="86" t="s">
        <v>2429</v>
      </c>
      <c r="E1512" s="23">
        <v>574.19000000000005</v>
      </c>
      <c r="F1512" s="23">
        <v>574.19000000000005</v>
      </c>
      <c r="G1512" s="25" t="s">
        <v>3083</v>
      </c>
      <c r="H1512" s="75">
        <v>7.5000000000000002E-4</v>
      </c>
      <c r="I1512" s="75">
        <v>1.3500000000000001E-3</v>
      </c>
      <c r="J1512" s="76">
        <v>-6.0000000000000006E-4</v>
      </c>
    </row>
    <row r="1513" spans="1:10" ht="30" x14ac:dyDescent="0.25">
      <c r="A1513" s="73">
        <v>1507</v>
      </c>
      <c r="B1513" s="32" t="s">
        <v>1622</v>
      </c>
      <c r="C1513" s="32" t="s">
        <v>1622</v>
      </c>
      <c r="D1513" s="86" t="s">
        <v>80</v>
      </c>
      <c r="E1513" s="23">
        <v>574.19000000000005</v>
      </c>
      <c r="F1513" s="23">
        <v>574.19000000000005</v>
      </c>
      <c r="G1513" s="25" t="s">
        <v>2127</v>
      </c>
      <c r="H1513" s="75">
        <v>1E-3</v>
      </c>
      <c r="I1513" s="75">
        <v>4.2999999999999999E-4</v>
      </c>
      <c r="J1513" s="76">
        <v>5.6999999999999998E-4</v>
      </c>
    </row>
    <row r="1514" spans="1:10" ht="30" x14ac:dyDescent="0.25">
      <c r="A1514" s="73">
        <v>1508</v>
      </c>
      <c r="B1514" s="32" t="s">
        <v>1622</v>
      </c>
      <c r="C1514" s="32" t="s">
        <v>1622</v>
      </c>
      <c r="D1514" s="86" t="s">
        <v>1407</v>
      </c>
      <c r="E1514" s="23">
        <v>574.19000000000005</v>
      </c>
      <c r="F1514" s="23">
        <v>574.19000000000005</v>
      </c>
      <c r="G1514" s="25" t="s">
        <v>1408</v>
      </c>
      <c r="H1514" s="75">
        <v>8.9999999999999998E-4</v>
      </c>
      <c r="I1514" s="75">
        <v>9.8299999999999993E-4</v>
      </c>
      <c r="J1514" s="76">
        <v>-8.2999999999999957E-5</v>
      </c>
    </row>
    <row r="1515" spans="1:10" ht="45" x14ac:dyDescent="0.25">
      <c r="A1515" s="73">
        <v>1509</v>
      </c>
      <c r="B1515" s="32" t="s">
        <v>1622</v>
      </c>
      <c r="C1515" s="32" t="s">
        <v>1622</v>
      </c>
      <c r="D1515" s="86" t="s">
        <v>3084</v>
      </c>
      <c r="E1515" s="23">
        <v>574.19000000000005</v>
      </c>
      <c r="F1515" s="23">
        <v>574.19000000000005</v>
      </c>
      <c r="G1515" s="25" t="s">
        <v>3085</v>
      </c>
      <c r="H1515" s="75">
        <v>8.9999999999999998E-4</v>
      </c>
      <c r="I1515" s="75">
        <v>8.6799999999999996E-4</v>
      </c>
      <c r="J1515" s="76">
        <v>3.2000000000000019E-5</v>
      </c>
    </row>
    <row r="1516" spans="1:10" ht="30" x14ac:dyDescent="0.25">
      <c r="A1516" s="73">
        <v>1510</v>
      </c>
      <c r="B1516" s="32" t="s">
        <v>1622</v>
      </c>
      <c r="C1516" s="32" t="s">
        <v>1622</v>
      </c>
      <c r="D1516" s="86" t="s">
        <v>1414</v>
      </c>
      <c r="E1516" s="23">
        <v>574.19000000000005</v>
      </c>
      <c r="F1516" s="23">
        <v>574.19000000000005</v>
      </c>
      <c r="G1516" s="25" t="s">
        <v>2128</v>
      </c>
      <c r="H1516" s="75">
        <v>1.1000000000000001E-3</v>
      </c>
      <c r="I1516" s="75">
        <v>4.1999999999999996E-4</v>
      </c>
      <c r="J1516" s="76">
        <v>6.8000000000000005E-4</v>
      </c>
    </row>
    <row r="1517" spans="1:10" ht="30" x14ac:dyDescent="0.25">
      <c r="A1517" s="73">
        <v>1511</v>
      </c>
      <c r="B1517" s="32" t="s">
        <v>1622</v>
      </c>
      <c r="C1517" s="32" t="s">
        <v>1622</v>
      </c>
      <c r="D1517" s="86" t="s">
        <v>3086</v>
      </c>
      <c r="E1517" s="23">
        <v>574.19000000000005</v>
      </c>
      <c r="F1517" s="23">
        <v>574.19000000000005</v>
      </c>
      <c r="G1517" s="25" t="s">
        <v>3087</v>
      </c>
      <c r="H1517" s="75">
        <v>8.0000000000000004E-4</v>
      </c>
      <c r="I1517" s="75">
        <v>5.4300000000000008E-4</v>
      </c>
      <c r="J1517" s="76">
        <v>2.5699999999999996E-4</v>
      </c>
    </row>
    <row r="1518" spans="1:10" x14ac:dyDescent="0.25">
      <c r="A1518" s="73">
        <v>1512</v>
      </c>
      <c r="B1518" s="1" t="s">
        <v>1417</v>
      </c>
      <c r="C1518" s="1" t="s">
        <v>1417</v>
      </c>
      <c r="D1518" s="20"/>
      <c r="E1518" s="21"/>
      <c r="F1518" s="21"/>
      <c r="G1518" s="22"/>
      <c r="H1518" s="10">
        <f>SUM(H1487:H1517)</f>
        <v>1.6949599999999991</v>
      </c>
      <c r="I1518" s="10">
        <f>SUM(I1487:I1517)</f>
        <v>1.7071769999999999</v>
      </c>
      <c r="J1518" s="10">
        <f>SUM(J1487:J1517)</f>
        <v>-1.2216999999999954E-2</v>
      </c>
    </row>
    <row r="1519" spans="1:10" ht="30" x14ac:dyDescent="0.25">
      <c r="A1519" s="73">
        <v>1513</v>
      </c>
      <c r="B1519" s="32" t="s">
        <v>2209</v>
      </c>
      <c r="C1519" s="32" t="s">
        <v>2209</v>
      </c>
      <c r="D1519" s="86" t="s">
        <v>1189</v>
      </c>
      <c r="E1519" s="23">
        <v>460.47</v>
      </c>
      <c r="F1519" s="23">
        <v>460.47</v>
      </c>
      <c r="G1519" s="25" t="s">
        <v>2130</v>
      </c>
      <c r="H1519" s="75">
        <v>0.13500000000000001</v>
      </c>
      <c r="I1519" s="75">
        <v>0.11863800000000001</v>
      </c>
      <c r="J1519" s="76">
        <v>1.6362000000000002E-2</v>
      </c>
    </row>
    <row r="1520" spans="1:10" x14ac:dyDescent="0.25">
      <c r="A1520" s="73">
        <v>1514</v>
      </c>
      <c r="B1520" s="1" t="s">
        <v>2131</v>
      </c>
      <c r="C1520" s="1" t="s">
        <v>2131</v>
      </c>
      <c r="D1520" s="20"/>
      <c r="E1520" s="21"/>
      <c r="F1520" s="21"/>
      <c r="G1520" s="22"/>
      <c r="H1520" s="10">
        <f>SUM(H1519)</f>
        <v>0.13500000000000001</v>
      </c>
      <c r="I1520" s="10">
        <f t="shared" ref="I1520:J1520" si="70">SUM(I1519)</f>
        <v>0.11863800000000001</v>
      </c>
      <c r="J1520" s="10">
        <f t="shared" si="70"/>
        <v>1.6362000000000002E-2</v>
      </c>
    </row>
    <row r="1521" spans="1:10" ht="30" x14ac:dyDescent="0.25">
      <c r="A1521" s="73">
        <v>1515</v>
      </c>
      <c r="B1521" s="32" t="s">
        <v>1623</v>
      </c>
      <c r="C1521" s="32" t="s">
        <v>1623</v>
      </c>
      <c r="D1521" s="86" t="s">
        <v>1419</v>
      </c>
      <c r="E1521" s="23">
        <v>333.99</v>
      </c>
      <c r="F1521" s="23">
        <v>333.99</v>
      </c>
      <c r="G1521" s="25" t="s">
        <v>1420</v>
      </c>
      <c r="H1521" s="75">
        <v>1.2</v>
      </c>
      <c r="I1521" s="75">
        <v>1.1917280000000001</v>
      </c>
      <c r="J1521" s="76">
        <v>8.271999999999835E-3</v>
      </c>
    </row>
    <row r="1522" spans="1:10" ht="30" x14ac:dyDescent="0.25">
      <c r="A1522" s="73">
        <v>1516</v>
      </c>
      <c r="B1522" s="32" t="s">
        <v>1623</v>
      </c>
      <c r="C1522" s="32" t="s">
        <v>1623</v>
      </c>
      <c r="D1522" s="86" t="s">
        <v>787</v>
      </c>
      <c r="E1522" s="23">
        <v>460.47</v>
      </c>
      <c r="F1522" s="23">
        <v>460.47</v>
      </c>
      <c r="G1522" s="25" t="s">
        <v>1418</v>
      </c>
      <c r="H1522" s="75">
        <v>0.158</v>
      </c>
      <c r="I1522" s="75">
        <v>0.14959299999999998</v>
      </c>
      <c r="J1522" s="76">
        <v>8.4070000000000256E-3</v>
      </c>
    </row>
    <row r="1523" spans="1:10" ht="30" x14ac:dyDescent="0.25">
      <c r="A1523" s="73">
        <v>1517</v>
      </c>
      <c r="B1523" s="32" t="s">
        <v>1623</v>
      </c>
      <c r="C1523" s="32" t="s">
        <v>1623</v>
      </c>
      <c r="D1523" s="86" t="s">
        <v>787</v>
      </c>
      <c r="E1523" s="23">
        <v>500.99</v>
      </c>
      <c r="F1523" s="23">
        <v>500.99</v>
      </c>
      <c r="G1523" s="25" t="s">
        <v>3088</v>
      </c>
      <c r="H1523" s="75">
        <v>1.2E-2</v>
      </c>
      <c r="I1523" s="75">
        <v>1.0253999999999999E-2</v>
      </c>
      <c r="J1523" s="76">
        <v>1.746000000000001E-3</v>
      </c>
    </row>
    <row r="1524" spans="1:10" x14ac:dyDescent="0.25">
      <c r="A1524" s="73">
        <v>1518</v>
      </c>
      <c r="B1524" s="1" t="s">
        <v>1421</v>
      </c>
      <c r="C1524" s="1" t="s">
        <v>1421</v>
      </c>
      <c r="D1524" s="20"/>
      <c r="E1524" s="21"/>
      <c r="F1524" s="21"/>
      <c r="G1524" s="22"/>
      <c r="H1524" s="10">
        <f>SUM(H1521:H1523)</f>
        <v>1.3699999999999999</v>
      </c>
      <c r="I1524" s="10">
        <f t="shared" ref="I1524:J1524" si="71">SUM(I1521:I1523)</f>
        <v>1.3515750000000002</v>
      </c>
      <c r="J1524" s="10">
        <f t="shared" si="71"/>
        <v>1.8424999999999862E-2</v>
      </c>
    </row>
    <row r="1525" spans="1:10" ht="30" x14ac:dyDescent="0.25">
      <c r="A1525" s="73">
        <v>1519</v>
      </c>
      <c r="B1525" s="32" t="s">
        <v>3089</v>
      </c>
      <c r="C1525" s="32" t="s">
        <v>3089</v>
      </c>
      <c r="D1525" s="86" t="s">
        <v>1422</v>
      </c>
      <c r="E1525" s="23">
        <v>333.99</v>
      </c>
      <c r="F1525" s="23">
        <v>333.99</v>
      </c>
      <c r="G1525" s="25" t="s">
        <v>1423</v>
      </c>
      <c r="H1525" s="75">
        <v>1.3</v>
      </c>
      <c r="I1525" s="75">
        <v>1.1240270000000001</v>
      </c>
      <c r="J1525" s="76">
        <v>0.17597299999999994</v>
      </c>
    </row>
    <row r="1526" spans="1:10" x14ac:dyDescent="0.25">
      <c r="A1526" s="73">
        <v>1520</v>
      </c>
      <c r="B1526" s="1" t="s">
        <v>1424</v>
      </c>
      <c r="C1526" s="1" t="s">
        <v>1424</v>
      </c>
      <c r="D1526" s="20"/>
      <c r="E1526" s="21"/>
      <c r="F1526" s="21"/>
      <c r="G1526" s="22"/>
      <c r="H1526" s="10">
        <f>SUM(H1525)</f>
        <v>1.3</v>
      </c>
      <c r="I1526" s="10">
        <f t="shared" ref="I1526:J1526" si="72">SUM(I1525)</f>
        <v>1.1240270000000001</v>
      </c>
      <c r="J1526" s="10">
        <f t="shared" si="72"/>
        <v>0.17597299999999994</v>
      </c>
    </row>
    <row r="1527" spans="1:10" ht="30" x14ac:dyDescent="0.25">
      <c r="A1527" s="73">
        <v>1521</v>
      </c>
      <c r="B1527" s="32" t="s">
        <v>1626</v>
      </c>
      <c r="C1527" s="32" t="s">
        <v>1626</v>
      </c>
      <c r="D1527" s="86" t="s">
        <v>1426</v>
      </c>
      <c r="E1527" s="23">
        <v>222.66</v>
      </c>
      <c r="F1527" s="23">
        <v>222.66</v>
      </c>
      <c r="G1527" s="25" t="s">
        <v>1427</v>
      </c>
      <c r="H1527" s="75">
        <v>16</v>
      </c>
      <c r="I1527" s="75">
        <v>16.191434000000001</v>
      </c>
      <c r="J1527" s="76">
        <v>-0.19143400000000099</v>
      </c>
    </row>
    <row r="1528" spans="1:10" ht="30" x14ac:dyDescent="0.25">
      <c r="A1528" s="73">
        <v>1522</v>
      </c>
      <c r="B1528" s="32" t="s">
        <v>1626</v>
      </c>
      <c r="C1528" s="32" t="s">
        <v>1626</v>
      </c>
      <c r="D1528" s="86" t="s">
        <v>1189</v>
      </c>
      <c r="E1528" s="23">
        <v>460.47</v>
      </c>
      <c r="F1528" s="23">
        <v>460.47</v>
      </c>
      <c r="G1528" s="25" t="s">
        <v>2134</v>
      </c>
      <c r="H1528" s="75">
        <v>0.14899999999999999</v>
      </c>
      <c r="I1528" s="75">
        <v>0.13889199999999999</v>
      </c>
      <c r="J1528" s="76">
        <v>1.0108000000000006E-2</v>
      </c>
    </row>
    <row r="1529" spans="1:10" ht="30" x14ac:dyDescent="0.25">
      <c r="A1529" s="73">
        <v>1523</v>
      </c>
      <c r="B1529" s="32" t="s">
        <v>1626</v>
      </c>
      <c r="C1529" s="32" t="s">
        <v>1626</v>
      </c>
      <c r="D1529" s="86" t="s">
        <v>1429</v>
      </c>
      <c r="E1529" s="23"/>
      <c r="F1529" s="23"/>
      <c r="G1529" s="25" t="s">
        <v>1430</v>
      </c>
      <c r="H1529" s="75">
        <v>0.87</v>
      </c>
      <c r="I1529" s="75">
        <v>0.85131899999999994</v>
      </c>
      <c r="J1529" s="76">
        <v>1.8681000000000059E-2</v>
      </c>
    </row>
    <row r="1530" spans="1:10" ht="30" x14ac:dyDescent="0.25">
      <c r="A1530" s="73">
        <v>1524</v>
      </c>
      <c r="B1530" s="32" t="s">
        <v>1626</v>
      </c>
      <c r="C1530" s="32" t="s">
        <v>1626</v>
      </c>
      <c r="D1530" s="86" t="s">
        <v>1192</v>
      </c>
      <c r="E1530" s="23">
        <v>500.99</v>
      </c>
      <c r="F1530" s="23">
        <v>500.99</v>
      </c>
      <c r="G1530" s="25" t="s">
        <v>1425</v>
      </c>
      <c r="H1530" s="75">
        <v>0.02</v>
      </c>
      <c r="I1530" s="75">
        <v>1.5257E-2</v>
      </c>
      <c r="J1530" s="76">
        <v>4.7430000000000007E-3</v>
      </c>
    </row>
    <row r="1531" spans="1:10" ht="30" x14ac:dyDescent="0.25">
      <c r="A1531" s="73">
        <v>1525</v>
      </c>
      <c r="B1531" s="32" t="s">
        <v>1626</v>
      </c>
      <c r="C1531" s="32" t="s">
        <v>1626</v>
      </c>
      <c r="D1531" s="86" t="s">
        <v>1189</v>
      </c>
      <c r="E1531" s="23">
        <v>500.99</v>
      </c>
      <c r="F1531" s="23">
        <v>500.99</v>
      </c>
      <c r="G1531" s="25" t="s">
        <v>2132</v>
      </c>
      <c r="H1531" s="75">
        <v>0.03</v>
      </c>
      <c r="I1531" s="75">
        <v>3.7186999999999998E-2</v>
      </c>
      <c r="J1531" s="76">
        <v>-7.1869999999999989E-3</v>
      </c>
    </row>
    <row r="1532" spans="1:10" ht="30" x14ac:dyDescent="0.25">
      <c r="A1532" s="73">
        <v>1526</v>
      </c>
      <c r="B1532" s="32" t="s">
        <v>1626</v>
      </c>
      <c r="C1532" s="32" t="s">
        <v>1626</v>
      </c>
      <c r="D1532" s="86"/>
      <c r="E1532" s="23">
        <v>500.99</v>
      </c>
      <c r="F1532" s="23">
        <v>500.99</v>
      </c>
      <c r="G1532" s="25" t="s">
        <v>2133</v>
      </c>
      <c r="H1532" s="75">
        <v>5.5E-2</v>
      </c>
      <c r="I1532" s="75">
        <v>6.5973000000000004E-2</v>
      </c>
      <c r="J1532" s="76">
        <v>-1.0973000000000004E-2</v>
      </c>
    </row>
    <row r="1533" spans="1:10" ht="30" x14ac:dyDescent="0.25">
      <c r="A1533" s="73">
        <v>1527</v>
      </c>
      <c r="B1533" s="32" t="s">
        <v>1626</v>
      </c>
      <c r="C1533" s="32" t="s">
        <v>1626</v>
      </c>
      <c r="D1533" s="86" t="s">
        <v>75</v>
      </c>
      <c r="E1533" s="23">
        <v>553.95000000000005</v>
      </c>
      <c r="F1533" s="23">
        <v>553.95000000000005</v>
      </c>
      <c r="G1533" s="25" t="s">
        <v>1428</v>
      </c>
      <c r="H1533" s="75">
        <v>1.5E-3</v>
      </c>
      <c r="I1533" s="75">
        <v>1.57E-3</v>
      </c>
      <c r="J1533" s="76">
        <v>-6.9999999999999967E-5</v>
      </c>
    </row>
    <row r="1534" spans="1:10" x14ac:dyDescent="0.25">
      <c r="A1534" s="73">
        <v>1528</v>
      </c>
      <c r="B1534" s="1" t="s">
        <v>1431</v>
      </c>
      <c r="C1534" s="1" t="s">
        <v>1431</v>
      </c>
      <c r="D1534" s="20"/>
      <c r="E1534" s="21"/>
      <c r="F1534" s="21"/>
      <c r="G1534" s="22"/>
      <c r="H1534" s="10">
        <f>SUM(H1527:H1533)</f>
        <v>17.125500000000002</v>
      </c>
      <c r="I1534" s="10">
        <f t="shared" ref="I1534:J1534" si="73">SUM(I1527:I1533)</f>
        <v>17.301631999999998</v>
      </c>
      <c r="J1534" s="10">
        <f t="shared" si="73"/>
        <v>-0.17613200000000093</v>
      </c>
    </row>
    <row r="1535" spans="1:10" ht="30" x14ac:dyDescent="0.25">
      <c r="A1535" s="73">
        <v>1529</v>
      </c>
      <c r="B1535" s="32" t="s">
        <v>1627</v>
      </c>
      <c r="C1535" s="32" t="s">
        <v>1627</v>
      </c>
      <c r="D1535" s="86" t="s">
        <v>770</v>
      </c>
      <c r="E1535" s="23">
        <v>333.99</v>
      </c>
      <c r="F1535" s="23">
        <v>333.99</v>
      </c>
      <c r="G1535" s="25" t="s">
        <v>1436</v>
      </c>
      <c r="H1535" s="75">
        <v>5.7</v>
      </c>
      <c r="I1535" s="75">
        <v>5.8</v>
      </c>
      <c r="J1535" s="76">
        <v>-9.9999999999999645E-2</v>
      </c>
    </row>
    <row r="1536" spans="1:10" ht="30" x14ac:dyDescent="0.25">
      <c r="A1536" s="73">
        <v>1530</v>
      </c>
      <c r="B1536" s="32" t="s">
        <v>1627</v>
      </c>
      <c r="C1536" s="32" t="s">
        <v>1627</v>
      </c>
      <c r="D1536" s="86" t="s">
        <v>770</v>
      </c>
      <c r="E1536" s="23">
        <v>333.99</v>
      </c>
      <c r="F1536" s="23">
        <v>333.99</v>
      </c>
      <c r="G1536" s="25" t="s">
        <v>1436</v>
      </c>
      <c r="H1536" s="75">
        <v>0.9</v>
      </c>
      <c r="I1536" s="75">
        <v>0.81574500000000005</v>
      </c>
      <c r="J1536" s="76">
        <v>8.4254999999999969E-2</v>
      </c>
    </row>
    <row r="1537" spans="1:10" ht="45" x14ac:dyDescent="0.25">
      <c r="A1537" s="73">
        <v>1531</v>
      </c>
      <c r="B1537" s="32" t="s">
        <v>1627</v>
      </c>
      <c r="C1537" s="32" t="s">
        <v>1627</v>
      </c>
      <c r="D1537" s="86" t="s">
        <v>2431</v>
      </c>
      <c r="E1537" s="23">
        <v>460.47</v>
      </c>
      <c r="F1537" s="23">
        <v>460.47</v>
      </c>
      <c r="G1537" s="25" t="s">
        <v>3090</v>
      </c>
      <c r="H1537" s="75">
        <v>0.12</v>
      </c>
      <c r="I1537" s="75">
        <v>0.109001</v>
      </c>
      <c r="J1537" s="76">
        <v>1.0998999999999995E-2</v>
      </c>
    </row>
    <row r="1538" spans="1:10" ht="30" x14ac:dyDescent="0.25">
      <c r="A1538" s="73">
        <v>1532</v>
      </c>
      <c r="B1538" s="32" t="s">
        <v>1627</v>
      </c>
      <c r="C1538" s="32" t="s">
        <v>1627</v>
      </c>
      <c r="D1538" s="86" t="s">
        <v>1434</v>
      </c>
      <c r="E1538" s="23">
        <v>500.99</v>
      </c>
      <c r="F1538" s="23">
        <v>500.99</v>
      </c>
      <c r="G1538" s="25" t="s">
        <v>1435</v>
      </c>
      <c r="H1538" s="75">
        <v>2.4E-2</v>
      </c>
      <c r="I1538" s="75">
        <v>2.9860000000000001E-2</v>
      </c>
      <c r="J1538" s="76">
        <v>-5.8600000000000006E-3</v>
      </c>
    </row>
    <row r="1539" spans="1:10" ht="30" x14ac:dyDescent="0.25">
      <c r="A1539" s="73">
        <v>1533</v>
      </c>
      <c r="B1539" s="32" t="s">
        <v>1627</v>
      </c>
      <c r="C1539" s="32" t="s">
        <v>1627</v>
      </c>
      <c r="D1539" s="86" t="s">
        <v>1432</v>
      </c>
      <c r="E1539" s="23">
        <v>574.19000000000005</v>
      </c>
      <c r="F1539" s="23">
        <v>574.19000000000005</v>
      </c>
      <c r="G1539" s="25" t="s">
        <v>1433</v>
      </c>
      <c r="H1539" s="75">
        <v>4.0000000000000002E-4</v>
      </c>
      <c r="I1539" s="75">
        <v>1.94E-4</v>
      </c>
      <c r="J1539" s="76">
        <v>2.0600000000000002E-4</v>
      </c>
    </row>
    <row r="1540" spans="1:10" x14ac:dyDescent="0.25">
      <c r="A1540" s="73">
        <v>1534</v>
      </c>
      <c r="B1540" s="1" t="s">
        <v>1437</v>
      </c>
      <c r="C1540" s="1" t="s">
        <v>1437</v>
      </c>
      <c r="D1540" s="20"/>
      <c r="E1540" s="21"/>
      <c r="F1540" s="21"/>
      <c r="G1540" s="22"/>
      <c r="H1540" s="10">
        <f>SUM(H1535:H1539)</f>
        <v>6.7444000000000006</v>
      </c>
      <c r="I1540" s="10">
        <f t="shared" ref="I1540:J1540" si="74">SUM(I1535:I1539)</f>
        <v>6.7547999999999995</v>
      </c>
      <c r="J1540" s="10">
        <f t="shared" si="74"/>
        <v>-1.0399999999999682E-2</v>
      </c>
    </row>
    <row r="1541" spans="1:10" x14ac:dyDescent="0.25">
      <c r="A1541" s="73">
        <v>1535</v>
      </c>
      <c r="B1541" s="32" t="s">
        <v>1628</v>
      </c>
      <c r="C1541" s="32" t="s">
        <v>1628</v>
      </c>
      <c r="D1541" s="86" t="s">
        <v>787</v>
      </c>
      <c r="E1541" s="23">
        <v>333.99</v>
      </c>
      <c r="F1541" s="23">
        <v>333.99</v>
      </c>
      <c r="G1541" s="25" t="s">
        <v>1451</v>
      </c>
      <c r="H1541" s="75">
        <v>3.3</v>
      </c>
      <c r="I1541" s="75">
        <v>2.8962500000000002</v>
      </c>
      <c r="J1541" s="76">
        <v>0.40374999999999961</v>
      </c>
    </row>
    <row r="1542" spans="1:10" ht="60" x14ac:dyDescent="0.25">
      <c r="A1542" s="73">
        <v>1536</v>
      </c>
      <c r="B1542" s="32" t="s">
        <v>1628</v>
      </c>
      <c r="C1542" s="32" t="s">
        <v>1628</v>
      </c>
      <c r="D1542" s="86" t="s">
        <v>358</v>
      </c>
      <c r="E1542" s="23">
        <v>460.47</v>
      </c>
      <c r="F1542" s="23">
        <v>460.47</v>
      </c>
      <c r="G1542" s="25" t="s">
        <v>1447</v>
      </c>
      <c r="H1542" s="75">
        <v>0.29699999999999999</v>
      </c>
      <c r="I1542" s="75">
        <v>0.26724900000000001</v>
      </c>
      <c r="J1542" s="76">
        <v>2.9750999999999972E-2</v>
      </c>
    </row>
    <row r="1543" spans="1:10" ht="30" x14ac:dyDescent="0.25">
      <c r="A1543" s="73">
        <v>1537</v>
      </c>
      <c r="B1543" s="32" t="s">
        <v>1628</v>
      </c>
      <c r="C1543" s="32" t="s">
        <v>1628</v>
      </c>
      <c r="D1543" s="86" t="s">
        <v>1449</v>
      </c>
      <c r="E1543" s="23">
        <v>460.47</v>
      </c>
      <c r="F1543" s="23">
        <v>460.47</v>
      </c>
      <c r="G1543" s="25" t="s">
        <v>1450</v>
      </c>
      <c r="H1543" s="75">
        <v>0.15</v>
      </c>
      <c r="I1543" s="75">
        <v>0.130463</v>
      </c>
      <c r="J1543" s="76">
        <v>1.9536999999999999E-2</v>
      </c>
    </row>
    <row r="1544" spans="1:10" ht="30" x14ac:dyDescent="0.25">
      <c r="A1544" s="73">
        <v>1538</v>
      </c>
      <c r="B1544" s="32" t="s">
        <v>1628</v>
      </c>
      <c r="C1544" s="32" t="s">
        <v>1628</v>
      </c>
      <c r="D1544" s="86" t="s">
        <v>787</v>
      </c>
      <c r="E1544" s="23">
        <v>460.47</v>
      </c>
      <c r="F1544" s="23">
        <v>460.47</v>
      </c>
      <c r="G1544" s="25" t="s">
        <v>1439</v>
      </c>
      <c r="H1544" s="75">
        <v>0.25</v>
      </c>
      <c r="I1544" s="75">
        <v>0.27146199999999998</v>
      </c>
      <c r="J1544" s="76">
        <v>-2.1461999999999981E-2</v>
      </c>
    </row>
    <row r="1545" spans="1:10" x14ac:dyDescent="0.25">
      <c r="A1545" s="73">
        <v>1539</v>
      </c>
      <c r="B1545" s="32" t="s">
        <v>1628</v>
      </c>
      <c r="C1545" s="32" t="s">
        <v>1628</v>
      </c>
      <c r="D1545" s="86" t="s">
        <v>787</v>
      </c>
      <c r="E1545" s="23">
        <v>460.47</v>
      </c>
      <c r="F1545" s="23">
        <v>460.47</v>
      </c>
      <c r="G1545" s="25" t="s">
        <v>1452</v>
      </c>
      <c r="H1545" s="75">
        <v>0.17</v>
      </c>
      <c r="I1545" s="75">
        <v>0.16065299999999999</v>
      </c>
      <c r="J1545" s="76">
        <v>9.347000000000022E-3</v>
      </c>
    </row>
    <row r="1546" spans="1:10" ht="30" x14ac:dyDescent="0.25">
      <c r="A1546" s="73">
        <v>1540</v>
      </c>
      <c r="B1546" s="32" t="s">
        <v>1628</v>
      </c>
      <c r="C1546" s="32" t="s">
        <v>1628</v>
      </c>
      <c r="D1546" s="86" t="s">
        <v>787</v>
      </c>
      <c r="E1546" s="23">
        <v>460.47</v>
      </c>
      <c r="F1546" s="23">
        <v>460.47</v>
      </c>
      <c r="G1546" s="25" t="s">
        <v>3091</v>
      </c>
      <c r="H1546" s="75">
        <v>0.75</v>
      </c>
      <c r="I1546" s="75">
        <v>1.24366</v>
      </c>
      <c r="J1546" s="76">
        <v>-0.49365999999999999</v>
      </c>
    </row>
    <row r="1547" spans="1:10" ht="30" x14ac:dyDescent="0.25">
      <c r="A1547" s="73">
        <v>1541</v>
      </c>
      <c r="B1547" s="32" t="s">
        <v>1628</v>
      </c>
      <c r="C1547" s="32" t="s">
        <v>1628</v>
      </c>
      <c r="D1547" s="86" t="s">
        <v>1454</v>
      </c>
      <c r="E1547" s="23">
        <v>460.47</v>
      </c>
      <c r="F1547" s="23">
        <v>460.47</v>
      </c>
      <c r="G1547" s="25" t="s">
        <v>1450</v>
      </c>
      <c r="H1547" s="75">
        <v>0.32</v>
      </c>
      <c r="I1547" s="75">
        <v>0.40285799999999999</v>
      </c>
      <c r="J1547" s="76">
        <v>-8.2857999999999987E-2</v>
      </c>
    </row>
    <row r="1548" spans="1:10" ht="60" x14ac:dyDescent="0.25">
      <c r="A1548" s="73">
        <v>1542</v>
      </c>
      <c r="B1548" s="32" t="s">
        <v>1628</v>
      </c>
      <c r="C1548" s="32" t="s">
        <v>1628</v>
      </c>
      <c r="D1548" s="86" t="s">
        <v>358</v>
      </c>
      <c r="E1548" s="23">
        <v>460.47</v>
      </c>
      <c r="F1548" s="23">
        <v>460.47</v>
      </c>
      <c r="G1548" s="25" t="s">
        <v>1447</v>
      </c>
      <c r="H1548" s="75">
        <v>5.2999999999999999E-2</v>
      </c>
      <c r="I1548" s="75">
        <v>3.382E-3</v>
      </c>
      <c r="J1548" s="76">
        <v>4.9617999999999995E-2</v>
      </c>
    </row>
    <row r="1549" spans="1:10" ht="30" x14ac:dyDescent="0.25">
      <c r="A1549" s="73">
        <v>1543</v>
      </c>
      <c r="B1549" s="32" t="s">
        <v>1628</v>
      </c>
      <c r="C1549" s="32" t="s">
        <v>1628</v>
      </c>
      <c r="D1549" s="86" t="s">
        <v>787</v>
      </c>
      <c r="E1549" s="23">
        <v>460.47</v>
      </c>
      <c r="F1549" s="23">
        <v>460.47</v>
      </c>
      <c r="G1549" s="25" t="s">
        <v>1458</v>
      </c>
      <c r="H1549" s="75">
        <v>0.13900000000000001</v>
      </c>
      <c r="I1549" s="75">
        <v>0.11464100000000001</v>
      </c>
      <c r="J1549" s="76">
        <v>2.4359000000000006E-2</v>
      </c>
    </row>
    <row r="1550" spans="1:10" ht="30" x14ac:dyDescent="0.25">
      <c r="A1550" s="73">
        <v>1544</v>
      </c>
      <c r="B1550" s="32" t="s">
        <v>1628</v>
      </c>
      <c r="C1550" s="32" t="s">
        <v>1628</v>
      </c>
      <c r="D1550" s="86" t="s">
        <v>1459</v>
      </c>
      <c r="E1550" s="23">
        <v>460.47</v>
      </c>
      <c r="F1550" s="23">
        <v>460.47</v>
      </c>
      <c r="G1550" s="25" t="s">
        <v>1460</v>
      </c>
      <c r="H1550" s="75">
        <v>0.2</v>
      </c>
      <c r="I1550" s="75">
        <v>0.18120700000000001</v>
      </c>
      <c r="J1550" s="76">
        <v>1.8793000000000004E-2</v>
      </c>
    </row>
    <row r="1551" spans="1:10" ht="30" x14ac:dyDescent="0.25">
      <c r="A1551" s="73">
        <v>1545</v>
      </c>
      <c r="B1551" s="32" t="s">
        <v>1628</v>
      </c>
      <c r="C1551" s="32" t="s">
        <v>1628</v>
      </c>
      <c r="D1551" s="86" t="s">
        <v>1461</v>
      </c>
      <c r="E1551" s="23">
        <v>460.47</v>
      </c>
      <c r="F1551" s="23">
        <v>460.47</v>
      </c>
      <c r="G1551" s="25" t="s">
        <v>1462</v>
      </c>
      <c r="H1551" s="75">
        <v>0.22</v>
      </c>
      <c r="I1551" s="75">
        <v>0.17848599999999998</v>
      </c>
      <c r="J1551" s="76">
        <v>4.1514000000000023E-2</v>
      </c>
    </row>
    <row r="1552" spans="1:10" ht="30" x14ac:dyDescent="0.25">
      <c r="A1552" s="73">
        <v>1546</v>
      </c>
      <c r="B1552" s="32" t="s">
        <v>1628</v>
      </c>
      <c r="C1552" s="32" t="s">
        <v>1628</v>
      </c>
      <c r="D1552" s="86" t="s">
        <v>1465</v>
      </c>
      <c r="E1552" s="23">
        <v>460.47</v>
      </c>
      <c r="F1552" s="23">
        <v>460.47</v>
      </c>
      <c r="G1552" s="25" t="s">
        <v>1466</v>
      </c>
      <c r="H1552" s="75">
        <v>0.14499999999999999</v>
      </c>
      <c r="I1552" s="75">
        <v>0.130383</v>
      </c>
      <c r="J1552" s="76">
        <v>1.4616999999999991E-2</v>
      </c>
    </row>
    <row r="1553" spans="1:10" ht="30" x14ac:dyDescent="0.25">
      <c r="A1553" s="73">
        <v>1547</v>
      </c>
      <c r="B1553" s="32" t="s">
        <v>1628</v>
      </c>
      <c r="C1553" s="32" t="s">
        <v>1628</v>
      </c>
      <c r="D1553" s="86" t="s">
        <v>1473</v>
      </c>
      <c r="E1553" s="23">
        <v>460.47</v>
      </c>
      <c r="F1553" s="23">
        <v>460.47</v>
      </c>
      <c r="G1553" s="25" t="s">
        <v>1439</v>
      </c>
      <c r="H1553" s="75">
        <v>0.15</v>
      </c>
      <c r="I1553" s="75">
        <v>0.21281700000000001</v>
      </c>
      <c r="J1553" s="76">
        <v>-6.2817000000000012E-2</v>
      </c>
    </row>
    <row r="1554" spans="1:10" ht="45" x14ac:dyDescent="0.25">
      <c r="A1554" s="73">
        <v>1548</v>
      </c>
      <c r="B1554" s="32" t="s">
        <v>1628</v>
      </c>
      <c r="C1554" s="32" t="s">
        <v>1628</v>
      </c>
      <c r="D1554" s="86" t="s">
        <v>216</v>
      </c>
      <c r="E1554" s="23">
        <v>460.47</v>
      </c>
      <c r="F1554" s="23">
        <v>460.47</v>
      </c>
      <c r="G1554" s="25" t="s">
        <v>1478</v>
      </c>
      <c r="H1554" s="75">
        <v>0.155</v>
      </c>
      <c r="I1554" s="75">
        <v>0.15825</v>
      </c>
      <c r="J1554" s="76">
        <v>-3.2500000000000029E-3</v>
      </c>
    </row>
    <row r="1555" spans="1:10" ht="30" x14ac:dyDescent="0.25">
      <c r="A1555" s="73">
        <v>1549</v>
      </c>
      <c r="B1555" s="32" t="s">
        <v>1628</v>
      </c>
      <c r="C1555" s="32" t="s">
        <v>1628</v>
      </c>
      <c r="D1555" s="86" t="s">
        <v>3092</v>
      </c>
      <c r="E1555" s="23">
        <v>500.99</v>
      </c>
      <c r="F1555" s="23">
        <v>500.99</v>
      </c>
      <c r="G1555" s="25" t="s">
        <v>3093</v>
      </c>
      <c r="H1555" s="75">
        <v>2.5000000000000001E-2</v>
      </c>
      <c r="I1555" s="75">
        <v>1.4808E-2</v>
      </c>
      <c r="J1555" s="76">
        <v>1.0192000000000001E-2</v>
      </c>
    </row>
    <row r="1556" spans="1:10" ht="30" x14ac:dyDescent="0.25">
      <c r="A1556" s="73">
        <v>1550</v>
      </c>
      <c r="B1556" s="32" t="s">
        <v>1628</v>
      </c>
      <c r="C1556" s="32" t="s">
        <v>1628</v>
      </c>
      <c r="D1556" s="86" t="s">
        <v>1438</v>
      </c>
      <c r="E1556" s="23">
        <v>500.99</v>
      </c>
      <c r="F1556" s="23">
        <v>500.99</v>
      </c>
      <c r="G1556" s="25" t="s">
        <v>1439</v>
      </c>
      <c r="H1556" s="75">
        <v>6.5000000000000002E-2</v>
      </c>
      <c r="I1556" s="75">
        <v>6.7532999999999996E-2</v>
      </c>
      <c r="J1556" s="76">
        <v>-2.5329999999999936E-3</v>
      </c>
    </row>
    <row r="1557" spans="1:10" ht="30" x14ac:dyDescent="0.25">
      <c r="A1557" s="73">
        <v>1551</v>
      </c>
      <c r="B1557" s="32" t="s">
        <v>1628</v>
      </c>
      <c r="C1557" s="32" t="s">
        <v>1628</v>
      </c>
      <c r="D1557" s="86" t="s">
        <v>1441</v>
      </c>
      <c r="E1557" s="23">
        <v>500.99</v>
      </c>
      <c r="F1557" s="23">
        <v>500.99</v>
      </c>
      <c r="G1557" s="25" t="s">
        <v>1442</v>
      </c>
      <c r="H1557" s="75">
        <v>1.4999999999999999E-2</v>
      </c>
      <c r="I1557" s="75">
        <v>1.4999999999999999E-2</v>
      </c>
      <c r="J1557" s="76">
        <v>0</v>
      </c>
    </row>
    <row r="1558" spans="1:10" ht="45" x14ac:dyDescent="0.25">
      <c r="A1558" s="73">
        <v>1552</v>
      </c>
      <c r="B1558" s="32" t="s">
        <v>1628</v>
      </c>
      <c r="C1558" s="32" t="s">
        <v>1628</v>
      </c>
      <c r="D1558" s="86" t="s">
        <v>2433</v>
      </c>
      <c r="E1558" s="23">
        <v>500.99</v>
      </c>
      <c r="F1558" s="23">
        <v>500.99</v>
      </c>
      <c r="G1558" s="25" t="s">
        <v>3094</v>
      </c>
      <c r="H1558" s="75">
        <v>0.1</v>
      </c>
      <c r="I1558" s="75">
        <v>7.388299999999999E-2</v>
      </c>
      <c r="J1558" s="76">
        <v>2.6117000000000015E-2</v>
      </c>
    </row>
    <row r="1559" spans="1:10" ht="30" x14ac:dyDescent="0.25">
      <c r="A1559" s="73">
        <v>1553</v>
      </c>
      <c r="B1559" s="32" t="s">
        <v>1628</v>
      </c>
      <c r="C1559" s="32" t="s">
        <v>1628</v>
      </c>
      <c r="D1559" s="86" t="s">
        <v>1455</v>
      </c>
      <c r="E1559" s="23">
        <v>500.99</v>
      </c>
      <c r="F1559" s="23">
        <v>500.99</v>
      </c>
      <c r="G1559" s="25" t="s">
        <v>1450</v>
      </c>
      <c r="H1559" s="75">
        <v>0.01</v>
      </c>
      <c r="I1559" s="75">
        <v>3.6259999999999999E-3</v>
      </c>
      <c r="J1559" s="76">
        <v>6.3740000000000003E-3</v>
      </c>
    </row>
    <row r="1560" spans="1:10" ht="30" x14ac:dyDescent="0.25">
      <c r="A1560" s="73">
        <v>1554</v>
      </c>
      <c r="B1560" s="32" t="s">
        <v>1628</v>
      </c>
      <c r="C1560" s="32" t="s">
        <v>1628</v>
      </c>
      <c r="D1560" s="86" t="s">
        <v>216</v>
      </c>
      <c r="E1560" s="23">
        <v>500.99</v>
      </c>
      <c r="F1560" s="23">
        <v>500.99</v>
      </c>
      <c r="G1560" s="25" t="s">
        <v>3095</v>
      </c>
      <c r="H1560" s="75">
        <v>1.7600000000000001E-2</v>
      </c>
      <c r="I1560" s="75">
        <v>2.1408999999999997E-2</v>
      </c>
      <c r="J1560" s="76">
        <v>-3.8089999999999964E-3</v>
      </c>
    </row>
    <row r="1561" spans="1:10" ht="30" x14ac:dyDescent="0.25">
      <c r="A1561" s="73">
        <v>1555</v>
      </c>
      <c r="B1561" s="32" t="s">
        <v>1628</v>
      </c>
      <c r="C1561" s="32" t="s">
        <v>1628</v>
      </c>
      <c r="D1561" s="86" t="s">
        <v>1456</v>
      </c>
      <c r="E1561" s="23">
        <v>500.99</v>
      </c>
      <c r="F1561" s="23">
        <v>500.99</v>
      </c>
      <c r="G1561" s="25" t="s">
        <v>1457</v>
      </c>
      <c r="H1561" s="75">
        <v>1.6E-2</v>
      </c>
      <c r="I1561" s="75">
        <v>1.3549E-2</v>
      </c>
      <c r="J1561" s="76">
        <v>2.4510000000000001E-3</v>
      </c>
    </row>
    <row r="1562" spans="1:10" ht="30" x14ac:dyDescent="0.25">
      <c r="A1562" s="73">
        <v>1556</v>
      </c>
      <c r="B1562" s="32" t="s">
        <v>1628</v>
      </c>
      <c r="C1562" s="32" t="s">
        <v>1628</v>
      </c>
      <c r="D1562" s="86" t="s">
        <v>1469</v>
      </c>
      <c r="E1562" s="23">
        <v>500.99</v>
      </c>
      <c r="F1562" s="23">
        <v>500.99</v>
      </c>
      <c r="G1562" s="25" t="s">
        <v>1470</v>
      </c>
      <c r="H1562" s="75">
        <v>2.8000000000000001E-2</v>
      </c>
      <c r="I1562" s="75">
        <v>3.1677999999999998E-2</v>
      </c>
      <c r="J1562" s="76">
        <v>-3.6779999999999972E-3</v>
      </c>
    </row>
    <row r="1563" spans="1:10" ht="30" x14ac:dyDescent="0.25">
      <c r="A1563" s="73">
        <v>1557</v>
      </c>
      <c r="B1563" s="32" t="s">
        <v>1628</v>
      </c>
      <c r="C1563" s="32" t="s">
        <v>1628</v>
      </c>
      <c r="D1563" s="86" t="s">
        <v>2434</v>
      </c>
      <c r="E1563" s="23">
        <v>500.99</v>
      </c>
      <c r="F1563" s="23">
        <v>500.99</v>
      </c>
      <c r="G1563" s="25" t="s">
        <v>3096</v>
      </c>
      <c r="H1563" s="75">
        <v>1.4E-2</v>
      </c>
      <c r="I1563" s="75">
        <v>1.3851E-2</v>
      </c>
      <c r="J1563" s="76">
        <v>1.4899999999999983E-4</v>
      </c>
    </row>
    <row r="1564" spans="1:10" ht="30" x14ac:dyDescent="0.25">
      <c r="A1564" s="73">
        <v>1558</v>
      </c>
      <c r="B1564" s="32" t="s">
        <v>1628</v>
      </c>
      <c r="C1564" s="32" t="s">
        <v>1628</v>
      </c>
      <c r="D1564" s="86" t="s">
        <v>1438</v>
      </c>
      <c r="E1564" s="23">
        <v>500.99</v>
      </c>
      <c r="F1564" s="23">
        <v>500.99</v>
      </c>
      <c r="G1564" s="25" t="s">
        <v>1439</v>
      </c>
      <c r="H1564" s="75">
        <v>3.5000000000000003E-2</v>
      </c>
      <c r="I1564" s="75">
        <v>3.143E-2</v>
      </c>
      <c r="J1564" s="76">
        <v>3.5700000000000037E-3</v>
      </c>
    </row>
    <row r="1565" spans="1:10" ht="30" x14ac:dyDescent="0.25">
      <c r="A1565" s="73">
        <v>1559</v>
      </c>
      <c r="B1565" s="32" t="s">
        <v>1628</v>
      </c>
      <c r="C1565" s="32" t="s">
        <v>1628</v>
      </c>
      <c r="D1565" s="86" t="s">
        <v>1471</v>
      </c>
      <c r="E1565" s="23">
        <v>500.99</v>
      </c>
      <c r="F1565" s="23">
        <v>500.99</v>
      </c>
      <c r="G1565" s="25" t="s">
        <v>1472</v>
      </c>
      <c r="H1565" s="75">
        <v>1.7999999999999999E-2</v>
      </c>
      <c r="I1565" s="75">
        <v>1.0291999999999999E-2</v>
      </c>
      <c r="J1565" s="76">
        <v>7.7079999999999996E-3</v>
      </c>
    </row>
    <row r="1566" spans="1:10" ht="30" x14ac:dyDescent="0.25">
      <c r="A1566" s="73">
        <v>1560</v>
      </c>
      <c r="B1566" s="32" t="s">
        <v>1628</v>
      </c>
      <c r="C1566" s="32" t="s">
        <v>1628</v>
      </c>
      <c r="D1566" s="86" t="s">
        <v>2143</v>
      </c>
      <c r="E1566" s="23">
        <v>526.09</v>
      </c>
      <c r="F1566" s="23">
        <v>526.09</v>
      </c>
      <c r="G1566" s="25" t="s">
        <v>2144</v>
      </c>
      <c r="H1566" s="75">
        <v>9.5E-4</v>
      </c>
      <c r="I1566" s="75">
        <v>5.8449999999999995E-3</v>
      </c>
      <c r="J1566" s="76">
        <v>-4.8949999999999992E-3</v>
      </c>
    </row>
    <row r="1567" spans="1:10" ht="30" x14ac:dyDescent="0.25">
      <c r="A1567" s="73">
        <v>1561</v>
      </c>
      <c r="B1567" s="32" t="s">
        <v>1628</v>
      </c>
      <c r="C1567" s="32" t="s">
        <v>1628</v>
      </c>
      <c r="D1567" s="86" t="s">
        <v>2435</v>
      </c>
      <c r="E1567" s="23">
        <v>553.95000000000005</v>
      </c>
      <c r="F1567" s="23">
        <v>553.95000000000005</v>
      </c>
      <c r="G1567" s="25" t="s">
        <v>3097</v>
      </c>
      <c r="H1567" s="75">
        <v>5.0000000000000001E-3</v>
      </c>
      <c r="I1567" s="75">
        <v>4.3410000000000002E-3</v>
      </c>
      <c r="J1567" s="76">
        <v>6.5899999999999986E-4</v>
      </c>
    </row>
    <row r="1568" spans="1:10" ht="30" x14ac:dyDescent="0.25">
      <c r="A1568" s="73">
        <v>1562</v>
      </c>
      <c r="B1568" s="32" t="s">
        <v>1628</v>
      </c>
      <c r="C1568" s="32" t="s">
        <v>1628</v>
      </c>
      <c r="D1568" s="86" t="s">
        <v>1443</v>
      </c>
      <c r="E1568" s="23">
        <v>553.95000000000005</v>
      </c>
      <c r="F1568" s="23">
        <v>553.95000000000005</v>
      </c>
      <c r="G1568" s="25" t="s">
        <v>3098</v>
      </c>
      <c r="H1568" s="75">
        <v>1.4E-3</v>
      </c>
      <c r="I1568" s="75">
        <v>1.034E-3</v>
      </c>
      <c r="J1568" s="76">
        <v>3.6600000000000001E-4</v>
      </c>
    </row>
    <row r="1569" spans="1:10" ht="30" x14ac:dyDescent="0.25">
      <c r="A1569" s="73">
        <v>1563</v>
      </c>
      <c r="B1569" s="32" t="s">
        <v>1628</v>
      </c>
      <c r="C1569" s="32" t="s">
        <v>1628</v>
      </c>
      <c r="D1569" s="86" t="s">
        <v>1443</v>
      </c>
      <c r="E1569" s="23">
        <v>553.95000000000005</v>
      </c>
      <c r="F1569" s="23">
        <v>553.95000000000005</v>
      </c>
      <c r="G1569" s="25" t="s">
        <v>1444</v>
      </c>
      <c r="H1569" s="75">
        <v>2.3999999999999998E-3</v>
      </c>
      <c r="I1569" s="75">
        <v>1.8810000000000001E-3</v>
      </c>
      <c r="J1569" s="76">
        <v>5.1899999999999971E-4</v>
      </c>
    </row>
    <row r="1570" spans="1:10" ht="30" x14ac:dyDescent="0.25">
      <c r="A1570" s="73">
        <v>1564</v>
      </c>
      <c r="B1570" s="32" t="s">
        <v>1628</v>
      </c>
      <c r="C1570" s="32" t="s">
        <v>1628</v>
      </c>
      <c r="D1570" s="86" t="s">
        <v>1445</v>
      </c>
      <c r="E1570" s="23">
        <v>553.95000000000005</v>
      </c>
      <c r="F1570" s="23">
        <v>553.95000000000005</v>
      </c>
      <c r="G1570" s="25" t="s">
        <v>1446</v>
      </c>
      <c r="H1570" s="75">
        <v>4.0000000000000001E-3</v>
      </c>
      <c r="I1570" s="75">
        <v>8.6E-3</v>
      </c>
      <c r="J1570" s="76">
        <v>-4.5999999999999999E-3</v>
      </c>
    </row>
    <row r="1571" spans="1:10" ht="30" x14ac:dyDescent="0.25">
      <c r="A1571" s="73">
        <v>1565</v>
      </c>
      <c r="B1571" s="32" t="s">
        <v>1628</v>
      </c>
      <c r="C1571" s="32" t="s">
        <v>1628</v>
      </c>
      <c r="D1571" s="86" t="s">
        <v>338</v>
      </c>
      <c r="E1571" s="23">
        <v>553.95000000000005</v>
      </c>
      <c r="F1571" s="23">
        <v>553.95000000000005</v>
      </c>
      <c r="G1571" s="25" t="s">
        <v>1448</v>
      </c>
      <c r="H1571" s="75">
        <v>8.9999999999999998E-4</v>
      </c>
      <c r="I1571" s="75">
        <v>5.8399999999999999E-4</v>
      </c>
      <c r="J1571" s="76">
        <v>3.1599999999999998E-4</v>
      </c>
    </row>
    <row r="1572" spans="1:10" ht="30" x14ac:dyDescent="0.25">
      <c r="A1572" s="73">
        <v>1566</v>
      </c>
      <c r="B1572" s="32" t="s">
        <v>1628</v>
      </c>
      <c r="C1572" s="32" t="s">
        <v>1628</v>
      </c>
      <c r="D1572" s="86" t="s">
        <v>3236</v>
      </c>
      <c r="E1572" s="23">
        <v>553.95000000000005</v>
      </c>
      <c r="F1572" s="23">
        <v>553.95000000000005</v>
      </c>
      <c r="G1572" s="25" t="s">
        <v>1453</v>
      </c>
      <c r="H1572" s="75">
        <v>0.01</v>
      </c>
      <c r="I1572" s="75">
        <v>7.836000000000001E-3</v>
      </c>
      <c r="J1572" s="76">
        <v>2.1639999999999993E-3</v>
      </c>
    </row>
    <row r="1573" spans="1:10" x14ac:dyDescent="0.25">
      <c r="A1573" s="73">
        <v>1567</v>
      </c>
      <c r="B1573" s="32" t="s">
        <v>1628</v>
      </c>
      <c r="C1573" s="32" t="s">
        <v>1628</v>
      </c>
      <c r="D1573" s="86" t="s">
        <v>3237</v>
      </c>
      <c r="E1573" s="23">
        <v>553.95000000000005</v>
      </c>
      <c r="F1573" s="23">
        <v>553.95000000000005</v>
      </c>
      <c r="G1573" s="25" t="s">
        <v>2135</v>
      </c>
      <c r="H1573" s="75">
        <v>2.8E-3</v>
      </c>
      <c r="I1573" s="75">
        <v>5.4450000000000002E-3</v>
      </c>
      <c r="J1573" s="76">
        <v>-2.6450000000000002E-3</v>
      </c>
    </row>
    <row r="1574" spans="1:10" ht="30" x14ac:dyDescent="0.25">
      <c r="A1574" s="73">
        <v>1568</v>
      </c>
      <c r="B1574" s="32" t="s">
        <v>1628</v>
      </c>
      <c r="C1574" s="32" t="s">
        <v>1628</v>
      </c>
      <c r="D1574" s="86" t="s">
        <v>2436</v>
      </c>
      <c r="E1574" s="23">
        <v>553.95000000000005</v>
      </c>
      <c r="F1574" s="23">
        <v>553.95000000000005</v>
      </c>
      <c r="G1574" s="25" t="s">
        <v>3099</v>
      </c>
      <c r="H1574" s="75">
        <v>4.0000000000000001E-3</v>
      </c>
      <c r="I1574" s="75">
        <v>4.0000000000000001E-3</v>
      </c>
      <c r="J1574" s="76">
        <v>0</v>
      </c>
    </row>
    <row r="1575" spans="1:10" ht="30" x14ac:dyDescent="0.25">
      <c r="A1575" s="73">
        <v>1569</v>
      </c>
      <c r="B1575" s="32" t="s">
        <v>1628</v>
      </c>
      <c r="C1575" s="32" t="s">
        <v>1628</v>
      </c>
      <c r="D1575" s="86" t="s">
        <v>216</v>
      </c>
      <c r="E1575" s="23">
        <v>553.95000000000005</v>
      </c>
      <c r="F1575" s="23">
        <v>553.95000000000005</v>
      </c>
      <c r="G1575" s="25" t="s">
        <v>3100</v>
      </c>
      <c r="H1575" s="75">
        <v>3.5000000000000001E-3</v>
      </c>
      <c r="I1575" s="75">
        <v>4.1399999999999996E-3</v>
      </c>
      <c r="J1575" s="76">
        <v>-6.3999999999999951E-4</v>
      </c>
    </row>
    <row r="1576" spans="1:10" ht="30" x14ac:dyDescent="0.25">
      <c r="A1576" s="73">
        <v>1570</v>
      </c>
      <c r="B1576" s="32" t="s">
        <v>1628</v>
      </c>
      <c r="C1576" s="32" t="s">
        <v>1628</v>
      </c>
      <c r="D1576" s="86" t="s">
        <v>2435</v>
      </c>
      <c r="E1576" s="23">
        <v>553.95000000000005</v>
      </c>
      <c r="F1576" s="23">
        <v>553.95000000000005</v>
      </c>
      <c r="G1576" s="25" t="s">
        <v>3101</v>
      </c>
      <c r="H1576" s="75">
        <v>2.1000000000000003E-3</v>
      </c>
      <c r="I1576" s="75">
        <v>2.4249999999999996E-3</v>
      </c>
      <c r="J1576" s="76">
        <v>-3.2499999999999933E-4</v>
      </c>
    </row>
    <row r="1577" spans="1:10" ht="30" x14ac:dyDescent="0.25">
      <c r="A1577" s="73">
        <v>1571</v>
      </c>
      <c r="B1577" s="32" t="s">
        <v>1628</v>
      </c>
      <c r="C1577" s="32" t="s">
        <v>1628</v>
      </c>
      <c r="D1577" s="86" t="s">
        <v>1445</v>
      </c>
      <c r="E1577" s="23">
        <v>553.95000000000005</v>
      </c>
      <c r="F1577" s="23">
        <v>553.95000000000005</v>
      </c>
      <c r="G1577" s="25" t="s">
        <v>1446</v>
      </c>
      <c r="H1577" s="75">
        <v>3.3999999999999998E-3</v>
      </c>
      <c r="I1577" s="75">
        <v>2.794E-3</v>
      </c>
      <c r="J1577" s="76">
        <v>6.0599999999999977E-4</v>
      </c>
    </row>
    <row r="1578" spans="1:10" ht="30" x14ac:dyDescent="0.25">
      <c r="A1578" s="73">
        <v>1572</v>
      </c>
      <c r="B1578" s="32" t="s">
        <v>1628</v>
      </c>
      <c r="C1578" s="32" t="s">
        <v>1628</v>
      </c>
      <c r="D1578" s="86" t="s">
        <v>81</v>
      </c>
      <c r="E1578" s="23">
        <v>553.95000000000005</v>
      </c>
      <c r="F1578" s="23">
        <v>553.95000000000005</v>
      </c>
      <c r="G1578" s="25" t="s">
        <v>3102</v>
      </c>
      <c r="H1578" s="75">
        <v>2E-3</v>
      </c>
      <c r="I1578" s="75">
        <v>1.2929999999999999E-3</v>
      </c>
      <c r="J1578" s="76">
        <v>7.0700000000000016E-4</v>
      </c>
    </row>
    <row r="1579" spans="1:10" ht="30" x14ac:dyDescent="0.25">
      <c r="A1579" s="73">
        <v>1573</v>
      </c>
      <c r="B1579" s="32" t="s">
        <v>1628</v>
      </c>
      <c r="C1579" s="32" t="s">
        <v>1628</v>
      </c>
      <c r="D1579" s="86" t="s">
        <v>81</v>
      </c>
      <c r="E1579" s="23">
        <v>553.95000000000005</v>
      </c>
      <c r="F1579" s="23">
        <v>553.95000000000005</v>
      </c>
      <c r="G1579" s="25" t="s">
        <v>3103</v>
      </c>
      <c r="H1579" s="75">
        <v>4.0000000000000001E-3</v>
      </c>
      <c r="I1579" s="75">
        <v>2.604E-3</v>
      </c>
      <c r="J1579" s="76">
        <v>1.3960000000000001E-3</v>
      </c>
    </row>
    <row r="1580" spans="1:10" ht="45" x14ac:dyDescent="0.25">
      <c r="A1580" s="73">
        <v>1574</v>
      </c>
      <c r="B1580" s="32" t="s">
        <v>1628</v>
      </c>
      <c r="C1580" s="32" t="s">
        <v>1628</v>
      </c>
      <c r="D1580" s="86" t="s">
        <v>1302</v>
      </c>
      <c r="E1580" s="23">
        <v>553.95000000000005</v>
      </c>
      <c r="F1580" s="23">
        <v>553.95000000000005</v>
      </c>
      <c r="G1580" s="25" t="s">
        <v>3104</v>
      </c>
      <c r="H1580" s="75">
        <v>2E-3</v>
      </c>
      <c r="I1580" s="75">
        <v>3.094E-3</v>
      </c>
      <c r="J1580" s="76">
        <v>-1.0939999999999999E-3</v>
      </c>
    </row>
    <row r="1581" spans="1:10" ht="30" x14ac:dyDescent="0.25">
      <c r="A1581" s="73">
        <v>1575</v>
      </c>
      <c r="B1581" s="32" t="s">
        <v>1628</v>
      </c>
      <c r="C1581" s="32" t="s">
        <v>1628</v>
      </c>
      <c r="D1581" s="86" t="s">
        <v>2105</v>
      </c>
      <c r="E1581" s="23">
        <v>553.95000000000005</v>
      </c>
      <c r="F1581" s="23">
        <v>553.95000000000005</v>
      </c>
      <c r="G1581" s="25" t="s">
        <v>2136</v>
      </c>
      <c r="H1581" s="75">
        <v>2.8E-3</v>
      </c>
      <c r="I1581" s="75">
        <v>3.5000000000000001E-3</v>
      </c>
      <c r="J1581" s="76">
        <v>-7.000000000000001E-4</v>
      </c>
    </row>
    <row r="1582" spans="1:10" ht="30" x14ac:dyDescent="0.25">
      <c r="A1582" s="73">
        <v>1576</v>
      </c>
      <c r="B1582" s="32" t="s">
        <v>1628</v>
      </c>
      <c r="C1582" s="32" t="s">
        <v>1628</v>
      </c>
      <c r="D1582" s="86" t="s">
        <v>2137</v>
      </c>
      <c r="E1582" s="23">
        <v>553.95000000000005</v>
      </c>
      <c r="F1582" s="23">
        <v>553.95000000000005</v>
      </c>
      <c r="G1582" s="25" t="s">
        <v>2138</v>
      </c>
      <c r="H1582" s="75">
        <v>2.5000000000000001E-3</v>
      </c>
      <c r="I1582" s="75">
        <v>2.5330000000000001E-3</v>
      </c>
      <c r="J1582" s="76">
        <v>-3.3000000000000043E-5</v>
      </c>
    </row>
    <row r="1583" spans="1:10" ht="30" x14ac:dyDescent="0.25">
      <c r="A1583" s="73">
        <v>1577</v>
      </c>
      <c r="B1583" s="32" t="s">
        <v>1628</v>
      </c>
      <c r="C1583" s="32" t="s">
        <v>1628</v>
      </c>
      <c r="D1583" s="86" t="s">
        <v>1723</v>
      </c>
      <c r="E1583" s="23">
        <v>553.95000000000005</v>
      </c>
      <c r="F1583" s="23">
        <v>553.95000000000005</v>
      </c>
      <c r="G1583" s="25" t="s">
        <v>1724</v>
      </c>
      <c r="H1583" s="75">
        <v>2E-3</v>
      </c>
      <c r="I1583" s="75">
        <v>1.5900000000000001E-3</v>
      </c>
      <c r="J1583" s="76">
        <v>4.0999999999999999E-4</v>
      </c>
    </row>
    <row r="1584" spans="1:10" ht="30" x14ac:dyDescent="0.25">
      <c r="A1584" s="73">
        <v>1578</v>
      </c>
      <c r="B1584" s="32" t="s">
        <v>1628</v>
      </c>
      <c r="C1584" s="32" t="s">
        <v>1628</v>
      </c>
      <c r="D1584" s="86" t="s">
        <v>2139</v>
      </c>
      <c r="E1584" s="23">
        <v>553.95000000000005</v>
      </c>
      <c r="F1584" s="23">
        <v>553.95000000000005</v>
      </c>
      <c r="G1584" s="25" t="s">
        <v>2140</v>
      </c>
      <c r="H1584" s="75">
        <v>3.0000000000000001E-3</v>
      </c>
      <c r="I1584" s="75">
        <v>4.2140000000000007E-3</v>
      </c>
      <c r="J1584" s="76">
        <v>-1.2140000000000007E-3</v>
      </c>
    </row>
    <row r="1585" spans="1:10" ht="30" x14ac:dyDescent="0.25">
      <c r="A1585" s="73">
        <v>1579</v>
      </c>
      <c r="B1585" s="32" t="s">
        <v>1628</v>
      </c>
      <c r="C1585" s="32" t="s">
        <v>1628</v>
      </c>
      <c r="D1585" s="86" t="s">
        <v>2141</v>
      </c>
      <c r="E1585" s="23">
        <v>553.95000000000005</v>
      </c>
      <c r="F1585" s="23">
        <v>553.95000000000005</v>
      </c>
      <c r="G1585" s="25" t="s">
        <v>2142</v>
      </c>
      <c r="H1585" s="75">
        <v>1.6000000000000001E-3</v>
      </c>
      <c r="I1585" s="75">
        <v>1.495E-3</v>
      </c>
      <c r="J1585" s="76">
        <v>1.0500000000000006E-4</v>
      </c>
    </row>
    <row r="1586" spans="1:10" ht="30" x14ac:dyDescent="0.25">
      <c r="A1586" s="73">
        <v>1580</v>
      </c>
      <c r="B1586" s="32" t="s">
        <v>1628</v>
      </c>
      <c r="C1586" s="32" t="s">
        <v>1628</v>
      </c>
      <c r="D1586" s="86" t="s">
        <v>1725</v>
      </c>
      <c r="E1586" s="23">
        <v>553.95000000000005</v>
      </c>
      <c r="F1586" s="23">
        <v>553.95000000000005</v>
      </c>
      <c r="G1586" s="25" t="s">
        <v>1726</v>
      </c>
      <c r="H1586" s="75">
        <v>1E-3</v>
      </c>
      <c r="I1586" s="75">
        <v>1.3800000000000002E-4</v>
      </c>
      <c r="J1586" s="76">
        <v>8.6200000000000003E-4</v>
      </c>
    </row>
    <row r="1587" spans="1:10" ht="30" x14ac:dyDescent="0.25">
      <c r="A1587" s="73">
        <v>1581</v>
      </c>
      <c r="B1587" s="32" t="s">
        <v>1628</v>
      </c>
      <c r="C1587" s="32" t="s">
        <v>1628</v>
      </c>
      <c r="D1587" s="86" t="s">
        <v>1474</v>
      </c>
      <c r="E1587" s="23">
        <v>553.95000000000005</v>
      </c>
      <c r="F1587" s="23">
        <v>553.95000000000005</v>
      </c>
      <c r="G1587" s="25" t="s">
        <v>1475</v>
      </c>
      <c r="H1587" s="75">
        <v>3.7499999999999999E-3</v>
      </c>
      <c r="I1587" s="75">
        <v>4.6200000000000001E-4</v>
      </c>
      <c r="J1587" s="76">
        <v>3.2879999999999997E-3</v>
      </c>
    </row>
    <row r="1588" spans="1:10" ht="30" x14ac:dyDescent="0.25">
      <c r="A1588" s="73">
        <v>1582</v>
      </c>
      <c r="B1588" s="32" t="s">
        <v>1628</v>
      </c>
      <c r="C1588" s="32" t="s">
        <v>1628</v>
      </c>
      <c r="D1588" s="86" t="s">
        <v>1476</v>
      </c>
      <c r="E1588" s="23">
        <v>553.95000000000005</v>
      </c>
      <c r="F1588" s="23">
        <v>553.95000000000005</v>
      </c>
      <c r="G1588" s="25" t="s">
        <v>1477</v>
      </c>
      <c r="H1588" s="75">
        <v>4.0000000000000001E-3</v>
      </c>
      <c r="I1588" s="75">
        <v>6.7000000000000002E-3</v>
      </c>
      <c r="J1588" s="76">
        <v>-2.7000000000000001E-3</v>
      </c>
    </row>
    <row r="1589" spans="1:10" ht="30" x14ac:dyDescent="0.25">
      <c r="A1589" s="73">
        <v>1583</v>
      </c>
      <c r="B1589" s="32" t="s">
        <v>1628</v>
      </c>
      <c r="C1589" s="32" t="s">
        <v>1628</v>
      </c>
      <c r="D1589" s="86" t="s">
        <v>1479</v>
      </c>
      <c r="E1589" s="23">
        <v>553.95000000000005</v>
      </c>
      <c r="F1589" s="23">
        <v>553.95000000000005</v>
      </c>
      <c r="G1589" s="25" t="s">
        <v>1480</v>
      </c>
      <c r="H1589" s="75">
        <v>1.0999999999999999E-2</v>
      </c>
      <c r="I1589" s="75">
        <v>4.8460000000000005E-3</v>
      </c>
      <c r="J1589" s="76">
        <v>6.1539999999999989E-3</v>
      </c>
    </row>
    <row r="1590" spans="1:10" ht="30" x14ac:dyDescent="0.25">
      <c r="A1590" s="73">
        <v>1584</v>
      </c>
      <c r="B1590" s="32" t="s">
        <v>1628</v>
      </c>
      <c r="C1590" s="32" t="s">
        <v>1628</v>
      </c>
      <c r="D1590" s="86" t="s">
        <v>1719</v>
      </c>
      <c r="E1590" s="23">
        <v>574.19000000000005</v>
      </c>
      <c r="F1590" s="23">
        <v>574.19000000000005</v>
      </c>
      <c r="G1590" s="25" t="s">
        <v>1720</v>
      </c>
      <c r="H1590" s="75">
        <v>6.9999999999999999E-4</v>
      </c>
      <c r="I1590" s="75">
        <v>7.2899999999999994E-4</v>
      </c>
      <c r="J1590" s="76">
        <v>-2.8999999999999946E-5</v>
      </c>
    </row>
    <row r="1591" spans="1:10" ht="30" x14ac:dyDescent="0.25">
      <c r="A1591" s="73">
        <v>1585</v>
      </c>
      <c r="B1591" s="32" t="s">
        <v>1628</v>
      </c>
      <c r="C1591" s="32" t="s">
        <v>1628</v>
      </c>
      <c r="D1591" s="86" t="s">
        <v>81</v>
      </c>
      <c r="E1591" s="23">
        <v>574.19000000000005</v>
      </c>
      <c r="F1591" s="23">
        <v>574.19000000000005</v>
      </c>
      <c r="G1591" s="25" t="s">
        <v>3105</v>
      </c>
      <c r="H1591" s="75">
        <v>1E-3</v>
      </c>
      <c r="I1591" s="75">
        <v>6.5700000000000003E-4</v>
      </c>
      <c r="J1591" s="76">
        <v>3.4299999999999999E-4</v>
      </c>
    </row>
    <row r="1592" spans="1:10" ht="30" x14ac:dyDescent="0.25">
      <c r="A1592" s="73">
        <v>1586</v>
      </c>
      <c r="B1592" s="32" t="s">
        <v>1628</v>
      </c>
      <c r="C1592" s="32" t="s">
        <v>1628</v>
      </c>
      <c r="D1592" s="86" t="s">
        <v>2433</v>
      </c>
      <c r="E1592" s="23">
        <v>574.19000000000005</v>
      </c>
      <c r="F1592" s="23">
        <v>574.19000000000005</v>
      </c>
      <c r="G1592" s="25" t="s">
        <v>3106</v>
      </c>
      <c r="H1592" s="75">
        <v>2.3E-3</v>
      </c>
      <c r="I1592" s="75">
        <v>2.5209999999999998E-3</v>
      </c>
      <c r="J1592" s="76">
        <v>-2.2099999999999984E-4</v>
      </c>
    </row>
    <row r="1593" spans="1:10" ht="30" x14ac:dyDescent="0.25">
      <c r="A1593" s="73">
        <v>1587</v>
      </c>
      <c r="B1593" s="32" t="s">
        <v>1628</v>
      </c>
      <c r="C1593" s="32" t="s">
        <v>1628</v>
      </c>
      <c r="D1593" s="86" t="s">
        <v>1463</v>
      </c>
      <c r="E1593" s="23">
        <v>574.19000000000005</v>
      </c>
      <c r="F1593" s="23">
        <v>574.19000000000005</v>
      </c>
      <c r="G1593" s="25" t="s">
        <v>1464</v>
      </c>
      <c r="H1593" s="75">
        <v>5.9999999999999995E-5</v>
      </c>
      <c r="I1593" s="75">
        <v>5.0000000000000001E-4</v>
      </c>
      <c r="J1593" s="76">
        <v>-4.4000000000000002E-4</v>
      </c>
    </row>
    <row r="1594" spans="1:10" x14ac:dyDescent="0.25">
      <c r="A1594" s="73">
        <v>1588</v>
      </c>
      <c r="B1594" s="32" t="s">
        <v>1628</v>
      </c>
      <c r="C1594" s="32" t="s">
        <v>1628</v>
      </c>
      <c r="D1594" s="86" t="s">
        <v>1467</v>
      </c>
      <c r="E1594" s="23">
        <v>574.19000000000005</v>
      </c>
      <c r="F1594" s="23">
        <v>574.19000000000005</v>
      </c>
      <c r="G1594" s="25" t="s">
        <v>1468</v>
      </c>
      <c r="H1594" s="75">
        <v>8.0000000000000004E-4</v>
      </c>
      <c r="I1594" s="75">
        <v>6.87E-4</v>
      </c>
      <c r="J1594" s="76">
        <v>1.1300000000000004E-4</v>
      </c>
    </row>
    <row r="1595" spans="1:10" ht="30" x14ac:dyDescent="0.25">
      <c r="A1595" s="73">
        <v>1589</v>
      </c>
      <c r="B1595" s="32" t="s">
        <v>1628</v>
      </c>
      <c r="C1595" s="32" t="s">
        <v>1628</v>
      </c>
      <c r="D1595" s="86" t="s">
        <v>2437</v>
      </c>
      <c r="E1595" s="23">
        <v>574.19000000000005</v>
      </c>
      <c r="F1595" s="23">
        <v>574.19000000000005</v>
      </c>
      <c r="G1595" s="25" t="s">
        <v>3107</v>
      </c>
      <c r="H1595" s="75">
        <v>1E-3</v>
      </c>
      <c r="I1595" s="75">
        <v>2.8399999999999996E-4</v>
      </c>
      <c r="J1595" s="76">
        <v>7.1600000000000006E-4</v>
      </c>
    </row>
    <row r="1596" spans="1:10" x14ac:dyDescent="0.25">
      <c r="A1596" s="73">
        <v>1590</v>
      </c>
      <c r="B1596" s="1" t="s">
        <v>2699</v>
      </c>
      <c r="C1596" s="1" t="s">
        <v>2699</v>
      </c>
      <c r="D1596" s="20"/>
      <c r="E1596" s="21"/>
      <c r="F1596" s="21"/>
      <c r="G1596" s="22"/>
      <c r="H1596" s="10">
        <f>SUM(H1541:H1595)</f>
        <v>6.7285599999999981</v>
      </c>
      <c r="I1596" s="10">
        <f t="shared" ref="I1596:J1596" si="75">SUM(I1541:I1595)</f>
        <v>6.7355919999999996</v>
      </c>
      <c r="J1596" s="10">
        <f t="shared" si="75"/>
        <v>-7.032000000000321E-3</v>
      </c>
    </row>
    <row r="1597" spans="1:10" ht="30" x14ac:dyDescent="0.25">
      <c r="A1597" s="73">
        <v>1591</v>
      </c>
      <c r="B1597" s="32" t="s">
        <v>1633</v>
      </c>
      <c r="C1597" s="32" t="s">
        <v>1633</v>
      </c>
      <c r="D1597" s="86" t="s">
        <v>787</v>
      </c>
      <c r="E1597" s="23">
        <v>500.99</v>
      </c>
      <c r="F1597" s="23">
        <v>500.99</v>
      </c>
      <c r="G1597" s="25" t="s">
        <v>1481</v>
      </c>
      <c r="H1597" s="75">
        <v>5.5E-2</v>
      </c>
      <c r="I1597" s="75">
        <v>3.5976000000000001E-2</v>
      </c>
      <c r="J1597" s="76">
        <v>1.9023999999999999E-2</v>
      </c>
    </row>
    <row r="1598" spans="1:10" ht="30" x14ac:dyDescent="0.25">
      <c r="A1598" s="73">
        <v>1592</v>
      </c>
      <c r="B1598" s="32" t="s">
        <v>1633</v>
      </c>
      <c r="C1598" s="32" t="s">
        <v>1633</v>
      </c>
      <c r="D1598" s="86" t="s">
        <v>1484</v>
      </c>
      <c r="E1598" s="23">
        <v>553.95000000000005</v>
      </c>
      <c r="F1598" s="23">
        <v>553.95000000000005</v>
      </c>
      <c r="G1598" s="25" t="s">
        <v>1485</v>
      </c>
      <c r="H1598" s="75">
        <v>3.5000000000000001E-3</v>
      </c>
      <c r="I1598" s="75">
        <v>3.6059999999999998E-3</v>
      </c>
      <c r="J1598" s="76">
        <v>-1.0599999999999976E-4</v>
      </c>
    </row>
    <row r="1599" spans="1:10" ht="30" x14ac:dyDescent="0.25">
      <c r="A1599" s="73">
        <v>1593</v>
      </c>
      <c r="B1599" s="32" t="s">
        <v>1633</v>
      </c>
      <c r="C1599" s="32" t="s">
        <v>1633</v>
      </c>
      <c r="D1599" s="86" t="s">
        <v>1486</v>
      </c>
      <c r="E1599" s="23">
        <v>553.95000000000005</v>
      </c>
      <c r="F1599" s="23">
        <v>553.95000000000005</v>
      </c>
      <c r="G1599" s="25" t="s">
        <v>1487</v>
      </c>
      <c r="H1599" s="75">
        <v>1.4E-3</v>
      </c>
      <c r="I1599" s="75">
        <v>9.4399999999999996E-4</v>
      </c>
      <c r="J1599" s="76">
        <v>4.5600000000000003E-4</v>
      </c>
    </row>
    <row r="1600" spans="1:10" ht="30" x14ac:dyDescent="0.25">
      <c r="A1600" s="73">
        <v>1594</v>
      </c>
      <c r="B1600" s="32" t="s">
        <v>1633</v>
      </c>
      <c r="C1600" s="32" t="s">
        <v>1633</v>
      </c>
      <c r="D1600" s="86" t="s">
        <v>2438</v>
      </c>
      <c r="E1600" s="23">
        <v>553.95000000000005</v>
      </c>
      <c r="F1600" s="23">
        <v>553.95000000000005</v>
      </c>
      <c r="G1600" s="25" t="s">
        <v>3108</v>
      </c>
      <c r="H1600" s="75">
        <v>6.0000000000000001E-3</v>
      </c>
      <c r="I1600" s="75">
        <v>4.5900000000000004E-4</v>
      </c>
      <c r="J1600" s="76">
        <v>5.5409999999999999E-3</v>
      </c>
    </row>
    <row r="1601" spans="1:10" ht="30" x14ac:dyDescent="0.25">
      <c r="A1601" s="73">
        <v>1595</v>
      </c>
      <c r="B1601" s="32" t="s">
        <v>1633</v>
      </c>
      <c r="C1601" s="32" t="s">
        <v>1633</v>
      </c>
      <c r="D1601" s="86" t="s">
        <v>81</v>
      </c>
      <c r="E1601" s="23">
        <v>574.19000000000005</v>
      </c>
      <c r="F1601" s="23">
        <v>574.19000000000005</v>
      </c>
      <c r="G1601" s="25" t="s">
        <v>2145</v>
      </c>
      <c r="H1601" s="75">
        <v>6.9999999999999999E-4</v>
      </c>
      <c r="I1601" s="75">
        <v>7.2599999999999997E-4</v>
      </c>
      <c r="J1601" s="76">
        <v>-2.5999999999999981E-5</v>
      </c>
    </row>
    <row r="1602" spans="1:10" ht="30" x14ac:dyDescent="0.25">
      <c r="A1602" s="73">
        <v>1596</v>
      </c>
      <c r="B1602" s="32" t="s">
        <v>1633</v>
      </c>
      <c r="C1602" s="32" t="s">
        <v>1633</v>
      </c>
      <c r="D1602" s="86" t="s">
        <v>1482</v>
      </c>
      <c r="E1602" s="23">
        <v>574.19000000000005</v>
      </c>
      <c r="F1602" s="23">
        <v>574.19000000000005</v>
      </c>
      <c r="G1602" s="25" t="s">
        <v>1483</v>
      </c>
      <c r="H1602" s="75">
        <v>4.0000000000000002E-4</v>
      </c>
      <c r="I1602" s="75">
        <v>2.32E-4</v>
      </c>
      <c r="J1602" s="76">
        <v>1.6800000000000002E-4</v>
      </c>
    </row>
    <row r="1603" spans="1:10" ht="30" x14ac:dyDescent="0.25">
      <c r="A1603" s="73">
        <v>1597</v>
      </c>
      <c r="B1603" s="32" t="s">
        <v>1633</v>
      </c>
      <c r="C1603" s="32" t="s">
        <v>1633</v>
      </c>
      <c r="D1603" s="86" t="s">
        <v>2146</v>
      </c>
      <c r="E1603" s="23">
        <v>574.19000000000005</v>
      </c>
      <c r="F1603" s="23">
        <v>574.19000000000005</v>
      </c>
      <c r="G1603" s="25" t="s">
        <v>2147</v>
      </c>
      <c r="H1603" s="75">
        <v>9.5E-4</v>
      </c>
      <c r="I1603" s="75">
        <v>8.8699999999999998E-4</v>
      </c>
      <c r="J1603" s="76">
        <v>6.3000000000000013E-5</v>
      </c>
    </row>
    <row r="1604" spans="1:10" ht="30" x14ac:dyDescent="0.25">
      <c r="A1604" s="73">
        <v>1598</v>
      </c>
      <c r="B1604" s="32" t="s">
        <v>1633</v>
      </c>
      <c r="C1604" s="32" t="s">
        <v>1633</v>
      </c>
      <c r="D1604" s="86" t="s">
        <v>1344</v>
      </c>
      <c r="E1604" s="23">
        <v>574.19000000000005</v>
      </c>
      <c r="F1604" s="23">
        <v>574.19000000000005</v>
      </c>
      <c r="G1604" s="25" t="s">
        <v>1488</v>
      </c>
      <c r="H1604" s="75">
        <v>8.9999999999999998E-4</v>
      </c>
      <c r="I1604" s="75">
        <v>9.6999999999999994E-4</v>
      </c>
      <c r="J1604" s="76">
        <v>-6.9999999999999967E-5</v>
      </c>
    </row>
    <row r="1605" spans="1:10" x14ac:dyDescent="0.25">
      <c r="A1605" s="73">
        <v>1599</v>
      </c>
      <c r="B1605" s="1" t="s">
        <v>1489</v>
      </c>
      <c r="C1605" s="1" t="s">
        <v>1489</v>
      </c>
      <c r="D1605" s="20"/>
      <c r="E1605" s="24"/>
      <c r="F1605" s="24"/>
      <c r="G1605" s="24"/>
      <c r="H1605" s="10">
        <f>SUM(H1597:H1604)</f>
        <v>6.8850000000000008E-2</v>
      </c>
      <c r="I1605" s="10">
        <f t="shared" ref="I1605:J1605" si="76">SUM(I1597:I1604)</f>
        <v>4.3799999999999999E-2</v>
      </c>
      <c r="J1605" s="10">
        <f t="shared" si="76"/>
        <v>2.5050000000000003E-2</v>
      </c>
    </row>
    <row r="1606" spans="1:10" ht="30" x14ac:dyDescent="0.25">
      <c r="A1606" s="73">
        <v>1600</v>
      </c>
      <c r="B1606" s="32" t="s">
        <v>1635</v>
      </c>
      <c r="C1606" s="32" t="s">
        <v>1635</v>
      </c>
      <c r="D1606" s="86" t="s">
        <v>787</v>
      </c>
      <c r="E1606" s="23">
        <v>460.47</v>
      </c>
      <c r="F1606" s="23">
        <v>460.47</v>
      </c>
      <c r="G1606" s="25" t="s">
        <v>1493</v>
      </c>
      <c r="H1606" s="75">
        <v>0.35</v>
      </c>
      <c r="I1606" s="75">
        <v>0.34449299999999999</v>
      </c>
      <c r="J1606" s="75">
        <v>5.5069999999999841E-3</v>
      </c>
    </row>
    <row r="1607" spans="1:10" ht="30" x14ac:dyDescent="0.25">
      <c r="A1607" s="73">
        <v>1601</v>
      </c>
      <c r="B1607" s="32" t="s">
        <v>1635</v>
      </c>
      <c r="C1607" s="32" t="s">
        <v>1635</v>
      </c>
      <c r="D1607" s="86" t="s">
        <v>787</v>
      </c>
      <c r="E1607" s="23">
        <v>460.47</v>
      </c>
      <c r="F1607" s="23">
        <v>460.47</v>
      </c>
      <c r="G1607" s="25" t="s">
        <v>1494</v>
      </c>
      <c r="H1607" s="75">
        <v>0.245</v>
      </c>
      <c r="I1607" s="75">
        <v>0.29547899999999999</v>
      </c>
      <c r="J1607" s="75">
        <v>-5.0478999999999996E-2</v>
      </c>
    </row>
    <row r="1608" spans="1:10" ht="30" x14ac:dyDescent="0.25">
      <c r="A1608" s="73">
        <v>1602</v>
      </c>
      <c r="B1608" s="32" t="s">
        <v>1635</v>
      </c>
      <c r="C1608" s="32" t="s">
        <v>1635</v>
      </c>
      <c r="D1608" s="86" t="s">
        <v>1490</v>
      </c>
      <c r="E1608" s="23">
        <v>500.99</v>
      </c>
      <c r="F1608" s="23">
        <v>500.99</v>
      </c>
      <c r="G1608" s="25" t="s">
        <v>1491</v>
      </c>
      <c r="H1608" s="75">
        <v>0.08</v>
      </c>
      <c r="I1608" s="75">
        <v>6.669499999999999E-2</v>
      </c>
      <c r="J1608" s="75">
        <v>1.3305000000000011E-2</v>
      </c>
    </row>
    <row r="1609" spans="1:10" ht="30" x14ac:dyDescent="0.25">
      <c r="A1609" s="73">
        <v>1603</v>
      </c>
      <c r="B1609" s="32" t="s">
        <v>1635</v>
      </c>
      <c r="C1609" s="32" t="s">
        <v>1635</v>
      </c>
      <c r="D1609" s="86" t="s">
        <v>787</v>
      </c>
      <c r="E1609" s="23">
        <v>500.99</v>
      </c>
      <c r="F1609" s="23">
        <v>500.99</v>
      </c>
      <c r="G1609" s="25" t="s">
        <v>1495</v>
      </c>
      <c r="H1609" s="75">
        <v>1.4999999999999999E-2</v>
      </c>
      <c r="I1609" s="75">
        <v>3.9890999999999996E-2</v>
      </c>
      <c r="J1609" s="75">
        <v>-2.4890999999999996E-2</v>
      </c>
    </row>
    <row r="1610" spans="1:10" ht="45" x14ac:dyDescent="0.25">
      <c r="A1610" s="73">
        <v>1604</v>
      </c>
      <c r="B1610" s="32" t="s">
        <v>1635</v>
      </c>
      <c r="C1610" s="32" t="s">
        <v>1635</v>
      </c>
      <c r="D1610" s="86" t="s">
        <v>2152</v>
      </c>
      <c r="E1610" s="23">
        <v>500.99</v>
      </c>
      <c r="F1610" s="23">
        <v>500.99</v>
      </c>
      <c r="G1610" s="25" t="s">
        <v>2153</v>
      </c>
      <c r="H1610" s="75">
        <v>0.1</v>
      </c>
      <c r="I1610" s="75">
        <v>3.5951999999999998E-2</v>
      </c>
      <c r="J1610" s="75">
        <v>6.4048000000000008E-2</v>
      </c>
    </row>
    <row r="1611" spans="1:10" ht="45" x14ac:dyDescent="0.25">
      <c r="A1611" s="73">
        <v>1605</v>
      </c>
      <c r="B1611" s="32" t="s">
        <v>1635</v>
      </c>
      <c r="C1611" s="32" t="s">
        <v>1635</v>
      </c>
      <c r="D1611" s="86" t="s">
        <v>2439</v>
      </c>
      <c r="E1611" s="23">
        <v>500.99</v>
      </c>
      <c r="F1611" s="23">
        <v>500.99</v>
      </c>
      <c r="G1611" s="25" t="s">
        <v>3109</v>
      </c>
      <c r="H1611" s="75">
        <v>9.5000000000000001E-2</v>
      </c>
      <c r="I1611" s="75">
        <v>4.3883999999999999E-2</v>
      </c>
      <c r="J1611" s="75">
        <v>5.1116000000000002E-2</v>
      </c>
    </row>
    <row r="1612" spans="1:10" ht="30" x14ac:dyDescent="0.25">
      <c r="A1612" s="73">
        <v>1606</v>
      </c>
      <c r="B1612" s="32" t="s">
        <v>1635</v>
      </c>
      <c r="C1612" s="32" t="s">
        <v>1635</v>
      </c>
      <c r="D1612" s="86" t="s">
        <v>85</v>
      </c>
      <c r="E1612" s="23">
        <v>500.99</v>
      </c>
      <c r="F1612" s="23">
        <v>500.99</v>
      </c>
      <c r="G1612" s="25" t="s">
        <v>1498</v>
      </c>
      <c r="H1612" s="75">
        <v>1.7999999999999999E-2</v>
      </c>
      <c r="I1612" s="75">
        <v>1.7531999999999999E-2</v>
      </c>
      <c r="J1612" s="75">
        <v>4.6799999999999967E-4</v>
      </c>
    </row>
    <row r="1613" spans="1:10" ht="30" x14ac:dyDescent="0.25">
      <c r="A1613" s="73">
        <v>1607</v>
      </c>
      <c r="B1613" s="32" t="s">
        <v>1635</v>
      </c>
      <c r="C1613" s="32" t="s">
        <v>1635</v>
      </c>
      <c r="D1613" s="86" t="s">
        <v>1503</v>
      </c>
      <c r="E1613" s="23">
        <v>500.99</v>
      </c>
      <c r="F1613" s="23">
        <v>500.99</v>
      </c>
      <c r="G1613" s="25" t="s">
        <v>1504</v>
      </c>
      <c r="H1613" s="75">
        <v>1.6E-2</v>
      </c>
      <c r="I1613" s="75">
        <v>1.421E-2</v>
      </c>
      <c r="J1613" s="75">
        <v>1.7899999999999999E-3</v>
      </c>
    </row>
    <row r="1614" spans="1:10" ht="30" x14ac:dyDescent="0.25">
      <c r="A1614" s="73">
        <v>1608</v>
      </c>
      <c r="B1614" s="32" t="s">
        <v>1635</v>
      </c>
      <c r="C1614" s="32" t="s">
        <v>1635</v>
      </c>
      <c r="D1614" s="86" t="s">
        <v>1506</v>
      </c>
      <c r="E1614" s="23">
        <v>500.99</v>
      </c>
      <c r="F1614" s="23">
        <v>500.99</v>
      </c>
      <c r="G1614" s="25" t="s">
        <v>1507</v>
      </c>
      <c r="H1614" s="75">
        <v>7.4999999999999997E-2</v>
      </c>
      <c r="I1614" s="75">
        <v>0.102605</v>
      </c>
      <c r="J1614" s="75">
        <v>-2.7605000000000005E-2</v>
      </c>
    </row>
    <row r="1615" spans="1:10" ht="30" x14ac:dyDescent="0.25">
      <c r="A1615" s="73">
        <v>1609</v>
      </c>
      <c r="B1615" s="32" t="s">
        <v>1635</v>
      </c>
      <c r="C1615" s="32" t="s">
        <v>1635</v>
      </c>
      <c r="D1615" s="86" t="s">
        <v>1510</v>
      </c>
      <c r="E1615" s="23">
        <v>500.99</v>
      </c>
      <c r="F1615" s="23">
        <v>500.99</v>
      </c>
      <c r="G1615" s="25" t="s">
        <v>1511</v>
      </c>
      <c r="H1615" s="75">
        <v>0.02</v>
      </c>
      <c r="I1615" s="75">
        <v>8.3169999999999997E-3</v>
      </c>
      <c r="J1615" s="75">
        <v>1.1683000000000001E-2</v>
      </c>
    </row>
    <row r="1616" spans="1:10" ht="30" x14ac:dyDescent="0.25">
      <c r="A1616" s="73">
        <v>1610</v>
      </c>
      <c r="B1616" s="32" t="s">
        <v>1635</v>
      </c>
      <c r="C1616" s="32" t="s">
        <v>1635</v>
      </c>
      <c r="D1616" s="86" t="s">
        <v>1512</v>
      </c>
      <c r="E1616" s="23">
        <v>500.99</v>
      </c>
      <c r="F1616" s="23">
        <v>500.99</v>
      </c>
      <c r="G1616" s="25" t="s">
        <v>1513</v>
      </c>
      <c r="H1616" s="75">
        <v>1.44E-2</v>
      </c>
      <c r="I1616" s="75">
        <v>7.5810000000000001E-3</v>
      </c>
      <c r="J1616" s="75">
        <v>6.8189999999999995E-3</v>
      </c>
    </row>
    <row r="1617" spans="1:10" ht="30" x14ac:dyDescent="0.25">
      <c r="A1617" s="73">
        <v>1611</v>
      </c>
      <c r="B1617" s="32" t="s">
        <v>1635</v>
      </c>
      <c r="C1617" s="32" t="s">
        <v>1635</v>
      </c>
      <c r="D1617" s="86" t="s">
        <v>1490</v>
      </c>
      <c r="E1617" s="23">
        <v>553.95000000000005</v>
      </c>
      <c r="F1617" s="23">
        <v>553.95000000000005</v>
      </c>
      <c r="G1617" s="25" t="s">
        <v>1497</v>
      </c>
      <c r="H1617" s="75">
        <v>1E-3</v>
      </c>
      <c r="I1617" s="75">
        <v>3.48E-4</v>
      </c>
      <c r="J1617" s="75">
        <v>6.5200000000000002E-4</v>
      </c>
    </row>
    <row r="1618" spans="1:10" ht="30" x14ac:dyDescent="0.25">
      <c r="A1618" s="73">
        <v>1612</v>
      </c>
      <c r="B1618" s="32" t="s">
        <v>1635</v>
      </c>
      <c r="C1618" s="32" t="s">
        <v>1635</v>
      </c>
      <c r="D1618" s="86" t="s">
        <v>81</v>
      </c>
      <c r="E1618" s="23">
        <v>553.95000000000005</v>
      </c>
      <c r="F1618" s="23">
        <v>553.95000000000005</v>
      </c>
      <c r="G1618" s="25" t="s">
        <v>3110</v>
      </c>
      <c r="H1618" s="75">
        <v>1.5E-3</v>
      </c>
      <c r="I1618" s="75">
        <v>1.547E-3</v>
      </c>
      <c r="J1618" s="75">
        <v>-4.699999999999995E-5</v>
      </c>
    </row>
    <row r="1619" spans="1:10" ht="30" x14ac:dyDescent="0.25">
      <c r="A1619" s="73">
        <v>1613</v>
      </c>
      <c r="B1619" s="32" t="s">
        <v>1635</v>
      </c>
      <c r="C1619" s="32" t="s">
        <v>1635</v>
      </c>
      <c r="D1619" s="86" t="s">
        <v>2440</v>
      </c>
      <c r="E1619" s="23">
        <v>553.95000000000005</v>
      </c>
      <c r="F1619" s="23">
        <v>553.95000000000005</v>
      </c>
      <c r="G1619" s="25" t="s">
        <v>3111</v>
      </c>
      <c r="H1619" s="75">
        <v>2.5000000000000001E-3</v>
      </c>
      <c r="I1619" s="75">
        <v>2.0240000000000002E-3</v>
      </c>
      <c r="J1619" s="75">
        <v>4.7599999999999986E-4</v>
      </c>
    </row>
    <row r="1620" spans="1:10" ht="30" x14ac:dyDescent="0.25">
      <c r="A1620" s="73">
        <v>1614</v>
      </c>
      <c r="B1620" s="32" t="s">
        <v>1635</v>
      </c>
      <c r="C1620" s="32" t="s">
        <v>1635</v>
      </c>
      <c r="D1620" s="86" t="s">
        <v>1500</v>
      </c>
      <c r="E1620" s="23">
        <v>553.95000000000005</v>
      </c>
      <c r="F1620" s="23">
        <v>553.95000000000005</v>
      </c>
      <c r="G1620" s="25" t="s">
        <v>1501</v>
      </c>
      <c r="H1620" s="75">
        <v>4.7999999999999996E-3</v>
      </c>
      <c r="I1620" s="75">
        <v>6.6810000000000003E-3</v>
      </c>
      <c r="J1620" s="75">
        <v>-1.8810000000000007E-3</v>
      </c>
    </row>
    <row r="1621" spans="1:10" ht="30" x14ac:dyDescent="0.25">
      <c r="A1621" s="73">
        <v>1615</v>
      </c>
      <c r="B1621" s="32" t="s">
        <v>1635</v>
      </c>
      <c r="C1621" s="32" t="s">
        <v>1635</v>
      </c>
      <c r="D1621" s="86" t="s">
        <v>86</v>
      </c>
      <c r="E1621" s="23">
        <v>553.95000000000005</v>
      </c>
      <c r="F1621" s="23">
        <v>553.95000000000005</v>
      </c>
      <c r="G1621" s="25" t="s">
        <v>1502</v>
      </c>
      <c r="H1621" s="75">
        <v>3.0000000000000001E-3</v>
      </c>
      <c r="I1621" s="75">
        <v>4.1799999999999997E-4</v>
      </c>
      <c r="J1621" s="75">
        <v>2.5820000000000001E-3</v>
      </c>
    </row>
    <row r="1622" spans="1:10" ht="30" x14ac:dyDescent="0.25">
      <c r="A1622" s="73">
        <v>1616</v>
      </c>
      <c r="B1622" s="32" t="s">
        <v>1635</v>
      </c>
      <c r="C1622" s="32" t="s">
        <v>1635</v>
      </c>
      <c r="D1622" s="86" t="s">
        <v>87</v>
      </c>
      <c r="E1622" s="23">
        <v>553.95000000000005</v>
      </c>
      <c r="F1622" s="23">
        <v>553.95000000000005</v>
      </c>
      <c r="G1622" s="25" t="s">
        <v>1505</v>
      </c>
      <c r="H1622" s="75">
        <v>2.5999999999999999E-3</v>
      </c>
      <c r="I1622" s="75">
        <v>8.8199999999999997E-4</v>
      </c>
      <c r="J1622" s="75">
        <v>1.7179999999999999E-3</v>
      </c>
    </row>
    <row r="1623" spans="1:10" ht="30" x14ac:dyDescent="0.25">
      <c r="A1623" s="73">
        <v>1617</v>
      </c>
      <c r="B1623" s="32" t="s">
        <v>1635</v>
      </c>
      <c r="C1623" s="32" t="s">
        <v>1635</v>
      </c>
      <c r="D1623" s="86" t="s">
        <v>1506</v>
      </c>
      <c r="E1623" s="23">
        <v>553.95000000000005</v>
      </c>
      <c r="F1623" s="23">
        <v>553.95000000000005</v>
      </c>
      <c r="G1623" s="25" t="s">
        <v>3112</v>
      </c>
      <c r="H1623" s="75">
        <v>1.067E-3</v>
      </c>
      <c r="I1623" s="75">
        <v>4.0000000000000002E-4</v>
      </c>
      <c r="J1623" s="75">
        <v>6.6700000000000006E-4</v>
      </c>
    </row>
    <row r="1624" spans="1:10" ht="30" x14ac:dyDescent="0.25">
      <c r="A1624" s="73">
        <v>1618</v>
      </c>
      <c r="B1624" s="32" t="s">
        <v>1635</v>
      </c>
      <c r="C1624" s="32" t="s">
        <v>1635</v>
      </c>
      <c r="D1624" s="86" t="s">
        <v>2441</v>
      </c>
      <c r="E1624" s="23">
        <v>553.95000000000005</v>
      </c>
      <c r="F1624" s="23">
        <v>553.95000000000005</v>
      </c>
      <c r="G1624" s="25" t="s">
        <v>3113</v>
      </c>
      <c r="H1624" s="75">
        <v>1.2E-2</v>
      </c>
      <c r="I1624" s="75">
        <v>1.3372E-2</v>
      </c>
      <c r="J1624" s="75">
        <v>-1.372E-3</v>
      </c>
    </row>
    <row r="1625" spans="1:10" ht="30" x14ac:dyDescent="0.25">
      <c r="A1625" s="73">
        <v>1619</v>
      </c>
      <c r="B1625" s="32" t="s">
        <v>1635</v>
      </c>
      <c r="C1625" s="32" t="s">
        <v>1635</v>
      </c>
      <c r="D1625" s="86" t="s">
        <v>1508</v>
      </c>
      <c r="E1625" s="23">
        <v>553.95000000000005</v>
      </c>
      <c r="F1625" s="23">
        <v>553.95000000000005</v>
      </c>
      <c r="G1625" s="25" t="s">
        <v>1509</v>
      </c>
      <c r="H1625" s="75">
        <v>8.3000000000000001E-3</v>
      </c>
      <c r="I1625" s="75">
        <v>5.8809999999999999E-3</v>
      </c>
      <c r="J1625" s="75">
        <v>2.4190000000000001E-3</v>
      </c>
    </row>
    <row r="1626" spans="1:10" ht="30" x14ac:dyDescent="0.25">
      <c r="A1626" s="73">
        <v>1620</v>
      </c>
      <c r="B1626" s="32" t="s">
        <v>1635</v>
      </c>
      <c r="C1626" s="32" t="s">
        <v>1635</v>
      </c>
      <c r="D1626" s="86" t="s">
        <v>2442</v>
      </c>
      <c r="E1626" s="23">
        <v>553.95000000000005</v>
      </c>
      <c r="F1626" s="23">
        <v>553.95000000000005</v>
      </c>
      <c r="G1626" s="25" t="s">
        <v>3114</v>
      </c>
      <c r="H1626" s="75">
        <v>3.7000000000000002E-3</v>
      </c>
      <c r="I1626" s="75">
        <v>4.3940000000000003E-3</v>
      </c>
      <c r="J1626" s="75">
        <v>-6.9400000000000017E-4</v>
      </c>
    </row>
    <row r="1627" spans="1:10" ht="30" x14ac:dyDescent="0.25">
      <c r="A1627" s="73">
        <v>1621</v>
      </c>
      <c r="B1627" s="32" t="s">
        <v>1635</v>
      </c>
      <c r="C1627" s="32" t="s">
        <v>1635</v>
      </c>
      <c r="D1627" s="86" t="s">
        <v>1514</v>
      </c>
      <c r="E1627" s="23">
        <v>553.95000000000005</v>
      </c>
      <c r="F1627" s="23">
        <v>553.95000000000005</v>
      </c>
      <c r="G1627" s="25" t="s">
        <v>1515</v>
      </c>
      <c r="H1627" s="75">
        <v>4.28E-3</v>
      </c>
      <c r="I1627" s="75">
        <v>1.6359999999999999E-3</v>
      </c>
      <c r="J1627" s="75">
        <v>2.6440000000000001E-3</v>
      </c>
    </row>
    <row r="1628" spans="1:10" ht="30" x14ac:dyDescent="0.25">
      <c r="A1628" s="73">
        <v>1622</v>
      </c>
      <c r="B1628" s="32" t="s">
        <v>1635</v>
      </c>
      <c r="C1628" s="32" t="s">
        <v>1635</v>
      </c>
      <c r="D1628" s="86" t="s">
        <v>3115</v>
      </c>
      <c r="E1628" s="23">
        <v>574.19000000000005</v>
      </c>
      <c r="F1628" s="23">
        <v>574.19000000000005</v>
      </c>
      <c r="G1628" s="25" t="s">
        <v>3116</v>
      </c>
      <c r="H1628" s="75">
        <v>6.11E-3</v>
      </c>
      <c r="I1628" s="75">
        <v>6.11E-3</v>
      </c>
      <c r="J1628" s="75">
        <v>0</v>
      </c>
    </row>
    <row r="1629" spans="1:10" ht="30" x14ac:dyDescent="0.25">
      <c r="A1629" s="73">
        <v>1623</v>
      </c>
      <c r="B1629" s="32" t="s">
        <v>1635</v>
      </c>
      <c r="C1629" s="32" t="s">
        <v>1635</v>
      </c>
      <c r="D1629" s="86" t="s">
        <v>2444</v>
      </c>
      <c r="E1629" s="23">
        <v>574.19000000000005</v>
      </c>
      <c r="F1629" s="23">
        <v>574.19000000000005</v>
      </c>
      <c r="G1629" s="25" t="s">
        <v>3119</v>
      </c>
      <c r="H1629" s="75">
        <v>8.9999999999999998E-4</v>
      </c>
      <c r="I1629" s="75">
        <v>6.4800000000000003E-4</v>
      </c>
      <c r="J1629" s="75">
        <v>2.5199999999999995E-4</v>
      </c>
    </row>
    <row r="1630" spans="1:10" x14ac:dyDescent="0.25">
      <c r="A1630" s="73">
        <v>1624</v>
      </c>
      <c r="B1630" s="1" t="s">
        <v>1636</v>
      </c>
      <c r="C1630" s="1" t="s">
        <v>1636</v>
      </c>
      <c r="D1630" s="24"/>
      <c r="E1630" s="24"/>
      <c r="F1630" s="24"/>
      <c r="G1630" s="10"/>
      <c r="H1630" s="10">
        <f>SUM(H1606:H1629)</f>
        <v>1.0801569999999994</v>
      </c>
      <c r="I1630" s="10">
        <f t="shared" ref="I1630:J1630" si="77">SUM(I1606:I1629)</f>
        <v>1.0209800000000002</v>
      </c>
      <c r="J1630" s="10">
        <f t="shared" si="77"/>
        <v>5.9177000000000007E-2</v>
      </c>
    </row>
    <row r="1631" spans="1:10" ht="30" customHeight="1" x14ac:dyDescent="0.25">
      <c r="A1631" s="73">
        <v>1625</v>
      </c>
      <c r="B1631" s="56"/>
      <c r="C1631" s="60" t="s">
        <v>1639</v>
      </c>
      <c r="D1631" s="61"/>
      <c r="E1631" s="32">
        <v>1231.97</v>
      </c>
      <c r="F1631" s="32">
        <v>1231.97</v>
      </c>
      <c r="G1631" s="61"/>
      <c r="H1631" s="32">
        <v>26.1602</v>
      </c>
      <c r="I1631" s="32">
        <v>26.1602</v>
      </c>
      <c r="J1631" s="59">
        <v>0</v>
      </c>
    </row>
    <row r="1632" spans="1:10" ht="26.25" customHeight="1" x14ac:dyDescent="0.25">
      <c r="A1632" s="73">
        <v>1626</v>
      </c>
      <c r="B1632" s="62"/>
      <c r="C1632" s="94" t="s">
        <v>108</v>
      </c>
      <c r="D1632" s="64"/>
      <c r="E1632" s="64"/>
      <c r="F1632" s="64"/>
      <c r="G1632" s="64"/>
      <c r="H1632" s="95">
        <f t="shared" ref="H1632:I1632" si="78">H10+H48+H78+H107+H131+H151+H242+H285+H307+H311+H328+H394+H396+H402+H421+H430+H446+H441+H464+H467+H473+H489+H492+H497+H511+H616+H621+H631+H638+H695+H714+H766+H805+H816+H826+H829+H831+H847+H857+H860+H876+H878+H888+H897+H905+H929+H932+H956+H958+H958+H966+H1631+H1017+H1019+H1040+H1048+H1058+H1064+H1118+H1122+H1129+H1146+H1230+H1232+H1236+H1261+H1275+H1283+H1300+H1349+H1358+H1385+H1387+H1471+H1473+H1486+H1518+H1520+H1524+H1526+H1534+H1540+H1596+H1605+H1630</f>
        <v>580.03447400000005</v>
      </c>
      <c r="I1632" s="95">
        <f t="shared" si="78"/>
        <v>559.1228030000002</v>
      </c>
      <c r="J1632" s="95">
        <f>J10+J48+J78+J107+J131+J151+J242+J285+J307+J311+J328+J394+J396+J402+J421+J430+J446+J441+J464+J467+J473+J489+J492+J497+J511+J616+J621+J631+J638+J695+J714+J766+J805+J816+J826+J829+J831+J847+J857+J860+J876+J878+J888+J897+J905+J929+J932+J956+J958+J958+J966+J1631+J1017+J1019+J1040+J1048+J1058+J1064+J1118+J1122+J1129+J1146+J1230+J1232+J1236+J1261+J1275+J1283+J1300+J1349+J1358+J1385+J1387+J1471+J1473+J1486+J1518+J1520+J1524+J1526+J1534+J1540+J1596+J1605+J1630</f>
        <v>17.814230999999996</v>
      </c>
    </row>
  </sheetData>
  <mergeCells count="1">
    <mergeCell ref="B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5"/>
  <sheetViews>
    <sheetView tabSelected="1" workbookViewId="0">
      <selection activeCell="B8" sqref="B8"/>
    </sheetView>
  </sheetViews>
  <sheetFormatPr defaultRowHeight="15" x14ac:dyDescent="0.25"/>
  <cols>
    <col min="1" max="1" width="10.28515625" style="44" customWidth="1"/>
    <col min="2" max="2" width="32" style="65" customWidth="1"/>
    <col min="3" max="3" width="32.42578125" style="65" customWidth="1"/>
    <col min="4" max="4" width="37.7109375" style="44" customWidth="1"/>
    <col min="5" max="5" width="26.85546875" style="44" customWidth="1"/>
    <col min="6" max="6" width="25.140625" style="65" customWidth="1"/>
    <col min="7" max="7" width="35.28515625" style="44" customWidth="1"/>
    <col min="8" max="8" width="21.140625" style="65" customWidth="1"/>
    <col min="9" max="9" width="16" style="65" customWidth="1"/>
    <col min="10" max="10" width="18.5703125" style="65" customWidth="1"/>
    <col min="11" max="16384" width="9.140625" style="44"/>
  </cols>
  <sheetData>
    <row r="1" spans="1:10" x14ac:dyDescent="0.25">
      <c r="A1" s="39"/>
      <c r="B1" s="40"/>
      <c r="C1" s="41"/>
      <c r="D1" s="42"/>
      <c r="E1" s="42"/>
      <c r="F1" s="40"/>
      <c r="G1" s="42"/>
      <c r="H1" s="40"/>
      <c r="I1" s="40"/>
      <c r="J1" s="43"/>
    </row>
    <row r="2" spans="1:10" x14ac:dyDescent="0.25">
      <c r="A2" s="39"/>
      <c r="B2" s="112" t="s">
        <v>2217</v>
      </c>
      <c r="C2" s="113"/>
      <c r="D2" s="113"/>
      <c r="E2" s="113"/>
      <c r="F2" s="113"/>
      <c r="G2" s="113"/>
      <c r="H2" s="113"/>
      <c r="I2" s="113"/>
      <c r="J2" s="45"/>
    </row>
    <row r="3" spans="1:10" ht="36" x14ac:dyDescent="0.25">
      <c r="A3" s="39"/>
      <c r="B3" s="113"/>
      <c r="C3" s="113"/>
      <c r="D3" s="113"/>
      <c r="E3" s="113"/>
      <c r="F3" s="113"/>
      <c r="G3" s="113"/>
      <c r="H3" s="113"/>
      <c r="I3" s="113"/>
      <c r="J3" s="46" t="s">
        <v>1516</v>
      </c>
    </row>
    <row r="4" spans="1:10" x14ac:dyDescent="0.25">
      <c r="A4" s="39"/>
      <c r="B4" s="113"/>
      <c r="C4" s="113"/>
      <c r="D4" s="113"/>
      <c r="E4" s="113"/>
      <c r="F4" s="113"/>
      <c r="G4" s="113"/>
      <c r="H4" s="113"/>
      <c r="I4" s="113"/>
      <c r="J4" s="43"/>
    </row>
    <row r="5" spans="1:10" ht="105" x14ac:dyDescent="0.25">
      <c r="A5" s="47" t="s">
        <v>114</v>
      </c>
      <c r="B5" s="32" t="s">
        <v>0</v>
      </c>
      <c r="C5" s="32" t="s">
        <v>1</v>
      </c>
      <c r="D5" s="32" t="s">
        <v>2</v>
      </c>
      <c r="E5" s="32" t="s">
        <v>109</v>
      </c>
      <c r="F5" s="32" t="s">
        <v>110</v>
      </c>
      <c r="G5" s="32" t="s">
        <v>111</v>
      </c>
      <c r="H5" s="32" t="s">
        <v>112</v>
      </c>
      <c r="I5" s="32" t="s">
        <v>113</v>
      </c>
      <c r="J5" s="32" t="s">
        <v>3</v>
      </c>
    </row>
    <row r="6" spans="1:10" x14ac:dyDescent="0.25">
      <c r="A6" s="47">
        <v>1</v>
      </c>
      <c r="B6" s="32">
        <v>2</v>
      </c>
      <c r="C6" s="48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48">
        <v>10</v>
      </c>
    </row>
    <row r="7" spans="1:10" ht="45" x14ac:dyDescent="0.25">
      <c r="A7" s="115">
        <v>1</v>
      </c>
      <c r="B7" s="49" t="s">
        <v>3239</v>
      </c>
      <c r="C7" s="49" t="s">
        <v>3239</v>
      </c>
      <c r="D7" s="50" t="s">
        <v>3120</v>
      </c>
      <c r="E7" s="51">
        <v>333.99</v>
      </c>
      <c r="F7" s="51">
        <v>333.99</v>
      </c>
      <c r="G7" s="50" t="s">
        <v>3120</v>
      </c>
      <c r="H7" s="52">
        <v>3.8</v>
      </c>
      <c r="I7" s="52">
        <v>2.3927180000000003</v>
      </c>
      <c r="J7" s="53">
        <v>1.4072819999999997</v>
      </c>
    </row>
    <row r="8" spans="1:10" ht="45" x14ac:dyDescent="0.25">
      <c r="A8" s="115">
        <v>2</v>
      </c>
      <c r="B8" s="49" t="s">
        <v>3239</v>
      </c>
      <c r="C8" s="49" t="s">
        <v>3239</v>
      </c>
      <c r="D8" s="50" t="s">
        <v>3511</v>
      </c>
      <c r="E8" s="51">
        <v>333.99</v>
      </c>
      <c r="F8" s="51">
        <v>333.99</v>
      </c>
      <c r="G8" s="50" t="s">
        <v>3511</v>
      </c>
      <c r="H8" s="52">
        <v>1.6</v>
      </c>
      <c r="I8" s="52">
        <v>3.3150200000000001</v>
      </c>
      <c r="J8" s="53">
        <v>-1.71502</v>
      </c>
    </row>
    <row r="9" spans="1:10" ht="30" x14ac:dyDescent="0.25">
      <c r="A9" s="115">
        <v>3</v>
      </c>
      <c r="B9" s="49" t="s">
        <v>3239</v>
      </c>
      <c r="C9" s="49" t="s">
        <v>3239</v>
      </c>
      <c r="D9" s="50" t="s">
        <v>117</v>
      </c>
      <c r="E9" s="51">
        <v>921.16</v>
      </c>
      <c r="F9" s="51">
        <v>921.16</v>
      </c>
      <c r="G9" s="50" t="s">
        <v>117</v>
      </c>
      <c r="H9" s="52">
        <v>0.1</v>
      </c>
      <c r="I9" s="52">
        <v>8.3125000000000004E-2</v>
      </c>
      <c r="J9" s="53">
        <v>1.6875000000000001E-2</v>
      </c>
    </row>
    <row r="10" spans="1:10" x14ac:dyDescent="0.25">
      <c r="A10" s="115">
        <v>4</v>
      </c>
      <c r="B10" s="49" t="s">
        <v>3239</v>
      </c>
      <c r="C10" s="49" t="s">
        <v>3239</v>
      </c>
      <c r="D10" s="50" t="s">
        <v>3240</v>
      </c>
      <c r="E10" s="51">
        <v>553.95000000000005</v>
      </c>
      <c r="F10" s="51">
        <v>553.95000000000005</v>
      </c>
      <c r="G10" s="50" t="s">
        <v>3240</v>
      </c>
      <c r="H10" s="52">
        <v>1.32E-3</v>
      </c>
      <c r="I10" s="52">
        <v>6.2E-4</v>
      </c>
      <c r="J10" s="53">
        <v>7.000000000000001E-4</v>
      </c>
    </row>
    <row r="11" spans="1:10" s="6" customFormat="1" x14ac:dyDescent="0.25">
      <c r="A11" s="115">
        <v>5</v>
      </c>
      <c r="B11" s="1" t="s">
        <v>1642</v>
      </c>
      <c r="C11" s="1"/>
      <c r="D11" s="2"/>
      <c r="E11" s="3"/>
      <c r="F11" s="3"/>
      <c r="G11" s="2"/>
      <c r="H11" s="4">
        <f t="shared" ref="H11:I11" si="0">SUM(H7:H10)</f>
        <v>5.5013199999999998</v>
      </c>
      <c r="I11" s="4">
        <f t="shared" si="0"/>
        <v>5.7914830000000004</v>
      </c>
      <c r="J11" s="4">
        <f>SUM(J7:J10)</f>
        <v>-0.29016300000000034</v>
      </c>
    </row>
    <row r="12" spans="1:10" x14ac:dyDescent="0.25">
      <c r="A12" s="115">
        <v>6</v>
      </c>
      <c r="B12" s="49" t="s">
        <v>4</v>
      </c>
      <c r="C12" s="49" t="s">
        <v>4</v>
      </c>
      <c r="D12" s="50" t="s">
        <v>136</v>
      </c>
      <c r="E12" s="51">
        <v>249.84</v>
      </c>
      <c r="F12" s="51">
        <v>249.84</v>
      </c>
      <c r="G12" s="50" t="s">
        <v>136</v>
      </c>
      <c r="H12" s="52">
        <v>0.12</v>
      </c>
      <c r="I12" s="52">
        <v>0.17566599999999999</v>
      </c>
      <c r="J12" s="53">
        <v>-5.5666E-2</v>
      </c>
    </row>
    <row r="13" spans="1:10" ht="30" x14ac:dyDescent="0.25">
      <c r="A13" s="115">
        <v>7</v>
      </c>
      <c r="B13" s="49" t="s">
        <v>4</v>
      </c>
      <c r="C13" s="49" t="s">
        <v>4</v>
      </c>
      <c r="D13" s="50" t="s">
        <v>1756</v>
      </c>
      <c r="E13" s="51">
        <v>460.47</v>
      </c>
      <c r="F13" s="51">
        <v>460.47</v>
      </c>
      <c r="G13" s="50" t="s">
        <v>1756</v>
      </c>
      <c r="H13" s="52">
        <v>0.57499999999999996</v>
      </c>
      <c r="I13" s="52">
        <v>0.4</v>
      </c>
      <c r="J13" s="53">
        <v>0.17499999999999999</v>
      </c>
    </row>
    <row r="14" spans="1:10" x14ac:dyDescent="0.25">
      <c r="A14" s="115">
        <v>8</v>
      </c>
      <c r="B14" s="49" t="s">
        <v>4</v>
      </c>
      <c r="C14" s="49" t="s">
        <v>4</v>
      </c>
      <c r="D14" s="50" t="s">
        <v>2218</v>
      </c>
      <c r="E14" s="51">
        <v>460.47</v>
      </c>
      <c r="F14" s="51">
        <v>460.47</v>
      </c>
      <c r="G14" s="50" t="s">
        <v>2218</v>
      </c>
      <c r="H14" s="52">
        <v>0.23</v>
      </c>
      <c r="I14" s="52">
        <v>0.135715</v>
      </c>
      <c r="J14" s="53">
        <v>9.4284999999999994E-2</v>
      </c>
    </row>
    <row r="15" spans="1:10" ht="45" x14ac:dyDescent="0.25">
      <c r="A15" s="115">
        <v>9</v>
      </c>
      <c r="B15" s="49" t="s">
        <v>4</v>
      </c>
      <c r="C15" s="49" t="s">
        <v>4</v>
      </c>
      <c r="D15" s="50" t="s">
        <v>1643</v>
      </c>
      <c r="E15" s="51">
        <v>460.47</v>
      </c>
      <c r="F15" s="51">
        <v>460.47</v>
      </c>
      <c r="G15" s="50" t="s">
        <v>1643</v>
      </c>
      <c r="H15" s="52">
        <v>0.17399999999999999</v>
      </c>
      <c r="I15" s="52">
        <v>0.16167099999999998</v>
      </c>
      <c r="J15" s="53">
        <v>1.2329000000000008E-2</v>
      </c>
    </row>
    <row r="16" spans="1:10" x14ac:dyDescent="0.25">
      <c r="A16" s="115">
        <v>10</v>
      </c>
      <c r="B16" s="49" t="s">
        <v>4</v>
      </c>
      <c r="C16" s="49" t="s">
        <v>4</v>
      </c>
      <c r="D16" s="50" t="s">
        <v>2219</v>
      </c>
      <c r="E16" s="51">
        <v>460.47</v>
      </c>
      <c r="F16" s="51">
        <v>460.47</v>
      </c>
      <c r="G16" s="50" t="s">
        <v>2219</v>
      </c>
      <c r="H16" s="52">
        <v>0.374</v>
      </c>
      <c r="I16" s="52">
        <v>0.33323000000000003</v>
      </c>
      <c r="J16" s="53">
        <v>4.076999999999998E-2</v>
      </c>
    </row>
    <row r="17" spans="1:10" ht="45" x14ac:dyDescent="0.25">
      <c r="A17" s="115">
        <v>11</v>
      </c>
      <c r="B17" s="49" t="s">
        <v>4</v>
      </c>
      <c r="C17" s="49" t="s">
        <v>4</v>
      </c>
      <c r="D17" s="50" t="s">
        <v>1643</v>
      </c>
      <c r="E17" s="51">
        <v>460.47</v>
      </c>
      <c r="F17" s="51">
        <v>460.47</v>
      </c>
      <c r="G17" s="50" t="s">
        <v>1643</v>
      </c>
      <c r="H17" s="52">
        <v>0.61499999999999999</v>
      </c>
      <c r="I17" s="52">
        <v>0.37003900000000001</v>
      </c>
      <c r="J17" s="53">
        <v>0.24496100000000001</v>
      </c>
    </row>
    <row r="18" spans="1:10" x14ac:dyDescent="0.25">
      <c r="A18" s="115">
        <v>12</v>
      </c>
      <c r="B18" s="49" t="s">
        <v>4</v>
      </c>
      <c r="C18" s="49" t="s">
        <v>4</v>
      </c>
      <c r="D18" s="50" t="s">
        <v>152</v>
      </c>
      <c r="E18" s="51">
        <v>460.47</v>
      </c>
      <c r="F18" s="51">
        <v>460.47</v>
      </c>
      <c r="G18" s="50" t="s">
        <v>152</v>
      </c>
      <c r="H18" s="52">
        <v>0.1731</v>
      </c>
      <c r="I18" s="52">
        <v>0.18022099999999999</v>
      </c>
      <c r="J18" s="53">
        <v>-7.1210000000000093E-3</v>
      </c>
    </row>
    <row r="19" spans="1:10" x14ac:dyDescent="0.25">
      <c r="A19" s="115">
        <v>13</v>
      </c>
      <c r="B19" s="49" t="s">
        <v>4</v>
      </c>
      <c r="C19" s="49" t="s">
        <v>4</v>
      </c>
      <c r="D19" s="50" t="s">
        <v>156</v>
      </c>
      <c r="E19" s="51">
        <v>460.47</v>
      </c>
      <c r="F19" s="51">
        <v>460.47</v>
      </c>
      <c r="G19" s="50" t="s">
        <v>156</v>
      </c>
      <c r="H19" s="52">
        <v>0.2</v>
      </c>
      <c r="I19" s="52">
        <v>0.16803000000000001</v>
      </c>
      <c r="J19" s="53">
        <v>3.1969999999999998E-2</v>
      </c>
    </row>
    <row r="20" spans="1:10" x14ac:dyDescent="0.25">
      <c r="A20" s="115">
        <v>14</v>
      </c>
      <c r="B20" s="49" t="s">
        <v>4</v>
      </c>
      <c r="C20" s="49" t="s">
        <v>4</v>
      </c>
      <c r="D20" s="50" t="s">
        <v>160</v>
      </c>
      <c r="E20" s="51">
        <v>460.47</v>
      </c>
      <c r="F20" s="51">
        <v>460.47</v>
      </c>
      <c r="G20" s="50" t="s">
        <v>160</v>
      </c>
      <c r="H20" s="52">
        <v>0.215</v>
      </c>
      <c r="I20" s="52">
        <v>0.24143600000000001</v>
      </c>
      <c r="J20" s="53">
        <v>-2.6436000000000008E-2</v>
      </c>
    </row>
    <row r="21" spans="1:10" x14ac:dyDescent="0.25">
      <c r="A21" s="115">
        <v>15</v>
      </c>
      <c r="B21" s="49" t="s">
        <v>4</v>
      </c>
      <c r="C21" s="49" t="s">
        <v>4</v>
      </c>
      <c r="D21" s="50" t="s">
        <v>1754</v>
      </c>
      <c r="E21" s="51">
        <v>500.99</v>
      </c>
      <c r="F21" s="51">
        <v>500.99</v>
      </c>
      <c r="G21" s="50" t="s">
        <v>1754</v>
      </c>
      <c r="H21" s="52">
        <v>2.9000000000000001E-2</v>
      </c>
      <c r="I21" s="52">
        <v>1.5900000000000001E-2</v>
      </c>
      <c r="J21" s="53">
        <v>1.3099999999999999E-2</v>
      </c>
    </row>
    <row r="22" spans="1:10" x14ac:dyDescent="0.25">
      <c r="A22" s="115">
        <v>16</v>
      </c>
      <c r="B22" s="49" t="s">
        <v>4</v>
      </c>
      <c r="C22" s="49" t="s">
        <v>4</v>
      </c>
      <c r="D22" s="50" t="s">
        <v>2218</v>
      </c>
      <c r="E22" s="51">
        <v>500.99</v>
      </c>
      <c r="F22" s="51">
        <v>500.99</v>
      </c>
      <c r="G22" s="50" t="s">
        <v>2218</v>
      </c>
      <c r="H22" s="52">
        <v>4.7E-2</v>
      </c>
      <c r="I22" s="52">
        <v>3.7496000000000002E-2</v>
      </c>
      <c r="J22" s="53">
        <v>9.5039999999999986E-3</v>
      </c>
    </row>
    <row r="23" spans="1:10" x14ac:dyDescent="0.25">
      <c r="A23" s="115">
        <v>17</v>
      </c>
      <c r="B23" s="49" t="s">
        <v>4</v>
      </c>
      <c r="C23" s="49" t="s">
        <v>4</v>
      </c>
      <c r="D23" s="50" t="s">
        <v>2219</v>
      </c>
      <c r="E23" s="51">
        <v>500.99</v>
      </c>
      <c r="F23" s="51">
        <v>500.99</v>
      </c>
      <c r="G23" s="50" t="s">
        <v>2219</v>
      </c>
      <c r="H23" s="52">
        <v>7.5999999999999998E-2</v>
      </c>
      <c r="I23" s="52">
        <v>6.7050999999999999E-2</v>
      </c>
      <c r="J23" s="53">
        <v>8.9489999999999986E-3</v>
      </c>
    </row>
    <row r="24" spans="1:10" x14ac:dyDescent="0.25">
      <c r="A24" s="115">
        <v>18</v>
      </c>
      <c r="B24" s="49" t="s">
        <v>4</v>
      </c>
      <c r="C24" s="49" t="s">
        <v>4</v>
      </c>
      <c r="D24" s="50" t="s">
        <v>130</v>
      </c>
      <c r="E24" s="51">
        <v>500.99</v>
      </c>
      <c r="F24" s="51">
        <v>500.99</v>
      </c>
      <c r="G24" s="50" t="s">
        <v>130</v>
      </c>
      <c r="H24" s="52">
        <v>0.04</v>
      </c>
      <c r="I24" s="52">
        <v>3.6700000000000003E-2</v>
      </c>
      <c r="J24" s="53">
        <v>3.2999999999999969E-3</v>
      </c>
    </row>
    <row r="25" spans="1:10" x14ac:dyDescent="0.25">
      <c r="A25" s="115">
        <v>19</v>
      </c>
      <c r="B25" s="49" t="s">
        <v>4</v>
      </c>
      <c r="C25" s="49" t="s">
        <v>4</v>
      </c>
      <c r="D25" s="50" t="s">
        <v>132</v>
      </c>
      <c r="E25" s="51">
        <v>500.99</v>
      </c>
      <c r="F25" s="51">
        <v>500.99</v>
      </c>
      <c r="G25" s="50" t="s">
        <v>132</v>
      </c>
      <c r="H25" s="52">
        <v>2.5999999999999999E-2</v>
      </c>
      <c r="I25" s="52">
        <v>2.5786999999999997E-2</v>
      </c>
      <c r="J25" s="53">
        <v>2.1300000000000098E-4</v>
      </c>
    </row>
    <row r="26" spans="1:10" x14ac:dyDescent="0.25">
      <c r="A26" s="115">
        <v>20</v>
      </c>
      <c r="B26" s="49" t="s">
        <v>4</v>
      </c>
      <c r="C26" s="49" t="s">
        <v>4</v>
      </c>
      <c r="D26" s="50" t="s">
        <v>139</v>
      </c>
      <c r="E26" s="51">
        <v>500.99</v>
      </c>
      <c r="F26" s="51">
        <v>500.99</v>
      </c>
      <c r="G26" s="50" t="s">
        <v>139</v>
      </c>
      <c r="H26" s="52">
        <v>2.5000000000000001E-2</v>
      </c>
      <c r="I26" s="52">
        <v>1.7850999999999999E-2</v>
      </c>
      <c r="J26" s="53">
        <v>7.1490000000000008E-3</v>
      </c>
    </row>
    <row r="27" spans="1:10" x14ac:dyDescent="0.25">
      <c r="A27" s="115">
        <v>21</v>
      </c>
      <c r="B27" s="49" t="s">
        <v>4</v>
      </c>
      <c r="C27" s="49" t="s">
        <v>4</v>
      </c>
      <c r="D27" s="50" t="s">
        <v>146</v>
      </c>
      <c r="E27" s="51">
        <v>500.99</v>
      </c>
      <c r="F27" s="51">
        <v>500.99</v>
      </c>
      <c r="G27" s="50" t="s">
        <v>146</v>
      </c>
      <c r="H27" s="52">
        <v>0.03</v>
      </c>
      <c r="I27" s="52">
        <v>1.7638999999999998E-2</v>
      </c>
      <c r="J27" s="53">
        <v>1.2361E-2</v>
      </c>
    </row>
    <row r="28" spans="1:10" ht="30" x14ac:dyDescent="0.25">
      <c r="A28" s="115">
        <v>22</v>
      </c>
      <c r="B28" s="49" t="s">
        <v>4</v>
      </c>
      <c r="C28" s="49" t="s">
        <v>4</v>
      </c>
      <c r="D28" s="50" t="s">
        <v>119</v>
      </c>
      <c r="E28" s="51">
        <v>553.95000000000005</v>
      </c>
      <c r="F28" s="51">
        <v>553.95000000000005</v>
      </c>
      <c r="G28" s="50" t="s">
        <v>119</v>
      </c>
      <c r="H28" s="52">
        <v>1.5E-3</v>
      </c>
      <c r="I28" s="52">
        <v>2.3999999999999998E-3</v>
      </c>
      <c r="J28" s="53">
        <v>-8.9999999999999987E-4</v>
      </c>
    </row>
    <row r="29" spans="1:10" x14ac:dyDescent="0.25">
      <c r="A29" s="115">
        <v>23</v>
      </c>
      <c r="B29" s="49" t="s">
        <v>4</v>
      </c>
      <c r="C29" s="49" t="s">
        <v>4</v>
      </c>
      <c r="D29" s="50" t="s">
        <v>121</v>
      </c>
      <c r="E29" s="51">
        <v>553.95000000000005</v>
      </c>
      <c r="F29" s="51">
        <v>553.95000000000005</v>
      </c>
      <c r="G29" s="50" t="s">
        <v>121</v>
      </c>
      <c r="H29" s="52">
        <v>2.8E-3</v>
      </c>
      <c r="I29" s="52">
        <v>2.7989999999999998E-3</v>
      </c>
      <c r="J29" s="53">
        <v>9.9999999999988984E-7</v>
      </c>
    </row>
    <row r="30" spans="1:10" ht="60" x14ac:dyDescent="0.25">
      <c r="A30" s="115">
        <v>24</v>
      </c>
      <c r="B30" s="49" t="s">
        <v>4</v>
      </c>
      <c r="C30" s="49" t="s">
        <v>4</v>
      </c>
      <c r="D30" s="50" t="s">
        <v>2220</v>
      </c>
      <c r="E30" s="51">
        <v>553.95000000000005</v>
      </c>
      <c r="F30" s="51">
        <v>553.95000000000005</v>
      </c>
      <c r="G30" s="50" t="s">
        <v>2220</v>
      </c>
      <c r="H30" s="52">
        <v>1.1699999999999999E-2</v>
      </c>
      <c r="I30" s="52">
        <v>1.1699999999999999E-2</v>
      </c>
      <c r="J30" s="53">
        <v>0</v>
      </c>
    </row>
    <row r="31" spans="1:10" x14ac:dyDescent="0.25">
      <c r="A31" s="115">
        <v>25</v>
      </c>
      <c r="B31" s="49" t="s">
        <v>4</v>
      </c>
      <c r="C31" s="49" t="s">
        <v>4</v>
      </c>
      <c r="D31" s="50" t="s">
        <v>1758</v>
      </c>
      <c r="E31" s="51">
        <v>553.95000000000005</v>
      </c>
      <c r="F31" s="51">
        <v>553.95000000000005</v>
      </c>
      <c r="G31" s="50" t="s">
        <v>1758</v>
      </c>
      <c r="H31" s="52">
        <v>7.3000000000000001E-3</v>
      </c>
      <c r="I31" s="52">
        <v>7.0000000000000001E-3</v>
      </c>
      <c r="J31" s="53">
        <v>2.9999999999999981E-4</v>
      </c>
    </row>
    <row r="32" spans="1:10" x14ac:dyDescent="0.25">
      <c r="A32" s="115">
        <v>26</v>
      </c>
      <c r="B32" s="49" t="s">
        <v>4</v>
      </c>
      <c r="C32" s="49" t="s">
        <v>4</v>
      </c>
      <c r="D32" s="50" t="s">
        <v>123</v>
      </c>
      <c r="E32" s="51">
        <v>553.95000000000005</v>
      </c>
      <c r="F32" s="51">
        <v>553.95000000000005</v>
      </c>
      <c r="G32" s="50" t="s">
        <v>123</v>
      </c>
      <c r="H32" s="52">
        <v>8.9999999999999993E-3</v>
      </c>
      <c r="I32" s="52">
        <v>8.8000000000000005E-3</v>
      </c>
      <c r="J32" s="53">
        <v>1.9999999999999928E-4</v>
      </c>
    </row>
    <row r="33" spans="1:10" ht="60" x14ac:dyDescent="0.25">
      <c r="A33" s="115">
        <v>27</v>
      </c>
      <c r="B33" s="49" t="s">
        <v>4</v>
      </c>
      <c r="C33" s="49" t="s">
        <v>4</v>
      </c>
      <c r="D33" s="50" t="s">
        <v>126</v>
      </c>
      <c r="E33" s="51">
        <v>553.95000000000005</v>
      </c>
      <c r="F33" s="51">
        <v>553.95000000000005</v>
      </c>
      <c r="G33" s="50" t="s">
        <v>126</v>
      </c>
      <c r="H33" s="52">
        <v>7.4999999999999997E-3</v>
      </c>
      <c r="I33" s="52">
        <v>7.3049999999999999E-3</v>
      </c>
      <c r="J33" s="53">
        <v>1.9500000000000029E-4</v>
      </c>
    </row>
    <row r="34" spans="1:10" ht="60" x14ac:dyDescent="0.25">
      <c r="A34" s="115">
        <v>28</v>
      </c>
      <c r="B34" s="49" t="s">
        <v>4</v>
      </c>
      <c r="C34" s="49" t="s">
        <v>4</v>
      </c>
      <c r="D34" s="50" t="s">
        <v>2220</v>
      </c>
      <c r="E34" s="51">
        <v>553.95000000000005</v>
      </c>
      <c r="F34" s="51">
        <v>553.95000000000005</v>
      </c>
      <c r="G34" s="50" t="s">
        <v>2220</v>
      </c>
      <c r="H34" s="52">
        <v>5.3E-3</v>
      </c>
      <c r="I34" s="52">
        <v>1.913E-3</v>
      </c>
      <c r="J34" s="53">
        <v>3.3869999999999994E-3</v>
      </c>
    </row>
    <row r="35" spans="1:10" x14ac:dyDescent="0.25">
      <c r="A35" s="115">
        <v>29</v>
      </c>
      <c r="B35" s="49" t="s">
        <v>4</v>
      </c>
      <c r="C35" s="49" t="s">
        <v>4</v>
      </c>
      <c r="D35" s="50" t="s">
        <v>134</v>
      </c>
      <c r="E35" s="51">
        <v>553.95000000000005</v>
      </c>
      <c r="F35" s="51">
        <v>553.95000000000005</v>
      </c>
      <c r="G35" s="50" t="s">
        <v>134</v>
      </c>
      <c r="H35" s="52">
        <v>2E-3</v>
      </c>
      <c r="I35" s="52">
        <v>1.3929999999999999E-3</v>
      </c>
      <c r="J35" s="53">
        <v>6.0700000000000001E-4</v>
      </c>
    </row>
    <row r="36" spans="1:10" x14ac:dyDescent="0.25">
      <c r="A36" s="115">
        <v>30</v>
      </c>
      <c r="B36" s="49" t="s">
        <v>4</v>
      </c>
      <c r="C36" s="49" t="s">
        <v>4</v>
      </c>
      <c r="D36" s="50" t="s">
        <v>2221</v>
      </c>
      <c r="E36" s="51">
        <v>553.95000000000005</v>
      </c>
      <c r="F36" s="51">
        <v>553.95000000000005</v>
      </c>
      <c r="G36" s="50" t="s">
        <v>2221</v>
      </c>
      <c r="H36" s="52">
        <v>1.2E-2</v>
      </c>
      <c r="I36" s="52">
        <v>8.7379999999999992E-3</v>
      </c>
      <c r="J36" s="53">
        <v>3.2620000000000006E-3</v>
      </c>
    </row>
    <row r="37" spans="1:10" x14ac:dyDescent="0.25">
      <c r="A37" s="115">
        <v>31</v>
      </c>
      <c r="B37" s="49" t="s">
        <v>4</v>
      </c>
      <c r="C37" s="49" t="s">
        <v>4</v>
      </c>
      <c r="D37" s="50" t="s">
        <v>3241</v>
      </c>
      <c r="E37" s="51">
        <v>553.95000000000005</v>
      </c>
      <c r="F37" s="51">
        <v>553.95000000000005</v>
      </c>
      <c r="G37" s="50" t="s">
        <v>3241</v>
      </c>
      <c r="H37" s="52">
        <v>2E-3</v>
      </c>
      <c r="I37" s="52">
        <v>1.6080000000000001E-3</v>
      </c>
      <c r="J37" s="53">
        <v>3.9199999999999988E-4</v>
      </c>
    </row>
    <row r="38" spans="1:10" x14ac:dyDescent="0.25">
      <c r="A38" s="115">
        <v>32</v>
      </c>
      <c r="B38" s="49" t="s">
        <v>4</v>
      </c>
      <c r="C38" s="49" t="s">
        <v>4</v>
      </c>
      <c r="D38" s="50" t="s">
        <v>141</v>
      </c>
      <c r="E38" s="51">
        <v>553.95000000000005</v>
      </c>
      <c r="F38" s="51">
        <v>553.95000000000005</v>
      </c>
      <c r="G38" s="50" t="s">
        <v>141</v>
      </c>
      <c r="H38" s="52">
        <v>1.0999999999999999E-2</v>
      </c>
      <c r="I38" s="52">
        <v>0.01</v>
      </c>
      <c r="J38" s="53">
        <v>1E-3</v>
      </c>
    </row>
    <row r="39" spans="1:10" x14ac:dyDescent="0.25">
      <c r="A39" s="115">
        <v>33</v>
      </c>
      <c r="B39" s="49" t="s">
        <v>4</v>
      </c>
      <c r="C39" s="49" t="s">
        <v>4</v>
      </c>
      <c r="D39" s="50" t="s">
        <v>5</v>
      </c>
      <c r="E39" s="51">
        <v>553.95000000000005</v>
      </c>
      <c r="F39" s="51">
        <v>553.95000000000005</v>
      </c>
      <c r="G39" s="50" t="s">
        <v>5</v>
      </c>
      <c r="H39" s="52">
        <v>7.0000000000000001E-3</v>
      </c>
      <c r="I39" s="52">
        <v>4.2000000000000006E-3</v>
      </c>
      <c r="J39" s="53">
        <v>2.8E-3</v>
      </c>
    </row>
    <row r="40" spans="1:10" ht="30" x14ac:dyDescent="0.25">
      <c r="A40" s="115">
        <v>34</v>
      </c>
      <c r="B40" s="49" t="s">
        <v>4</v>
      </c>
      <c r="C40" s="49" t="s">
        <v>4</v>
      </c>
      <c r="D40" s="50" t="s">
        <v>144</v>
      </c>
      <c r="E40" s="51">
        <v>553.95000000000005</v>
      </c>
      <c r="F40" s="51">
        <v>553.95000000000005</v>
      </c>
      <c r="G40" s="50" t="s">
        <v>144</v>
      </c>
      <c r="H40" s="52">
        <v>3.0000000000000001E-3</v>
      </c>
      <c r="I40" s="52">
        <v>3.0000000000000001E-3</v>
      </c>
      <c r="J40" s="53">
        <v>0</v>
      </c>
    </row>
    <row r="41" spans="1:10" x14ac:dyDescent="0.25">
      <c r="A41" s="115">
        <v>35</v>
      </c>
      <c r="B41" s="49" t="s">
        <v>4</v>
      </c>
      <c r="C41" s="49" t="s">
        <v>4</v>
      </c>
      <c r="D41" s="50" t="s">
        <v>150</v>
      </c>
      <c r="E41" s="51">
        <v>553.95000000000005</v>
      </c>
      <c r="F41" s="51">
        <v>553.95000000000005</v>
      </c>
      <c r="G41" s="50" t="s">
        <v>150</v>
      </c>
      <c r="H41" s="52">
        <v>2.8999999999999998E-3</v>
      </c>
      <c r="I41" s="52">
        <v>1.585E-3</v>
      </c>
      <c r="J41" s="53">
        <v>1.315E-3</v>
      </c>
    </row>
    <row r="42" spans="1:10" x14ac:dyDescent="0.25">
      <c r="A42" s="115">
        <v>36</v>
      </c>
      <c r="B42" s="49" t="s">
        <v>4</v>
      </c>
      <c r="C42" s="49" t="s">
        <v>4</v>
      </c>
      <c r="D42" s="50" t="s">
        <v>158</v>
      </c>
      <c r="E42" s="51">
        <v>553.95000000000005</v>
      </c>
      <c r="F42" s="51">
        <v>553.95000000000005</v>
      </c>
      <c r="G42" s="50" t="s">
        <v>158</v>
      </c>
      <c r="H42" s="52">
        <v>1.0999999999999999E-2</v>
      </c>
      <c r="I42" s="52">
        <v>1.6621E-2</v>
      </c>
      <c r="J42" s="53">
        <v>-5.6209999999999984E-3</v>
      </c>
    </row>
    <row r="43" spans="1:10" x14ac:dyDescent="0.25">
      <c r="A43" s="115">
        <v>37</v>
      </c>
      <c r="B43" s="49" t="s">
        <v>4</v>
      </c>
      <c r="C43" s="49" t="s">
        <v>4</v>
      </c>
      <c r="D43" s="50" t="s">
        <v>338</v>
      </c>
      <c r="E43" s="51">
        <v>553.95000000000005</v>
      </c>
      <c r="F43" s="51">
        <v>553.95000000000005</v>
      </c>
      <c r="G43" s="50" t="s">
        <v>338</v>
      </c>
      <c r="H43" s="52">
        <v>3.8E-3</v>
      </c>
      <c r="I43" s="52">
        <v>4.0869999999999995E-3</v>
      </c>
      <c r="J43" s="53">
        <v>-2.8699999999999993E-4</v>
      </c>
    </row>
    <row r="44" spans="1:10" ht="30" x14ac:dyDescent="0.25">
      <c r="A44" s="115">
        <v>38</v>
      </c>
      <c r="B44" s="49" t="s">
        <v>4</v>
      </c>
      <c r="C44" s="49" t="s">
        <v>4</v>
      </c>
      <c r="D44" s="50" t="s">
        <v>6</v>
      </c>
      <c r="E44" s="51">
        <v>574.19000000000005</v>
      </c>
      <c r="F44" s="51">
        <v>574.19000000000005</v>
      </c>
      <c r="G44" s="50" t="s">
        <v>6</v>
      </c>
      <c r="H44" s="52">
        <v>1.4E-3</v>
      </c>
      <c r="I44" s="52">
        <v>1.111E-3</v>
      </c>
      <c r="J44" s="53">
        <v>2.8899999999999992E-4</v>
      </c>
    </row>
    <row r="45" spans="1:10" x14ac:dyDescent="0.25">
      <c r="A45" s="115">
        <v>39</v>
      </c>
      <c r="B45" s="49" t="s">
        <v>4</v>
      </c>
      <c r="C45" s="49" t="s">
        <v>4</v>
      </c>
      <c r="D45" s="50" t="s">
        <v>148</v>
      </c>
      <c r="E45" s="51">
        <v>574.19000000000005</v>
      </c>
      <c r="F45" s="51">
        <v>574.19000000000005</v>
      </c>
      <c r="G45" s="50" t="s">
        <v>148</v>
      </c>
      <c r="H45" s="52">
        <v>5.9999999999999995E-4</v>
      </c>
      <c r="I45" s="52">
        <v>3.4399999999999996E-4</v>
      </c>
      <c r="J45" s="53">
        <v>2.5599999999999999E-4</v>
      </c>
    </row>
    <row r="46" spans="1:10" x14ac:dyDescent="0.25">
      <c r="A46" s="115">
        <v>40</v>
      </c>
      <c r="B46" s="49" t="s">
        <v>4</v>
      </c>
      <c r="C46" s="49" t="s">
        <v>4</v>
      </c>
      <c r="D46" s="50" t="s">
        <v>3241</v>
      </c>
      <c r="E46" s="51">
        <v>709.51</v>
      </c>
      <c r="F46" s="51">
        <v>709.51</v>
      </c>
      <c r="G46" s="50" t="s">
        <v>3241</v>
      </c>
      <c r="H46" s="52">
        <v>2E-3</v>
      </c>
      <c r="I46" s="52">
        <v>5.3700000000000004E-4</v>
      </c>
      <c r="J46" s="53">
        <v>1.4630000000000001E-3</v>
      </c>
    </row>
    <row r="47" spans="1:10" x14ac:dyDescent="0.25">
      <c r="A47" s="115">
        <v>41</v>
      </c>
      <c r="B47" s="49" t="s">
        <v>4</v>
      </c>
      <c r="C47" s="49" t="s">
        <v>4</v>
      </c>
      <c r="D47" s="50" t="s">
        <v>154</v>
      </c>
      <c r="E47" s="51">
        <v>927.17</v>
      </c>
      <c r="F47" s="51">
        <v>927.17</v>
      </c>
      <c r="G47" s="50" t="s">
        <v>154</v>
      </c>
      <c r="H47" s="52">
        <v>1.5E-3</v>
      </c>
      <c r="I47" s="52">
        <v>4.9899999999999999E-4</v>
      </c>
      <c r="J47" s="53">
        <v>1.0009999999999999E-3</v>
      </c>
    </row>
    <row r="48" spans="1:10" s="6" customFormat="1" x14ac:dyDescent="0.25">
      <c r="A48" s="115">
        <v>42</v>
      </c>
      <c r="B48" s="1" t="s">
        <v>3242</v>
      </c>
      <c r="C48" s="1" t="s">
        <v>3242</v>
      </c>
      <c r="D48" s="2"/>
      <c r="E48" s="3"/>
      <c r="F48" s="3"/>
      <c r="G48" s="2"/>
      <c r="H48" s="4">
        <f t="shared" ref="H48:I48" si="1">SUM(H12:H47)</f>
        <v>3.0543999999999989</v>
      </c>
      <c r="I48" s="4">
        <f t="shared" si="1"/>
        <v>2.4800720000000007</v>
      </c>
      <c r="J48" s="4">
        <f>SUM(J12:J47)</f>
        <v>0.57432799999999962</v>
      </c>
    </row>
    <row r="49" spans="1:10" x14ac:dyDescent="0.25">
      <c r="A49" s="115">
        <v>43</v>
      </c>
      <c r="B49" s="49" t="s">
        <v>7</v>
      </c>
      <c r="C49" s="49" t="s">
        <v>7</v>
      </c>
      <c r="D49" s="50" t="s">
        <v>2222</v>
      </c>
      <c r="E49" s="51">
        <v>500.99</v>
      </c>
      <c r="F49" s="51">
        <v>500.99</v>
      </c>
      <c r="G49" s="50" t="s">
        <v>2222</v>
      </c>
      <c r="H49" s="52">
        <v>2.3E-2</v>
      </c>
      <c r="I49" s="52">
        <v>2.3663E-2</v>
      </c>
      <c r="J49" s="53">
        <v>-6.6300000000000029E-4</v>
      </c>
    </row>
    <row r="50" spans="1:10" ht="45" x14ac:dyDescent="0.25">
      <c r="A50" s="115">
        <v>44</v>
      </c>
      <c r="B50" s="49" t="s">
        <v>7</v>
      </c>
      <c r="C50" s="49" t="s">
        <v>7</v>
      </c>
      <c r="D50" s="50" t="s">
        <v>9</v>
      </c>
      <c r="E50" s="51">
        <v>500.99</v>
      </c>
      <c r="F50" s="51">
        <v>500.99</v>
      </c>
      <c r="G50" s="50" t="s">
        <v>9</v>
      </c>
      <c r="H50" s="52">
        <v>0.02</v>
      </c>
      <c r="I50" s="52">
        <v>1.9457000000000002E-2</v>
      </c>
      <c r="J50" s="53">
        <v>5.4299999999999921E-4</v>
      </c>
    </row>
    <row r="51" spans="1:10" ht="30" x14ac:dyDescent="0.25">
      <c r="A51" s="115">
        <v>45</v>
      </c>
      <c r="B51" s="49" t="s">
        <v>7</v>
      </c>
      <c r="C51" s="49" t="s">
        <v>7</v>
      </c>
      <c r="D51" s="50" t="s">
        <v>188</v>
      </c>
      <c r="E51" s="51">
        <v>500.99</v>
      </c>
      <c r="F51" s="51">
        <v>500.99</v>
      </c>
      <c r="G51" s="50" t="s">
        <v>188</v>
      </c>
      <c r="H51" s="52">
        <v>2.3E-3</v>
      </c>
      <c r="I51" s="52">
        <v>1.776E-3</v>
      </c>
      <c r="J51" s="53">
        <v>5.2399999999999983E-4</v>
      </c>
    </row>
    <row r="52" spans="1:10" x14ac:dyDescent="0.25">
      <c r="A52" s="115">
        <v>46</v>
      </c>
      <c r="B52" s="49" t="s">
        <v>7</v>
      </c>
      <c r="C52" s="49" t="s">
        <v>7</v>
      </c>
      <c r="D52" s="50" t="s">
        <v>165</v>
      </c>
      <c r="E52" s="51">
        <v>834.31</v>
      </c>
      <c r="F52" s="51">
        <v>834.31</v>
      </c>
      <c r="G52" s="50" t="s">
        <v>165</v>
      </c>
      <c r="H52" s="52">
        <v>0.09</v>
      </c>
      <c r="I52" s="52">
        <v>7.9867000000000007E-2</v>
      </c>
      <c r="J52" s="53">
        <v>1.0132999999999996E-2</v>
      </c>
    </row>
    <row r="53" spans="1:10" x14ac:dyDescent="0.25">
      <c r="A53" s="115">
        <v>47</v>
      </c>
      <c r="B53" s="49" t="s">
        <v>7</v>
      </c>
      <c r="C53" s="49" t="s">
        <v>7</v>
      </c>
      <c r="D53" s="50" t="s">
        <v>2225</v>
      </c>
      <c r="E53" s="51">
        <v>834.31</v>
      </c>
      <c r="F53" s="51">
        <v>834.31</v>
      </c>
      <c r="G53" s="50" t="s">
        <v>2225</v>
      </c>
      <c r="H53" s="52">
        <v>1.0999999999999999E-2</v>
      </c>
      <c r="I53" s="52">
        <v>7.1009999999999997E-3</v>
      </c>
      <c r="J53" s="53">
        <v>3.8990000000000001E-3</v>
      </c>
    </row>
    <row r="54" spans="1:10" x14ac:dyDescent="0.25">
      <c r="A54" s="115">
        <v>48</v>
      </c>
      <c r="B54" s="49" t="s">
        <v>7</v>
      </c>
      <c r="C54" s="49" t="s">
        <v>7</v>
      </c>
      <c r="D54" s="50" t="s">
        <v>1760</v>
      </c>
      <c r="E54" s="51">
        <v>553.95000000000005</v>
      </c>
      <c r="F54" s="51">
        <v>553.95000000000005</v>
      </c>
      <c r="G54" s="50" t="s">
        <v>1760</v>
      </c>
      <c r="H54" s="52">
        <v>8.9999999999999998E-4</v>
      </c>
      <c r="I54" s="52">
        <v>3.9459999999999999E-3</v>
      </c>
      <c r="J54" s="53">
        <v>-3.0460000000000001E-3</v>
      </c>
    </row>
    <row r="55" spans="1:10" ht="60" x14ac:dyDescent="0.25">
      <c r="A55" s="115">
        <v>49</v>
      </c>
      <c r="B55" s="49" t="s">
        <v>7</v>
      </c>
      <c r="C55" s="49" t="s">
        <v>7</v>
      </c>
      <c r="D55" s="50" t="s">
        <v>11</v>
      </c>
      <c r="E55" s="51">
        <v>553.95000000000005</v>
      </c>
      <c r="F55" s="51">
        <v>553.95000000000005</v>
      </c>
      <c r="G55" s="50" t="s">
        <v>11</v>
      </c>
      <c r="H55" s="52">
        <v>5.9000000000000007E-3</v>
      </c>
      <c r="I55" s="52">
        <v>1.4890000000000001E-3</v>
      </c>
      <c r="J55" s="53">
        <v>4.4110000000000009E-3</v>
      </c>
    </row>
    <row r="56" spans="1:10" x14ac:dyDescent="0.25">
      <c r="A56" s="115">
        <v>50</v>
      </c>
      <c r="B56" s="49" t="s">
        <v>7</v>
      </c>
      <c r="C56" s="49" t="s">
        <v>7</v>
      </c>
      <c r="D56" s="50" t="s">
        <v>10</v>
      </c>
      <c r="E56" s="51">
        <v>553.95000000000005</v>
      </c>
      <c r="F56" s="51">
        <v>553.95000000000005</v>
      </c>
      <c r="G56" s="50" t="s">
        <v>10</v>
      </c>
      <c r="H56" s="52">
        <v>1.5E-3</v>
      </c>
      <c r="I56" s="52">
        <v>1.5E-3</v>
      </c>
      <c r="J56" s="53">
        <v>0</v>
      </c>
    </row>
    <row r="57" spans="1:10" ht="30" x14ac:dyDescent="0.25">
      <c r="A57" s="115">
        <v>51</v>
      </c>
      <c r="B57" s="49" t="s">
        <v>7</v>
      </c>
      <c r="C57" s="49" t="s">
        <v>7</v>
      </c>
      <c r="D57" s="50" t="s">
        <v>167</v>
      </c>
      <c r="E57" s="51">
        <v>553.95000000000005</v>
      </c>
      <c r="F57" s="51">
        <v>553.95000000000005</v>
      </c>
      <c r="G57" s="50" t="s">
        <v>167</v>
      </c>
      <c r="H57" s="52">
        <v>1.4E-3</v>
      </c>
      <c r="I57" s="52">
        <v>1.6419999999999998E-3</v>
      </c>
      <c r="J57" s="53">
        <v>-2.42E-4</v>
      </c>
    </row>
    <row r="58" spans="1:10" x14ac:dyDescent="0.25">
      <c r="A58" s="115">
        <v>52</v>
      </c>
      <c r="B58" s="49" t="s">
        <v>7</v>
      </c>
      <c r="C58" s="49" t="s">
        <v>7</v>
      </c>
      <c r="D58" s="50" t="s">
        <v>169</v>
      </c>
      <c r="E58" s="51">
        <v>553.95000000000005</v>
      </c>
      <c r="F58" s="51">
        <v>553.95000000000005</v>
      </c>
      <c r="G58" s="50" t="s">
        <v>169</v>
      </c>
      <c r="H58" s="52">
        <v>3.7000000000000002E-3</v>
      </c>
      <c r="I58" s="52">
        <v>3.1960000000000001E-3</v>
      </c>
      <c r="J58" s="53">
        <v>5.04E-4</v>
      </c>
    </row>
    <row r="59" spans="1:10" x14ac:dyDescent="0.25">
      <c r="A59" s="115">
        <v>53</v>
      </c>
      <c r="B59" s="49" t="s">
        <v>7</v>
      </c>
      <c r="C59" s="49" t="s">
        <v>7</v>
      </c>
      <c r="D59" s="50" t="s">
        <v>1764</v>
      </c>
      <c r="E59" s="51">
        <v>553.95000000000005</v>
      </c>
      <c r="F59" s="51">
        <v>553.95000000000005</v>
      </c>
      <c r="G59" s="50" t="s">
        <v>1764</v>
      </c>
      <c r="H59" s="52">
        <v>4.3E-3</v>
      </c>
      <c r="I59" s="52">
        <v>3.5529999999999997E-3</v>
      </c>
      <c r="J59" s="53">
        <v>7.4699999999999983E-4</v>
      </c>
    </row>
    <row r="60" spans="1:10" ht="45" x14ac:dyDescent="0.25">
      <c r="A60" s="115">
        <v>54</v>
      </c>
      <c r="B60" s="49" t="s">
        <v>7</v>
      </c>
      <c r="C60" s="49" t="s">
        <v>7</v>
      </c>
      <c r="D60" s="50" t="s">
        <v>174</v>
      </c>
      <c r="E60" s="51">
        <v>553.95000000000005</v>
      </c>
      <c r="F60" s="51">
        <v>553.95000000000005</v>
      </c>
      <c r="G60" s="50" t="s">
        <v>174</v>
      </c>
      <c r="H60" s="52">
        <v>5.7000000000000002E-3</v>
      </c>
      <c r="I60" s="52">
        <v>2.9849999999999998E-3</v>
      </c>
      <c r="J60" s="53">
        <v>2.7150000000000004E-3</v>
      </c>
    </row>
    <row r="61" spans="1:10" x14ac:dyDescent="0.25">
      <c r="A61" s="115">
        <v>55</v>
      </c>
      <c r="B61" s="49" t="s">
        <v>7</v>
      </c>
      <c r="C61" s="49" t="s">
        <v>7</v>
      </c>
      <c r="D61" s="50" t="s">
        <v>2225</v>
      </c>
      <c r="E61" s="51">
        <v>553.95000000000005</v>
      </c>
      <c r="F61" s="51">
        <v>553.95000000000005</v>
      </c>
      <c r="G61" s="50" t="s">
        <v>2225</v>
      </c>
      <c r="H61" s="52">
        <v>5.7999999999999996E-3</v>
      </c>
      <c r="I61" s="52">
        <v>5.1269999999999996E-3</v>
      </c>
      <c r="J61" s="53">
        <v>6.730000000000001E-4</v>
      </c>
    </row>
    <row r="62" spans="1:10" ht="30" x14ac:dyDescent="0.25">
      <c r="A62" s="115">
        <v>56</v>
      </c>
      <c r="B62" s="49" t="s">
        <v>7</v>
      </c>
      <c r="C62" s="49" t="s">
        <v>7</v>
      </c>
      <c r="D62" s="50" t="s">
        <v>178</v>
      </c>
      <c r="E62" s="51">
        <v>553.95000000000005</v>
      </c>
      <c r="F62" s="51">
        <v>553.95000000000005</v>
      </c>
      <c r="G62" s="50" t="s">
        <v>178</v>
      </c>
      <c r="H62" s="52">
        <v>0.01</v>
      </c>
      <c r="I62" s="52">
        <v>1.9112999999999998E-2</v>
      </c>
      <c r="J62" s="53">
        <v>-9.1129999999999996E-3</v>
      </c>
    </row>
    <row r="63" spans="1:10" ht="45" x14ac:dyDescent="0.25">
      <c r="A63" s="115">
        <v>57</v>
      </c>
      <c r="B63" s="49" t="s">
        <v>7</v>
      </c>
      <c r="C63" s="49" t="s">
        <v>7</v>
      </c>
      <c r="D63" s="50" t="s">
        <v>180</v>
      </c>
      <c r="E63" s="51">
        <v>553.95000000000005</v>
      </c>
      <c r="F63" s="51">
        <v>553.95000000000005</v>
      </c>
      <c r="G63" s="50" t="s">
        <v>180</v>
      </c>
      <c r="H63" s="52">
        <v>1.0199999999999999E-2</v>
      </c>
      <c r="I63" s="52">
        <v>2.6099999999999999E-3</v>
      </c>
      <c r="J63" s="53">
        <v>7.5899999999999995E-3</v>
      </c>
    </row>
    <row r="64" spans="1:10" x14ac:dyDescent="0.25">
      <c r="A64" s="115">
        <v>58</v>
      </c>
      <c r="B64" s="49" t="s">
        <v>7</v>
      </c>
      <c r="C64" s="49" t="s">
        <v>7</v>
      </c>
      <c r="D64" s="50" t="s">
        <v>1768</v>
      </c>
      <c r="E64" s="51">
        <v>553.95000000000005</v>
      </c>
      <c r="F64" s="51">
        <v>553.95000000000005</v>
      </c>
      <c r="G64" s="50" t="s">
        <v>1768</v>
      </c>
      <c r="H64" s="52">
        <v>1.1999999999999999E-3</v>
      </c>
      <c r="I64" s="52">
        <v>2.202E-3</v>
      </c>
      <c r="J64" s="53">
        <v>-1.0020000000000001E-3</v>
      </c>
    </row>
    <row r="65" spans="1:10" x14ac:dyDescent="0.25">
      <c r="A65" s="115">
        <v>59</v>
      </c>
      <c r="B65" s="49" t="s">
        <v>7</v>
      </c>
      <c r="C65" s="49" t="s">
        <v>7</v>
      </c>
      <c r="D65" s="50" t="s">
        <v>182</v>
      </c>
      <c r="E65" s="51">
        <v>553.95000000000005</v>
      </c>
      <c r="F65" s="51">
        <v>553.95000000000005</v>
      </c>
      <c r="G65" s="50" t="s">
        <v>182</v>
      </c>
      <c r="H65" s="52">
        <v>1.8E-3</v>
      </c>
      <c r="I65" s="52">
        <v>1.7250000000000002E-3</v>
      </c>
      <c r="J65" s="53">
        <v>7.4999999999999953E-5</v>
      </c>
    </row>
    <row r="66" spans="1:10" ht="30" x14ac:dyDescent="0.25">
      <c r="A66" s="115">
        <v>60</v>
      </c>
      <c r="B66" s="49" t="s">
        <v>7</v>
      </c>
      <c r="C66" s="49" t="s">
        <v>7</v>
      </c>
      <c r="D66" s="50" t="s">
        <v>184</v>
      </c>
      <c r="E66" s="51">
        <v>553.95000000000005</v>
      </c>
      <c r="F66" s="51">
        <v>553.95000000000005</v>
      </c>
      <c r="G66" s="50" t="s">
        <v>184</v>
      </c>
      <c r="H66" s="52">
        <v>8.9999999999999993E-3</v>
      </c>
      <c r="I66" s="52">
        <v>5.574E-3</v>
      </c>
      <c r="J66" s="53">
        <v>3.4260000000000002E-3</v>
      </c>
    </row>
    <row r="67" spans="1:10" x14ac:dyDescent="0.25">
      <c r="A67" s="115">
        <v>61</v>
      </c>
      <c r="B67" s="49" t="s">
        <v>7</v>
      </c>
      <c r="C67" s="49" t="s">
        <v>7</v>
      </c>
      <c r="D67" s="50" t="s">
        <v>2226</v>
      </c>
      <c r="E67" s="51">
        <v>553.95000000000005</v>
      </c>
      <c r="F67" s="51">
        <v>553.95000000000005</v>
      </c>
      <c r="G67" s="50" t="s">
        <v>2226</v>
      </c>
      <c r="H67" s="52">
        <v>3.5499999999999998E-3</v>
      </c>
      <c r="I67" s="52">
        <v>2.944E-3</v>
      </c>
      <c r="J67" s="53">
        <v>6.0599999999999988E-4</v>
      </c>
    </row>
    <row r="68" spans="1:10" ht="30" x14ac:dyDescent="0.25">
      <c r="A68" s="115">
        <v>62</v>
      </c>
      <c r="B68" s="49" t="s">
        <v>7</v>
      </c>
      <c r="C68" s="49" t="s">
        <v>7</v>
      </c>
      <c r="D68" s="50" t="s">
        <v>2223</v>
      </c>
      <c r="E68" s="51">
        <v>766.86</v>
      </c>
      <c r="F68" s="51">
        <v>766.86</v>
      </c>
      <c r="G68" s="50" t="s">
        <v>2223</v>
      </c>
      <c r="H68" s="52">
        <v>2.1999999999999999E-2</v>
      </c>
      <c r="I68" s="52">
        <v>1.9640000000000001E-2</v>
      </c>
      <c r="J68" s="53">
        <v>2.3599999999999993E-3</v>
      </c>
    </row>
    <row r="69" spans="1:10" x14ac:dyDescent="0.25">
      <c r="A69" s="115">
        <v>63</v>
      </c>
      <c r="B69" s="49" t="s">
        <v>7</v>
      </c>
      <c r="C69" s="49" t="s">
        <v>7</v>
      </c>
      <c r="D69" s="50" t="s">
        <v>3243</v>
      </c>
      <c r="E69" s="51">
        <v>574.19000000000005</v>
      </c>
      <c r="F69" s="51">
        <v>574.19000000000005</v>
      </c>
      <c r="G69" s="50" t="s">
        <v>3243</v>
      </c>
      <c r="H69" s="52">
        <v>6.9999999999999999E-4</v>
      </c>
      <c r="I69" s="52">
        <v>4.0000000000000002E-4</v>
      </c>
      <c r="J69" s="53">
        <v>2.9999999999999992E-4</v>
      </c>
    </row>
    <row r="70" spans="1:10" ht="45" x14ac:dyDescent="0.25">
      <c r="A70" s="115">
        <v>64</v>
      </c>
      <c r="B70" s="49" t="s">
        <v>7</v>
      </c>
      <c r="C70" s="49" t="s">
        <v>7</v>
      </c>
      <c r="D70" s="50" t="s">
        <v>8</v>
      </c>
      <c r="E70" s="51">
        <v>574.19000000000005</v>
      </c>
      <c r="F70" s="51">
        <v>574.19000000000005</v>
      </c>
      <c r="G70" s="50" t="s">
        <v>8</v>
      </c>
      <c r="H70" s="52">
        <v>1E-3</v>
      </c>
      <c r="I70" s="52">
        <v>8.52E-4</v>
      </c>
      <c r="J70" s="53">
        <v>1.4800000000000002E-4</v>
      </c>
    </row>
    <row r="71" spans="1:10" x14ac:dyDescent="0.25">
      <c r="A71" s="115">
        <v>65</v>
      </c>
      <c r="B71" s="49" t="s">
        <v>7</v>
      </c>
      <c r="C71" s="49" t="s">
        <v>7</v>
      </c>
      <c r="D71" s="50" t="s">
        <v>1646</v>
      </c>
      <c r="E71" s="51">
        <v>574.19000000000005</v>
      </c>
      <c r="F71" s="51">
        <v>574.19000000000005</v>
      </c>
      <c r="G71" s="50" t="s">
        <v>1646</v>
      </c>
      <c r="H71" s="52">
        <v>8.9999999999999998E-4</v>
      </c>
      <c r="I71" s="52">
        <v>8.7000000000000001E-4</v>
      </c>
      <c r="J71" s="53">
        <v>3.0000000000000028E-5</v>
      </c>
    </row>
    <row r="72" spans="1:10" ht="30" x14ac:dyDescent="0.25">
      <c r="A72" s="115">
        <v>66</v>
      </c>
      <c r="B72" s="49" t="s">
        <v>7</v>
      </c>
      <c r="C72" s="49" t="s">
        <v>7</v>
      </c>
      <c r="D72" s="50" t="s">
        <v>1762</v>
      </c>
      <c r="E72" s="51">
        <v>574.19000000000005</v>
      </c>
      <c r="F72" s="51">
        <v>574.19000000000005</v>
      </c>
      <c r="G72" s="50" t="s">
        <v>1762</v>
      </c>
      <c r="H72" s="52">
        <v>8.0000000000000004E-4</v>
      </c>
      <c r="I72" s="52">
        <v>5.5000000000000003E-4</v>
      </c>
      <c r="J72" s="53">
        <v>2.5000000000000001E-4</v>
      </c>
    </row>
    <row r="73" spans="1:10" x14ac:dyDescent="0.25">
      <c r="A73" s="115">
        <v>67</v>
      </c>
      <c r="B73" s="49" t="s">
        <v>7</v>
      </c>
      <c r="C73" s="49" t="s">
        <v>7</v>
      </c>
      <c r="D73" s="50" t="s">
        <v>171</v>
      </c>
      <c r="E73" s="51">
        <v>574.19000000000005</v>
      </c>
      <c r="F73" s="51">
        <v>574.19000000000005</v>
      </c>
      <c r="G73" s="50" t="s">
        <v>171</v>
      </c>
      <c r="H73" s="52">
        <v>5.9999999999999995E-4</v>
      </c>
      <c r="I73" s="52">
        <v>5.4800000000000009E-4</v>
      </c>
      <c r="J73" s="53">
        <v>5.1999999999999936E-5</v>
      </c>
    </row>
    <row r="74" spans="1:10" x14ac:dyDescent="0.25">
      <c r="A74" s="115">
        <v>68</v>
      </c>
      <c r="B74" s="49" t="s">
        <v>7</v>
      </c>
      <c r="C74" s="49" t="s">
        <v>7</v>
      </c>
      <c r="D74" s="50" t="s">
        <v>1766</v>
      </c>
      <c r="E74" s="51">
        <v>574.19000000000005</v>
      </c>
      <c r="F74" s="51">
        <v>574.19000000000005</v>
      </c>
      <c r="G74" s="50" t="s">
        <v>1766</v>
      </c>
      <c r="H74" s="52">
        <v>1.1000000000000001E-3</v>
      </c>
      <c r="I74" s="52">
        <v>1.1230000000000001E-3</v>
      </c>
      <c r="J74" s="53">
        <v>-2.2999999999999909E-5</v>
      </c>
    </row>
    <row r="75" spans="1:10" x14ac:dyDescent="0.25">
      <c r="A75" s="115">
        <v>69</v>
      </c>
      <c r="B75" s="49" t="s">
        <v>7</v>
      </c>
      <c r="C75" s="49" t="s">
        <v>7</v>
      </c>
      <c r="D75" s="50" t="s">
        <v>2226</v>
      </c>
      <c r="E75" s="51">
        <v>574.19000000000005</v>
      </c>
      <c r="F75" s="51">
        <v>574.19000000000005</v>
      </c>
      <c r="G75" s="50" t="s">
        <v>2226</v>
      </c>
      <c r="H75" s="52">
        <v>1E-3</v>
      </c>
      <c r="I75" s="52">
        <v>2.8299999999999999E-4</v>
      </c>
      <c r="J75" s="53">
        <v>7.1700000000000008E-4</v>
      </c>
    </row>
    <row r="76" spans="1:10" x14ac:dyDescent="0.25">
      <c r="A76" s="115">
        <v>70</v>
      </c>
      <c r="B76" s="49" t="s">
        <v>7</v>
      </c>
      <c r="C76" s="49" t="s">
        <v>7</v>
      </c>
      <c r="D76" s="50" t="s">
        <v>1770</v>
      </c>
      <c r="E76" s="51">
        <v>574.19000000000005</v>
      </c>
      <c r="F76" s="51">
        <v>574.19000000000005</v>
      </c>
      <c r="G76" s="50" t="s">
        <v>1770</v>
      </c>
      <c r="H76" s="52">
        <v>1.32E-3</v>
      </c>
      <c r="I76" s="52">
        <v>7.4799999999999997E-4</v>
      </c>
      <c r="J76" s="53">
        <v>5.7200000000000003E-4</v>
      </c>
    </row>
    <row r="77" spans="1:10" ht="60" x14ac:dyDescent="0.25">
      <c r="A77" s="115">
        <v>71</v>
      </c>
      <c r="B77" s="49" t="s">
        <v>7</v>
      </c>
      <c r="C77" s="49" t="s">
        <v>7</v>
      </c>
      <c r="D77" s="50" t="s">
        <v>2224</v>
      </c>
      <c r="E77" s="51">
        <v>696.88</v>
      </c>
      <c r="F77" s="51">
        <v>696.88</v>
      </c>
      <c r="G77" s="50" t="s">
        <v>2224</v>
      </c>
      <c r="H77" s="52">
        <v>1.6000000000000001E-3</v>
      </c>
      <c r="I77" s="52">
        <v>1.1040000000000002E-3</v>
      </c>
      <c r="J77" s="53">
        <v>4.9600000000000002E-4</v>
      </c>
    </row>
    <row r="78" spans="1:10" s="6" customFormat="1" x14ac:dyDescent="0.25">
      <c r="A78" s="115">
        <v>72</v>
      </c>
      <c r="B78" s="1" t="s">
        <v>1648</v>
      </c>
      <c r="C78" s="1"/>
      <c r="D78" s="2"/>
      <c r="E78" s="3"/>
      <c r="F78" s="3"/>
      <c r="G78" s="2"/>
      <c r="H78" s="4">
        <f t="shared" ref="H78:I78" si="2">SUM(H49:H77)</f>
        <v>0.24226999999999999</v>
      </c>
      <c r="I78" s="4">
        <f t="shared" si="2"/>
        <v>0.215588</v>
      </c>
      <c r="J78" s="4">
        <f>SUM(J49:J77)</f>
        <v>2.6681999999999994E-2</v>
      </c>
    </row>
    <row r="79" spans="1:10" x14ac:dyDescent="0.25">
      <c r="A79" s="115">
        <v>73</v>
      </c>
      <c r="B79" s="49" t="s">
        <v>3244</v>
      </c>
      <c r="C79" s="49" t="s">
        <v>3244</v>
      </c>
      <c r="D79" s="50" t="s">
        <v>192</v>
      </c>
      <c r="E79" s="51">
        <v>333.99</v>
      </c>
      <c r="F79" s="51">
        <v>333.99</v>
      </c>
      <c r="G79" s="50" t="s">
        <v>192</v>
      </c>
      <c r="H79" s="52">
        <v>2.1619999999999999</v>
      </c>
      <c r="I79" s="52">
        <v>2.043104</v>
      </c>
      <c r="J79" s="53">
        <v>0.11889599999999996</v>
      </c>
    </row>
    <row r="80" spans="1:10" ht="30" x14ac:dyDescent="0.25">
      <c r="A80" s="115">
        <v>74</v>
      </c>
      <c r="B80" s="49" t="s">
        <v>3244</v>
      </c>
      <c r="C80" s="49" t="s">
        <v>3244</v>
      </c>
      <c r="D80" s="5" t="s">
        <v>3245</v>
      </c>
      <c r="E80" s="51">
        <v>460.47</v>
      </c>
      <c r="F80" s="51">
        <v>460.47</v>
      </c>
      <c r="G80" s="5" t="s">
        <v>3245</v>
      </c>
      <c r="H80" s="52">
        <v>0</v>
      </c>
      <c r="I80" s="52">
        <v>0.29125499999999999</v>
      </c>
      <c r="J80" s="53">
        <v>-0.29125499999999999</v>
      </c>
    </row>
    <row r="81" spans="1:10" x14ac:dyDescent="0.25">
      <c r="A81" s="115">
        <v>75</v>
      </c>
      <c r="B81" s="49" t="s">
        <v>3244</v>
      </c>
      <c r="C81" s="49" t="s">
        <v>3244</v>
      </c>
      <c r="D81" s="50" t="s">
        <v>196</v>
      </c>
      <c r="E81" s="51">
        <v>460.47</v>
      </c>
      <c r="F81" s="51">
        <v>460.47</v>
      </c>
      <c r="G81" s="50" t="s">
        <v>196</v>
      </c>
      <c r="H81" s="52">
        <v>0.14000000000000001</v>
      </c>
      <c r="I81" s="52">
        <v>0.17553200000000002</v>
      </c>
      <c r="J81" s="53">
        <v>-3.5532000000000008E-2</v>
      </c>
    </row>
    <row r="82" spans="1:10" ht="90" x14ac:dyDescent="0.25">
      <c r="A82" s="115">
        <v>76</v>
      </c>
      <c r="B82" s="49" t="s">
        <v>3244</v>
      </c>
      <c r="C82" s="49" t="s">
        <v>3244</v>
      </c>
      <c r="D82" s="50" t="s">
        <v>206</v>
      </c>
      <c r="E82" s="51">
        <v>460.47</v>
      </c>
      <c r="F82" s="51">
        <v>460.47</v>
      </c>
      <c r="G82" s="50" t="s">
        <v>206</v>
      </c>
      <c r="H82" s="52">
        <v>0.2</v>
      </c>
      <c r="I82" s="52">
        <v>0.14283299999999999</v>
      </c>
      <c r="J82" s="53">
        <v>5.7167000000000003E-2</v>
      </c>
    </row>
    <row r="83" spans="1:10" ht="30" x14ac:dyDescent="0.25">
      <c r="A83" s="115">
        <v>77</v>
      </c>
      <c r="B83" s="49" t="s">
        <v>3244</v>
      </c>
      <c r="C83" s="49" t="s">
        <v>3244</v>
      </c>
      <c r="D83" s="54" t="s">
        <v>2722</v>
      </c>
      <c r="E83" s="51">
        <v>460.47</v>
      </c>
      <c r="F83" s="51">
        <v>460.47</v>
      </c>
      <c r="G83" s="54" t="s">
        <v>2722</v>
      </c>
      <c r="H83" s="52">
        <v>0</v>
      </c>
      <c r="I83" s="52">
        <v>1.2500000000000001E-2</v>
      </c>
      <c r="J83" s="53">
        <v>-1.2500000000000001E-2</v>
      </c>
    </row>
    <row r="84" spans="1:10" ht="30" x14ac:dyDescent="0.25">
      <c r="A84" s="115">
        <v>78</v>
      </c>
      <c r="B84" s="49" t="s">
        <v>3244</v>
      </c>
      <c r="C84" s="49" t="s">
        <v>3244</v>
      </c>
      <c r="D84" s="5" t="s">
        <v>3246</v>
      </c>
      <c r="E84" s="51">
        <v>500.99</v>
      </c>
      <c r="F84" s="51">
        <v>500.99</v>
      </c>
      <c r="G84" s="5" t="s">
        <v>3246</v>
      </c>
      <c r="H84" s="52">
        <v>0</v>
      </c>
      <c r="I84" s="52">
        <v>9.3719999999999998E-2</v>
      </c>
      <c r="J84" s="53">
        <v>-9.3719999999999998E-2</v>
      </c>
    </row>
    <row r="85" spans="1:10" ht="60" x14ac:dyDescent="0.25">
      <c r="A85" s="115">
        <v>79</v>
      </c>
      <c r="B85" s="49" t="s">
        <v>3244</v>
      </c>
      <c r="C85" s="49" t="s">
        <v>3244</v>
      </c>
      <c r="D85" s="50" t="s">
        <v>200</v>
      </c>
      <c r="E85" s="51">
        <v>500.99</v>
      </c>
      <c r="F85" s="51">
        <v>500.99</v>
      </c>
      <c r="G85" s="50" t="s">
        <v>200</v>
      </c>
      <c r="H85" s="52">
        <v>3.3000000000000002E-2</v>
      </c>
      <c r="I85" s="52">
        <v>2.9013999999999998E-2</v>
      </c>
      <c r="J85" s="53">
        <v>3.9860000000000008E-3</v>
      </c>
    </row>
    <row r="86" spans="1:10" ht="45" x14ac:dyDescent="0.25">
      <c r="A86" s="115">
        <v>80</v>
      </c>
      <c r="B86" s="49" t="s">
        <v>3244</v>
      </c>
      <c r="C86" s="49" t="s">
        <v>3244</v>
      </c>
      <c r="D86" s="50" t="s">
        <v>208</v>
      </c>
      <c r="E86" s="51">
        <v>500.99</v>
      </c>
      <c r="F86" s="51">
        <v>500.99</v>
      </c>
      <c r="G86" s="50" t="s">
        <v>208</v>
      </c>
      <c r="H86" s="52">
        <v>4.2000000000000003E-2</v>
      </c>
      <c r="I86" s="52">
        <v>2.0965000000000001E-2</v>
      </c>
      <c r="J86" s="53">
        <v>2.1035000000000002E-2</v>
      </c>
    </row>
    <row r="87" spans="1:10" ht="60" x14ac:dyDescent="0.25">
      <c r="A87" s="115">
        <v>81</v>
      </c>
      <c r="B87" s="49" t="s">
        <v>3244</v>
      </c>
      <c r="C87" s="49" t="s">
        <v>3244</v>
      </c>
      <c r="D87" s="50" t="s">
        <v>210</v>
      </c>
      <c r="E87" s="51">
        <v>500.99</v>
      </c>
      <c r="F87" s="51">
        <v>500.99</v>
      </c>
      <c r="G87" s="50" t="s">
        <v>210</v>
      </c>
      <c r="H87" s="52">
        <v>0.04</v>
      </c>
      <c r="I87" s="52">
        <v>4.7685999999999999E-2</v>
      </c>
      <c r="J87" s="53">
        <v>-7.6860000000000001E-3</v>
      </c>
    </row>
    <row r="88" spans="1:10" ht="30" x14ac:dyDescent="0.25">
      <c r="A88" s="115">
        <v>82</v>
      </c>
      <c r="B88" s="49" t="s">
        <v>3244</v>
      </c>
      <c r="C88" s="49" t="s">
        <v>3244</v>
      </c>
      <c r="D88" s="50" t="s">
        <v>214</v>
      </c>
      <c r="E88" s="51">
        <v>500.99</v>
      </c>
      <c r="F88" s="51">
        <v>500.99</v>
      </c>
      <c r="G88" s="50" t="s">
        <v>214</v>
      </c>
      <c r="H88" s="52">
        <v>5.8700000000000002E-2</v>
      </c>
      <c r="I88" s="52">
        <v>2.3335999999999999E-2</v>
      </c>
      <c r="J88" s="53">
        <v>3.5364000000000007E-2</v>
      </c>
    </row>
    <row r="89" spans="1:10" ht="30" x14ac:dyDescent="0.25">
      <c r="A89" s="115">
        <v>83</v>
      </c>
      <c r="B89" s="49" t="s">
        <v>3244</v>
      </c>
      <c r="C89" s="49" t="s">
        <v>3244</v>
      </c>
      <c r="D89" s="50" t="s">
        <v>2227</v>
      </c>
      <c r="E89" s="51">
        <v>500.99</v>
      </c>
      <c r="F89" s="51">
        <v>500.99</v>
      </c>
      <c r="G89" s="50" t="s">
        <v>2227</v>
      </c>
      <c r="H89" s="52">
        <v>9.5000000000000001E-2</v>
      </c>
      <c r="I89" s="52">
        <v>4.9722000000000002E-2</v>
      </c>
      <c r="J89" s="53">
        <v>4.5277999999999999E-2</v>
      </c>
    </row>
    <row r="90" spans="1:10" x14ac:dyDescent="0.25">
      <c r="A90" s="115">
        <v>84</v>
      </c>
      <c r="B90" s="49" t="s">
        <v>3244</v>
      </c>
      <c r="C90" s="49" t="s">
        <v>3244</v>
      </c>
      <c r="D90" s="50" t="s">
        <v>192</v>
      </c>
      <c r="E90" s="51">
        <v>500.99</v>
      </c>
      <c r="F90" s="51">
        <v>500.99</v>
      </c>
      <c r="G90" s="50" t="s">
        <v>192</v>
      </c>
      <c r="H90" s="52">
        <v>3.1E-2</v>
      </c>
      <c r="I90" s="52">
        <v>2.3108E-2</v>
      </c>
      <c r="J90" s="53">
        <v>7.8919999999999997E-3</v>
      </c>
    </row>
    <row r="91" spans="1:10" ht="30" x14ac:dyDescent="0.25">
      <c r="A91" s="115">
        <v>85</v>
      </c>
      <c r="B91" s="49" t="s">
        <v>3244</v>
      </c>
      <c r="C91" s="49" t="s">
        <v>3244</v>
      </c>
      <c r="D91" s="50" t="s">
        <v>2727</v>
      </c>
      <c r="E91" s="51">
        <v>500.99</v>
      </c>
      <c r="F91" s="51">
        <v>500.99</v>
      </c>
      <c r="G91" s="50" t="s">
        <v>2727</v>
      </c>
      <c r="H91" s="52">
        <v>9.5999999999999992E-3</v>
      </c>
      <c r="I91" s="52">
        <v>5.3739999999999994E-3</v>
      </c>
      <c r="J91" s="53">
        <v>4.2259999999999997E-3</v>
      </c>
    </row>
    <row r="92" spans="1:10" ht="30" x14ac:dyDescent="0.25">
      <c r="A92" s="115">
        <v>86</v>
      </c>
      <c r="B92" s="49" t="s">
        <v>3244</v>
      </c>
      <c r="C92" s="49" t="s">
        <v>3244</v>
      </c>
      <c r="D92" s="50" t="s">
        <v>216</v>
      </c>
      <c r="E92" s="51">
        <v>727.83</v>
      </c>
      <c r="F92" s="51">
        <v>727.83</v>
      </c>
      <c r="G92" s="50" t="s">
        <v>216</v>
      </c>
      <c r="H92" s="52">
        <v>0.20599999999999999</v>
      </c>
      <c r="I92" s="52">
        <v>4.3658999999999996E-2</v>
      </c>
      <c r="J92" s="53">
        <v>0.16234100000000001</v>
      </c>
    </row>
    <row r="93" spans="1:10" x14ac:dyDescent="0.25">
      <c r="A93" s="115">
        <v>87</v>
      </c>
      <c r="B93" s="49" t="s">
        <v>3244</v>
      </c>
      <c r="C93" s="49" t="s">
        <v>3244</v>
      </c>
      <c r="D93" s="50" t="s">
        <v>190</v>
      </c>
      <c r="E93" s="51">
        <v>553.95000000000005</v>
      </c>
      <c r="F93" s="51">
        <v>553.95000000000005</v>
      </c>
      <c r="G93" s="50" t="s">
        <v>190</v>
      </c>
      <c r="H93" s="52">
        <v>2.9999999999999997E-4</v>
      </c>
      <c r="I93" s="52">
        <v>2.9999999999999997E-4</v>
      </c>
      <c r="J93" s="53">
        <v>0</v>
      </c>
    </row>
    <row r="94" spans="1:10" ht="30" x14ac:dyDescent="0.25">
      <c r="A94" s="115">
        <v>88</v>
      </c>
      <c r="B94" s="49" t="s">
        <v>3244</v>
      </c>
      <c r="C94" s="49" t="s">
        <v>3244</v>
      </c>
      <c r="D94" s="50" t="s">
        <v>1772</v>
      </c>
      <c r="E94" s="51">
        <v>553.95000000000005</v>
      </c>
      <c r="F94" s="51">
        <v>553.95000000000005</v>
      </c>
      <c r="G94" s="50" t="s">
        <v>1772</v>
      </c>
      <c r="H94" s="52">
        <v>2.2000000000000001E-3</v>
      </c>
      <c r="I94" s="52">
        <v>2.7599999999999999E-3</v>
      </c>
      <c r="J94" s="53">
        <v>-5.5999999999999963E-4</v>
      </c>
    </row>
    <row r="95" spans="1:10" x14ac:dyDescent="0.25">
      <c r="A95" s="115">
        <v>89</v>
      </c>
      <c r="B95" s="49" t="s">
        <v>3244</v>
      </c>
      <c r="C95" s="49" t="s">
        <v>3244</v>
      </c>
      <c r="D95" s="50" t="s">
        <v>2228</v>
      </c>
      <c r="E95" s="51">
        <v>553.95000000000005</v>
      </c>
      <c r="F95" s="51">
        <v>553.95000000000005</v>
      </c>
      <c r="G95" s="50" t="s">
        <v>2228</v>
      </c>
      <c r="H95" s="52">
        <v>6.0000000000000001E-3</v>
      </c>
      <c r="I95" s="52">
        <v>3.7890000000000003E-3</v>
      </c>
      <c r="J95" s="53">
        <v>2.2109999999999999E-3</v>
      </c>
    </row>
    <row r="96" spans="1:10" x14ac:dyDescent="0.25">
      <c r="A96" s="115">
        <v>90</v>
      </c>
      <c r="B96" s="49" t="s">
        <v>3244</v>
      </c>
      <c r="C96" s="49" t="s">
        <v>3244</v>
      </c>
      <c r="D96" s="50" t="s">
        <v>190</v>
      </c>
      <c r="E96" s="51">
        <v>553.95000000000005</v>
      </c>
      <c r="F96" s="51">
        <v>553.95000000000005</v>
      </c>
      <c r="G96" s="50" t="s">
        <v>190</v>
      </c>
      <c r="H96" s="52">
        <v>4.7000000000000002E-3</v>
      </c>
      <c r="I96" s="52">
        <v>3.2539999999999999E-3</v>
      </c>
      <c r="J96" s="53">
        <v>1.4460000000000002E-3</v>
      </c>
    </row>
    <row r="97" spans="1:10" ht="30" x14ac:dyDescent="0.25">
      <c r="A97" s="115">
        <v>91</v>
      </c>
      <c r="B97" s="49" t="s">
        <v>3244</v>
      </c>
      <c r="C97" s="49" t="s">
        <v>3244</v>
      </c>
      <c r="D97" s="50" t="s">
        <v>1772</v>
      </c>
      <c r="E97" s="51">
        <v>553.95000000000005</v>
      </c>
      <c r="F97" s="51">
        <v>553.95000000000005</v>
      </c>
      <c r="G97" s="50" t="s">
        <v>1772</v>
      </c>
      <c r="H97" s="52">
        <v>1.5E-3</v>
      </c>
      <c r="I97" s="52">
        <v>1.5E-3</v>
      </c>
      <c r="J97" s="53">
        <v>0</v>
      </c>
    </row>
    <row r="98" spans="1:10" ht="30" x14ac:dyDescent="0.25">
      <c r="A98" s="115">
        <v>92</v>
      </c>
      <c r="B98" s="49" t="s">
        <v>3244</v>
      </c>
      <c r="C98" s="49" t="s">
        <v>3244</v>
      </c>
      <c r="D98" s="50" t="s">
        <v>3247</v>
      </c>
      <c r="E98" s="51">
        <v>553.95000000000005</v>
      </c>
      <c r="F98" s="51">
        <v>553.95000000000005</v>
      </c>
      <c r="G98" s="50" t="s">
        <v>3247</v>
      </c>
      <c r="H98" s="52">
        <v>7.2240000000000004E-3</v>
      </c>
      <c r="I98" s="52">
        <v>1.3669999999999999E-3</v>
      </c>
      <c r="J98" s="53">
        <v>5.8570000000000002E-3</v>
      </c>
    </row>
    <row r="99" spans="1:10" ht="30" x14ac:dyDescent="0.25">
      <c r="A99" s="115">
        <v>93</v>
      </c>
      <c r="B99" s="49" t="s">
        <v>3244</v>
      </c>
      <c r="C99" s="49" t="s">
        <v>3244</v>
      </c>
      <c r="D99" s="50" t="s">
        <v>2727</v>
      </c>
      <c r="E99" s="51">
        <v>553.95000000000005</v>
      </c>
      <c r="F99" s="51">
        <v>553.95000000000005</v>
      </c>
      <c r="G99" s="50" t="s">
        <v>2727</v>
      </c>
      <c r="H99" s="52">
        <v>1.7399999999999999E-2</v>
      </c>
      <c r="I99" s="52">
        <v>7.783E-3</v>
      </c>
      <c r="J99" s="53">
        <v>9.6169999999999971E-3</v>
      </c>
    </row>
    <row r="100" spans="1:10" x14ac:dyDescent="0.25">
      <c r="A100" s="115">
        <v>94</v>
      </c>
      <c r="B100" s="49" t="s">
        <v>3244</v>
      </c>
      <c r="C100" s="49" t="s">
        <v>3244</v>
      </c>
      <c r="D100" s="50" t="s">
        <v>2229</v>
      </c>
      <c r="E100" s="51">
        <v>553.95000000000005</v>
      </c>
      <c r="F100" s="51">
        <v>553.95000000000005</v>
      </c>
      <c r="G100" s="50" t="s">
        <v>2229</v>
      </c>
      <c r="H100" s="52">
        <v>2.5999999999999999E-3</v>
      </c>
      <c r="I100" s="52">
        <v>2.5950000000000001E-3</v>
      </c>
      <c r="J100" s="53">
        <v>4.9999999999998937E-6</v>
      </c>
    </row>
    <row r="101" spans="1:10" ht="30" x14ac:dyDescent="0.25">
      <c r="A101" s="115">
        <v>95</v>
      </c>
      <c r="B101" s="49" t="s">
        <v>3244</v>
      </c>
      <c r="C101" s="49" t="s">
        <v>3244</v>
      </c>
      <c r="D101" s="50" t="s">
        <v>257</v>
      </c>
      <c r="E101" s="51">
        <v>553.95000000000005</v>
      </c>
      <c r="F101" s="51">
        <v>553.95000000000005</v>
      </c>
      <c r="G101" s="50" t="s">
        <v>257</v>
      </c>
      <c r="H101" s="52">
        <v>7.3000000000000001E-3</v>
      </c>
      <c r="I101" s="52">
        <v>8.12E-4</v>
      </c>
      <c r="J101" s="53">
        <v>6.4879999999999998E-3</v>
      </c>
    </row>
    <row r="102" spans="1:10" x14ac:dyDescent="0.25">
      <c r="A102" s="115">
        <v>96</v>
      </c>
      <c r="B102" s="49" t="s">
        <v>3244</v>
      </c>
      <c r="C102" s="49" t="s">
        <v>3244</v>
      </c>
      <c r="D102" s="50" t="s">
        <v>202</v>
      </c>
      <c r="E102" s="51">
        <v>553.95000000000005</v>
      </c>
      <c r="F102" s="51">
        <v>553.95000000000005</v>
      </c>
      <c r="G102" s="50" t="s">
        <v>202</v>
      </c>
      <c r="H102" s="52">
        <v>8.0000000000000002E-3</v>
      </c>
      <c r="I102" s="52">
        <v>7.6649999999999999E-3</v>
      </c>
      <c r="J102" s="53">
        <v>3.3499999999999996E-4</v>
      </c>
    </row>
    <row r="103" spans="1:10" x14ac:dyDescent="0.25">
      <c r="A103" s="115">
        <v>97</v>
      </c>
      <c r="B103" s="49" t="s">
        <v>3244</v>
      </c>
      <c r="C103" s="49" t="s">
        <v>3244</v>
      </c>
      <c r="D103" s="50" t="s">
        <v>1775</v>
      </c>
      <c r="E103" s="51">
        <v>553.95000000000005</v>
      </c>
      <c r="F103" s="51">
        <v>553.95000000000005</v>
      </c>
      <c r="G103" s="50" t="s">
        <v>1775</v>
      </c>
      <c r="H103" s="52">
        <v>5.0000000000000001E-3</v>
      </c>
      <c r="I103" s="52">
        <v>4.0590000000000001E-3</v>
      </c>
      <c r="J103" s="53">
        <v>9.4099999999999989E-4</v>
      </c>
    </row>
    <row r="104" spans="1:10" x14ac:dyDescent="0.25">
      <c r="A104" s="115">
        <v>98</v>
      </c>
      <c r="B104" s="49" t="s">
        <v>3244</v>
      </c>
      <c r="C104" s="49" t="s">
        <v>3244</v>
      </c>
      <c r="D104" s="50" t="s">
        <v>204</v>
      </c>
      <c r="E104" s="51">
        <v>553.95000000000005</v>
      </c>
      <c r="F104" s="51">
        <v>553.95000000000005</v>
      </c>
      <c r="G104" s="50" t="s">
        <v>204</v>
      </c>
      <c r="H104" s="52">
        <v>5.1999999999999998E-3</v>
      </c>
      <c r="I104" s="52">
        <v>6.9439999999999997E-3</v>
      </c>
      <c r="J104" s="53">
        <v>-1.7439999999999997E-3</v>
      </c>
    </row>
    <row r="105" spans="1:10" ht="30" x14ac:dyDescent="0.25">
      <c r="A105" s="115">
        <v>99</v>
      </c>
      <c r="B105" s="49" t="s">
        <v>3244</v>
      </c>
      <c r="C105" s="49" t="s">
        <v>3244</v>
      </c>
      <c r="D105" s="50" t="s">
        <v>1777</v>
      </c>
      <c r="E105" s="51">
        <v>553.95000000000005</v>
      </c>
      <c r="F105" s="51">
        <v>553.95000000000005</v>
      </c>
      <c r="G105" s="50" t="s">
        <v>1777</v>
      </c>
      <c r="H105" s="52">
        <v>2E-3</v>
      </c>
      <c r="I105" s="52">
        <v>5.0299999999999997E-4</v>
      </c>
      <c r="J105" s="53">
        <v>1.4969999999999998E-3</v>
      </c>
    </row>
    <row r="106" spans="1:10" x14ac:dyDescent="0.25">
      <c r="A106" s="115">
        <v>100</v>
      </c>
      <c r="B106" s="49" t="s">
        <v>3244</v>
      </c>
      <c r="C106" s="49" t="s">
        <v>3244</v>
      </c>
      <c r="D106" s="50" t="s">
        <v>212</v>
      </c>
      <c r="E106" s="51">
        <v>553.95000000000005</v>
      </c>
      <c r="F106" s="51">
        <v>553.95000000000005</v>
      </c>
      <c r="G106" s="50" t="s">
        <v>212</v>
      </c>
      <c r="H106" s="52">
        <v>3.8E-3</v>
      </c>
      <c r="I106" s="52">
        <v>1.6899999999999999E-3</v>
      </c>
      <c r="J106" s="53">
        <v>2.1099999999999999E-3</v>
      </c>
    </row>
    <row r="107" spans="1:10" ht="30" x14ac:dyDescent="0.25">
      <c r="A107" s="115">
        <v>101</v>
      </c>
      <c r="B107" s="49" t="s">
        <v>3244</v>
      </c>
      <c r="C107" s="49" t="s">
        <v>3244</v>
      </c>
      <c r="D107" s="50" t="s">
        <v>2722</v>
      </c>
      <c r="E107" s="51">
        <v>553.95000000000005</v>
      </c>
      <c r="F107" s="51">
        <v>553.95000000000005</v>
      </c>
      <c r="G107" s="50" t="s">
        <v>2722</v>
      </c>
      <c r="H107" s="52">
        <v>0</v>
      </c>
      <c r="I107" s="52">
        <v>2.9599999999999998E-4</v>
      </c>
      <c r="J107" s="53">
        <v>-2.9599999999999998E-4</v>
      </c>
    </row>
    <row r="108" spans="1:10" ht="30" x14ac:dyDescent="0.25">
      <c r="A108" s="115">
        <v>102</v>
      </c>
      <c r="B108" s="49" t="s">
        <v>3244</v>
      </c>
      <c r="C108" s="49" t="s">
        <v>3244</v>
      </c>
      <c r="D108" s="50" t="s">
        <v>216</v>
      </c>
      <c r="E108" s="51">
        <v>801.93</v>
      </c>
      <c r="F108" s="51">
        <v>801.93</v>
      </c>
      <c r="G108" s="50" t="s">
        <v>216</v>
      </c>
      <c r="H108" s="52">
        <v>1.7000000000000001E-2</v>
      </c>
      <c r="I108" s="52">
        <v>1.0345999999999999E-2</v>
      </c>
      <c r="J108" s="53">
        <v>6.6540000000000002E-3</v>
      </c>
    </row>
    <row r="109" spans="1:10" x14ac:dyDescent="0.25">
      <c r="A109" s="115">
        <v>103</v>
      </c>
      <c r="B109" s="49" t="s">
        <v>3244</v>
      </c>
      <c r="C109" s="49" t="s">
        <v>3244</v>
      </c>
      <c r="D109" s="50" t="s">
        <v>198</v>
      </c>
      <c r="E109" s="51">
        <v>869.28</v>
      </c>
      <c r="F109" s="51">
        <v>869.28</v>
      </c>
      <c r="G109" s="50" t="s">
        <v>198</v>
      </c>
      <c r="H109" s="52">
        <v>0.02</v>
      </c>
      <c r="I109" s="52">
        <v>1.4487E-2</v>
      </c>
      <c r="J109" s="53">
        <v>5.5129999999999997E-3</v>
      </c>
    </row>
    <row r="110" spans="1:10" s="6" customFormat="1" x14ac:dyDescent="0.25">
      <c r="A110" s="115">
        <v>104</v>
      </c>
      <c r="B110" s="1" t="s">
        <v>1780</v>
      </c>
      <c r="C110" s="1"/>
      <c r="D110" s="2"/>
      <c r="E110" s="3"/>
      <c r="F110" s="3"/>
      <c r="G110" s="2"/>
      <c r="H110" s="4">
        <f t="shared" ref="H110:I110" si="3">SUM(H79:H109)</f>
        <v>3.1275239999999997</v>
      </c>
      <c r="I110" s="4">
        <f t="shared" si="3"/>
        <v>3.071958</v>
      </c>
      <c r="J110" s="4">
        <f>SUM(J79:J109)</f>
        <v>5.5565999999999942E-2</v>
      </c>
    </row>
    <row r="111" spans="1:10" x14ac:dyDescent="0.25">
      <c r="A111" s="115">
        <v>105</v>
      </c>
      <c r="B111" s="49" t="s">
        <v>3248</v>
      </c>
      <c r="C111" s="49" t="s">
        <v>3248</v>
      </c>
      <c r="D111" s="50" t="s">
        <v>220</v>
      </c>
      <c r="E111" s="51">
        <v>333.99</v>
      </c>
      <c r="F111" s="51">
        <v>333.99</v>
      </c>
      <c r="G111" s="50" t="s">
        <v>220</v>
      </c>
      <c r="H111" s="52">
        <v>1.2</v>
      </c>
      <c r="I111" s="52">
        <v>1.119019</v>
      </c>
      <c r="J111" s="53">
        <v>8.0980999999999997E-2</v>
      </c>
    </row>
    <row r="112" spans="1:10" ht="30" x14ac:dyDescent="0.25">
      <c r="A112" s="115">
        <v>106</v>
      </c>
      <c r="B112" s="49" t="s">
        <v>3248</v>
      </c>
      <c r="C112" s="49" t="s">
        <v>3248</v>
      </c>
      <c r="D112" s="50" t="s">
        <v>2230</v>
      </c>
      <c r="E112" s="51">
        <v>460.47</v>
      </c>
      <c r="F112" s="51">
        <v>460.47</v>
      </c>
      <c r="G112" s="50" t="s">
        <v>2230</v>
      </c>
      <c r="H112" s="52">
        <v>1.4</v>
      </c>
      <c r="I112" s="52">
        <v>1.129</v>
      </c>
      <c r="J112" s="53">
        <v>0.27100000000000002</v>
      </c>
    </row>
    <row r="113" spans="1:10" x14ac:dyDescent="0.25">
      <c r="A113" s="115">
        <v>107</v>
      </c>
      <c r="B113" s="49" t="s">
        <v>3248</v>
      </c>
      <c r="C113" s="49" t="s">
        <v>3248</v>
      </c>
      <c r="D113" s="50" t="s">
        <v>230</v>
      </c>
      <c r="E113" s="51">
        <v>460.47</v>
      </c>
      <c r="F113" s="51">
        <v>460.47</v>
      </c>
      <c r="G113" s="50" t="s">
        <v>230</v>
      </c>
      <c r="H113" s="52">
        <v>0.3</v>
      </c>
      <c r="I113" s="52">
        <v>0.28862099999999996</v>
      </c>
      <c r="J113" s="53">
        <v>1.1379000000000019E-2</v>
      </c>
    </row>
    <row r="114" spans="1:10" x14ac:dyDescent="0.25">
      <c r="A114" s="115">
        <v>108</v>
      </c>
      <c r="B114" s="49" t="s">
        <v>3248</v>
      </c>
      <c r="C114" s="49" t="s">
        <v>3248</v>
      </c>
      <c r="D114" s="50" t="s">
        <v>230</v>
      </c>
      <c r="E114" s="51">
        <v>460.47</v>
      </c>
      <c r="F114" s="51">
        <v>460.47</v>
      </c>
      <c r="G114" s="50" t="s">
        <v>230</v>
      </c>
      <c r="H114" s="52">
        <v>1</v>
      </c>
      <c r="I114" s="52">
        <v>0.714924</v>
      </c>
      <c r="J114" s="53">
        <v>0.285076</v>
      </c>
    </row>
    <row r="115" spans="1:10" x14ac:dyDescent="0.25">
      <c r="A115" s="115">
        <v>109</v>
      </c>
      <c r="B115" s="49" t="s">
        <v>3248</v>
      </c>
      <c r="C115" s="49" t="s">
        <v>3248</v>
      </c>
      <c r="D115" s="50" t="s">
        <v>2732</v>
      </c>
      <c r="E115" s="51">
        <v>460.47</v>
      </c>
      <c r="F115" s="51">
        <v>460.47</v>
      </c>
      <c r="G115" s="50" t="s">
        <v>2732</v>
      </c>
      <c r="H115" s="52">
        <v>0.62</v>
      </c>
      <c r="I115" s="52">
        <v>0.39241000000000004</v>
      </c>
      <c r="J115" s="53">
        <v>0.22758999999999999</v>
      </c>
    </row>
    <row r="116" spans="1:10" ht="45" x14ac:dyDescent="0.25">
      <c r="A116" s="115">
        <v>110</v>
      </c>
      <c r="B116" s="49" t="s">
        <v>3248</v>
      </c>
      <c r="C116" s="49" t="s">
        <v>3248</v>
      </c>
      <c r="D116" s="50" t="s">
        <v>228</v>
      </c>
      <c r="E116" s="51">
        <v>500.99</v>
      </c>
      <c r="F116" s="51">
        <v>500.99</v>
      </c>
      <c r="G116" s="50" t="s">
        <v>228</v>
      </c>
      <c r="H116" s="52">
        <v>2.5000000000000001E-2</v>
      </c>
      <c r="I116" s="52">
        <v>2.5010000000000001E-2</v>
      </c>
      <c r="J116" s="53">
        <v>-1.0000000000001563E-5</v>
      </c>
    </row>
    <row r="117" spans="1:10" x14ac:dyDescent="0.25">
      <c r="A117" s="115">
        <v>111</v>
      </c>
      <c r="B117" s="49" t="s">
        <v>3248</v>
      </c>
      <c r="C117" s="49" t="s">
        <v>3248</v>
      </c>
      <c r="D117" s="50" t="s">
        <v>230</v>
      </c>
      <c r="E117" s="51">
        <v>500.99</v>
      </c>
      <c r="F117" s="51">
        <v>500.99</v>
      </c>
      <c r="G117" s="50" t="s">
        <v>230</v>
      </c>
      <c r="H117" s="52">
        <v>0.05</v>
      </c>
      <c r="I117" s="52">
        <v>4.1485000000000001E-2</v>
      </c>
      <c r="J117" s="53">
        <v>8.515E-3</v>
      </c>
    </row>
    <row r="118" spans="1:10" x14ac:dyDescent="0.25">
      <c r="A118" s="115">
        <v>112</v>
      </c>
      <c r="B118" s="49" t="s">
        <v>3248</v>
      </c>
      <c r="C118" s="49" t="s">
        <v>3248</v>
      </c>
      <c r="D118" s="50" t="s">
        <v>230</v>
      </c>
      <c r="E118" s="51">
        <v>500.99</v>
      </c>
      <c r="F118" s="51">
        <v>500.99</v>
      </c>
      <c r="G118" s="50" t="s">
        <v>230</v>
      </c>
      <c r="H118" s="52">
        <v>0.03</v>
      </c>
      <c r="I118" s="52">
        <v>3.6135E-2</v>
      </c>
      <c r="J118" s="53">
        <v>-6.1349999999999981E-3</v>
      </c>
    </row>
    <row r="119" spans="1:10" x14ac:dyDescent="0.25">
      <c r="A119" s="115">
        <v>113</v>
      </c>
      <c r="B119" s="49" t="s">
        <v>3248</v>
      </c>
      <c r="C119" s="49" t="s">
        <v>3248</v>
      </c>
      <c r="D119" s="50" t="s">
        <v>2231</v>
      </c>
      <c r="E119" s="51">
        <v>553.95000000000005</v>
      </c>
      <c r="F119" s="51">
        <v>553.95000000000005</v>
      </c>
      <c r="G119" s="50" t="s">
        <v>2231</v>
      </c>
      <c r="H119" s="52">
        <v>2.5999999999999999E-3</v>
      </c>
      <c r="I119" s="52">
        <v>2.8509999999999998E-3</v>
      </c>
      <c r="J119" s="53">
        <v>-2.5099999999999987E-4</v>
      </c>
    </row>
    <row r="120" spans="1:10" ht="30" x14ac:dyDescent="0.25">
      <c r="A120" s="115">
        <v>114</v>
      </c>
      <c r="B120" s="49" t="s">
        <v>3248</v>
      </c>
      <c r="C120" s="49" t="s">
        <v>3248</v>
      </c>
      <c r="D120" s="50" t="s">
        <v>218</v>
      </c>
      <c r="E120" s="51">
        <v>553.95000000000005</v>
      </c>
      <c r="F120" s="51">
        <v>553.95000000000005</v>
      </c>
      <c r="G120" s="50" t="s">
        <v>218</v>
      </c>
      <c r="H120" s="52">
        <v>1.4E-2</v>
      </c>
      <c r="I120" s="52">
        <v>9.8900000000000012E-3</v>
      </c>
      <c r="J120" s="53">
        <v>4.1099999999999991E-3</v>
      </c>
    </row>
    <row r="121" spans="1:10" x14ac:dyDescent="0.25">
      <c r="A121" s="115">
        <v>115</v>
      </c>
      <c r="B121" s="49" t="s">
        <v>3248</v>
      </c>
      <c r="C121" s="49" t="s">
        <v>3248</v>
      </c>
      <c r="D121" s="50" t="s">
        <v>222</v>
      </c>
      <c r="E121" s="51">
        <v>553.95000000000005</v>
      </c>
      <c r="F121" s="51">
        <v>553.95000000000005</v>
      </c>
      <c r="G121" s="50" t="s">
        <v>222</v>
      </c>
      <c r="H121" s="52">
        <v>4.4000000000000003E-3</v>
      </c>
      <c r="I121" s="52">
        <v>3.5249999999999999E-3</v>
      </c>
      <c r="J121" s="53">
        <v>8.7500000000000045E-4</v>
      </c>
    </row>
    <row r="122" spans="1:10" x14ac:dyDescent="0.25">
      <c r="A122" s="115">
        <v>116</v>
      </c>
      <c r="B122" s="49" t="s">
        <v>3248</v>
      </c>
      <c r="C122" s="49" t="s">
        <v>3248</v>
      </c>
      <c r="D122" s="50" t="s">
        <v>2232</v>
      </c>
      <c r="E122" s="51">
        <v>553.95000000000005</v>
      </c>
      <c r="F122" s="51">
        <v>553.95000000000005</v>
      </c>
      <c r="G122" s="50" t="s">
        <v>2232</v>
      </c>
      <c r="H122" s="52">
        <v>9.8000000000000014E-3</v>
      </c>
      <c r="I122" s="52">
        <v>9.077E-3</v>
      </c>
      <c r="J122" s="53">
        <v>7.2300000000000077E-4</v>
      </c>
    </row>
    <row r="123" spans="1:10" x14ac:dyDescent="0.25">
      <c r="A123" s="115">
        <v>117</v>
      </c>
      <c r="B123" s="49" t="s">
        <v>3248</v>
      </c>
      <c r="C123" s="49" t="s">
        <v>3248</v>
      </c>
      <c r="D123" s="50" t="s">
        <v>3249</v>
      </c>
      <c r="E123" s="51">
        <v>553.95000000000005</v>
      </c>
      <c r="F123" s="51">
        <v>553.95000000000005</v>
      </c>
      <c r="G123" s="50" t="s">
        <v>3249</v>
      </c>
      <c r="H123" s="52">
        <v>0</v>
      </c>
      <c r="I123" s="52">
        <v>1.1675000000000001E-2</v>
      </c>
      <c r="J123" s="53">
        <v>-1.1675000000000001E-2</v>
      </c>
    </row>
    <row r="124" spans="1:10" x14ac:dyDescent="0.25">
      <c r="A124" s="115">
        <v>118</v>
      </c>
      <c r="B124" s="49" t="s">
        <v>3248</v>
      </c>
      <c r="C124" s="49" t="s">
        <v>3248</v>
      </c>
      <c r="D124" s="50" t="s">
        <v>235</v>
      </c>
      <c r="E124" s="51">
        <v>553.95000000000005</v>
      </c>
      <c r="F124" s="51">
        <v>553.95000000000005</v>
      </c>
      <c r="G124" s="50" t="s">
        <v>235</v>
      </c>
      <c r="H124" s="52">
        <v>2E-3</v>
      </c>
      <c r="I124" s="52">
        <v>8.1699999999999991E-4</v>
      </c>
      <c r="J124" s="53">
        <v>1.183E-3</v>
      </c>
    </row>
    <row r="125" spans="1:10" x14ac:dyDescent="0.25">
      <c r="A125" s="115">
        <v>119</v>
      </c>
      <c r="B125" s="49" t="s">
        <v>3248</v>
      </c>
      <c r="C125" s="49" t="s">
        <v>3248</v>
      </c>
      <c r="D125" s="50" t="s">
        <v>1782</v>
      </c>
      <c r="E125" s="51">
        <v>553.95000000000005</v>
      </c>
      <c r="F125" s="51">
        <v>553.95000000000005</v>
      </c>
      <c r="G125" s="50" t="s">
        <v>1782</v>
      </c>
      <c r="H125" s="52">
        <v>2.5000000000000001E-3</v>
      </c>
      <c r="I125" s="52">
        <v>1.397E-3</v>
      </c>
      <c r="J125" s="53">
        <v>1.103E-3</v>
      </c>
    </row>
    <row r="126" spans="1:10" x14ac:dyDescent="0.25">
      <c r="A126" s="115">
        <v>120</v>
      </c>
      <c r="B126" s="49" t="s">
        <v>3248</v>
      </c>
      <c r="C126" s="49" t="s">
        <v>3248</v>
      </c>
      <c r="D126" s="50" t="s">
        <v>240</v>
      </c>
      <c r="E126" s="51">
        <v>553.95000000000005</v>
      </c>
      <c r="F126" s="51">
        <v>553.95000000000005</v>
      </c>
      <c r="G126" s="50" t="s">
        <v>240</v>
      </c>
      <c r="H126" s="52">
        <v>8.9999999999999993E-3</v>
      </c>
      <c r="I126" s="52">
        <v>5.365E-3</v>
      </c>
      <c r="J126" s="53">
        <v>3.6349999999999998E-3</v>
      </c>
    </row>
    <row r="127" spans="1:10" ht="30" x14ac:dyDescent="0.25">
      <c r="A127" s="115">
        <v>121</v>
      </c>
      <c r="B127" s="49" t="s">
        <v>3248</v>
      </c>
      <c r="C127" s="49" t="s">
        <v>3248</v>
      </c>
      <c r="D127" s="50" t="s">
        <v>242</v>
      </c>
      <c r="E127" s="51">
        <v>553.95000000000005</v>
      </c>
      <c r="F127" s="51">
        <v>553.95000000000005</v>
      </c>
      <c r="G127" s="50" t="s">
        <v>242</v>
      </c>
      <c r="H127" s="52">
        <v>2.5999999999999999E-3</v>
      </c>
      <c r="I127" s="52">
        <v>7.3899999999999997E-4</v>
      </c>
      <c r="J127" s="53">
        <v>1.8610000000000002E-3</v>
      </c>
    </row>
    <row r="128" spans="1:10" ht="30" x14ac:dyDescent="0.25">
      <c r="A128" s="115">
        <v>122</v>
      </c>
      <c r="B128" s="49" t="s">
        <v>3248</v>
      </c>
      <c r="C128" s="49" t="s">
        <v>3248</v>
      </c>
      <c r="D128" s="50" t="s">
        <v>2233</v>
      </c>
      <c r="E128" s="51">
        <v>553.95000000000005</v>
      </c>
      <c r="F128" s="51">
        <v>553.95000000000005</v>
      </c>
      <c r="G128" s="50" t="s">
        <v>2233</v>
      </c>
      <c r="H128" s="52">
        <v>1.5E-3</v>
      </c>
      <c r="I128" s="52">
        <v>5.8599999999999993E-4</v>
      </c>
      <c r="J128" s="53">
        <v>9.1399999999999999E-4</v>
      </c>
    </row>
    <row r="129" spans="1:10" x14ac:dyDescent="0.25">
      <c r="A129" s="115">
        <v>123</v>
      </c>
      <c r="B129" s="49" t="s">
        <v>3248</v>
      </c>
      <c r="C129" s="49" t="s">
        <v>3248</v>
      </c>
      <c r="D129" s="50" t="s">
        <v>224</v>
      </c>
      <c r="E129" s="51">
        <v>553.95000000000005</v>
      </c>
      <c r="F129" s="51">
        <v>553.95000000000005</v>
      </c>
      <c r="G129" s="50" t="s">
        <v>224</v>
      </c>
      <c r="H129" s="52">
        <v>1.1000000000000001E-3</v>
      </c>
      <c r="I129" s="52">
        <v>5.6599999999999999E-4</v>
      </c>
      <c r="J129" s="53">
        <v>5.3400000000000019E-4</v>
      </c>
    </row>
    <row r="130" spans="1:10" ht="45" x14ac:dyDescent="0.25">
      <c r="A130" s="115">
        <v>124</v>
      </c>
      <c r="B130" s="49" t="s">
        <v>3248</v>
      </c>
      <c r="C130" s="49" t="s">
        <v>3248</v>
      </c>
      <c r="D130" s="50" t="s">
        <v>2234</v>
      </c>
      <c r="E130" s="51">
        <v>553.95000000000005</v>
      </c>
      <c r="F130" s="51">
        <v>553.95000000000005</v>
      </c>
      <c r="G130" s="50" t="s">
        <v>2234</v>
      </c>
      <c r="H130" s="52">
        <v>1.5E-3</v>
      </c>
      <c r="I130" s="52">
        <v>1.266E-3</v>
      </c>
      <c r="J130" s="53">
        <v>2.34E-4</v>
      </c>
    </row>
    <row r="131" spans="1:10" ht="30" x14ac:dyDescent="0.25">
      <c r="A131" s="115">
        <v>125</v>
      </c>
      <c r="B131" s="49" t="s">
        <v>3248</v>
      </c>
      <c r="C131" s="49" t="s">
        <v>3248</v>
      </c>
      <c r="D131" s="50" t="s">
        <v>233</v>
      </c>
      <c r="E131" s="51">
        <v>553.95000000000005</v>
      </c>
      <c r="F131" s="51">
        <v>553.95000000000005</v>
      </c>
      <c r="G131" s="50" t="s">
        <v>233</v>
      </c>
      <c r="H131" s="52">
        <v>6.9999999999999999E-4</v>
      </c>
      <c r="I131" s="52">
        <v>5.4200000000000006E-4</v>
      </c>
      <c r="J131" s="53">
        <v>1.5799999999999991E-4</v>
      </c>
    </row>
    <row r="132" spans="1:10" x14ac:dyDescent="0.25">
      <c r="A132" s="115">
        <v>126</v>
      </c>
      <c r="B132" s="49" t="s">
        <v>3248</v>
      </c>
      <c r="C132" s="49" t="s">
        <v>3248</v>
      </c>
      <c r="D132" s="50" t="s">
        <v>2737</v>
      </c>
      <c r="E132" s="51">
        <v>553.95000000000005</v>
      </c>
      <c r="F132" s="51">
        <v>553.95000000000005</v>
      </c>
      <c r="G132" s="50" t="s">
        <v>2737</v>
      </c>
      <c r="H132" s="52">
        <v>1.1999999999999999E-3</v>
      </c>
      <c r="I132" s="52">
        <v>5.1100000000000006E-4</v>
      </c>
      <c r="J132" s="53">
        <v>6.8899999999999994E-4</v>
      </c>
    </row>
    <row r="133" spans="1:10" x14ac:dyDescent="0.25">
      <c r="A133" s="115">
        <v>127</v>
      </c>
      <c r="B133" s="49" t="s">
        <v>3248</v>
      </c>
      <c r="C133" s="49" t="s">
        <v>3248</v>
      </c>
      <c r="D133" s="50" t="s">
        <v>237</v>
      </c>
      <c r="E133" s="51">
        <v>553.95000000000005</v>
      </c>
      <c r="F133" s="51">
        <v>553.95000000000005</v>
      </c>
      <c r="G133" s="50" t="s">
        <v>237</v>
      </c>
      <c r="H133" s="52">
        <v>1.4999999999999999E-4</v>
      </c>
      <c r="I133" s="52">
        <v>1.3900000000000002E-4</v>
      </c>
      <c r="J133" s="53">
        <v>1.0999999999999983E-5</v>
      </c>
    </row>
    <row r="134" spans="1:10" x14ac:dyDescent="0.25">
      <c r="A134" s="115">
        <v>128</v>
      </c>
      <c r="B134" s="49" t="s">
        <v>3248</v>
      </c>
      <c r="C134" s="49" t="s">
        <v>3248</v>
      </c>
      <c r="D134" s="50" t="s">
        <v>226</v>
      </c>
      <c r="E134" s="51">
        <v>553.95000000000005</v>
      </c>
      <c r="F134" s="51">
        <v>553.95000000000005</v>
      </c>
      <c r="G134" s="50" t="s">
        <v>226</v>
      </c>
      <c r="H134" s="52">
        <v>1.6000000000000001E-3</v>
      </c>
      <c r="I134" s="52">
        <v>1.25E-3</v>
      </c>
      <c r="J134" s="53">
        <v>3.500000000000001E-4</v>
      </c>
    </row>
    <row r="135" spans="1:10" s="6" customFormat="1" x14ac:dyDescent="0.25">
      <c r="A135" s="115">
        <v>129</v>
      </c>
      <c r="B135" s="1" t="s">
        <v>3250</v>
      </c>
      <c r="C135" s="1"/>
      <c r="D135" s="2"/>
      <c r="E135" s="3">
        <v>553.95000000000005</v>
      </c>
      <c r="F135" s="3">
        <v>553.95000000000005</v>
      </c>
      <c r="G135" s="2"/>
      <c r="H135" s="4">
        <f t="shared" ref="H135:I135" si="4">SUM(H111:H134)</f>
        <v>4.6796500000000014</v>
      </c>
      <c r="I135" s="4">
        <f t="shared" si="4"/>
        <v>3.7967999999999997</v>
      </c>
      <c r="J135" s="4">
        <f>SUM(J111:J134)</f>
        <v>0.88285000000000002</v>
      </c>
    </row>
    <row r="136" spans="1:10" x14ac:dyDescent="0.25">
      <c r="A136" s="115">
        <v>130</v>
      </c>
      <c r="B136" s="49" t="s">
        <v>3251</v>
      </c>
      <c r="C136" s="49" t="s">
        <v>3251</v>
      </c>
      <c r="D136" s="50" t="s">
        <v>251</v>
      </c>
      <c r="E136" s="51">
        <v>553.95000000000005</v>
      </c>
      <c r="F136" s="51">
        <v>553.95000000000005</v>
      </c>
      <c r="G136" s="50" t="s">
        <v>251</v>
      </c>
      <c r="H136" s="52">
        <v>0.5</v>
      </c>
      <c r="I136" s="52">
        <v>0.58701899999999996</v>
      </c>
      <c r="J136" s="53">
        <v>-8.7018999999999999E-2</v>
      </c>
    </row>
    <row r="137" spans="1:10" x14ac:dyDescent="0.25">
      <c r="A137" s="115">
        <v>131</v>
      </c>
      <c r="B137" s="49" t="s">
        <v>3251</v>
      </c>
      <c r="C137" s="49" t="s">
        <v>3251</v>
      </c>
      <c r="D137" s="50" t="s">
        <v>255</v>
      </c>
      <c r="E137" s="51">
        <v>553.95000000000005</v>
      </c>
      <c r="F137" s="51">
        <v>553.95000000000005</v>
      </c>
      <c r="G137" s="50" t="s">
        <v>255</v>
      </c>
      <c r="H137" s="52">
        <v>0.43106</v>
      </c>
      <c r="I137" s="52">
        <v>0.43106</v>
      </c>
      <c r="J137" s="53">
        <v>0</v>
      </c>
    </row>
    <row r="138" spans="1:10" x14ac:dyDescent="0.25">
      <c r="A138" s="115">
        <v>132</v>
      </c>
      <c r="B138" s="49" t="s">
        <v>3251</v>
      </c>
      <c r="C138" s="49" t="s">
        <v>3251</v>
      </c>
      <c r="D138" s="50" t="s">
        <v>260</v>
      </c>
      <c r="E138" s="51">
        <v>553.95000000000005</v>
      </c>
      <c r="F138" s="51">
        <v>553.95000000000005</v>
      </c>
      <c r="G138" s="50" t="s">
        <v>260</v>
      </c>
      <c r="H138" s="52">
        <v>0.151</v>
      </c>
      <c r="I138" s="52">
        <v>0.20801700000000001</v>
      </c>
      <c r="J138" s="53">
        <v>-5.7016999999999998E-2</v>
      </c>
    </row>
    <row r="139" spans="1:10" ht="30" x14ac:dyDescent="0.25">
      <c r="A139" s="115">
        <v>133</v>
      </c>
      <c r="B139" s="49" t="s">
        <v>3251</v>
      </c>
      <c r="C139" s="49" t="s">
        <v>3251</v>
      </c>
      <c r="D139" s="50" t="s">
        <v>216</v>
      </c>
      <c r="E139" s="51">
        <v>553.95000000000005</v>
      </c>
      <c r="F139" s="51">
        <v>553.95000000000005</v>
      </c>
      <c r="G139" s="50" t="s">
        <v>216</v>
      </c>
      <c r="H139" s="52">
        <v>0.2</v>
      </c>
      <c r="I139" s="52">
        <v>0.19445500000000002</v>
      </c>
      <c r="J139" s="53">
        <v>5.5449999999999874E-3</v>
      </c>
    </row>
    <row r="140" spans="1:10" ht="45" x14ac:dyDescent="0.25">
      <c r="A140" s="115">
        <v>134</v>
      </c>
      <c r="B140" s="49" t="s">
        <v>3251</v>
      </c>
      <c r="C140" s="49" t="s">
        <v>3251</v>
      </c>
      <c r="D140" s="50" t="s">
        <v>246</v>
      </c>
      <c r="E140" s="51">
        <v>500.99</v>
      </c>
      <c r="F140" s="51">
        <v>500.99</v>
      </c>
      <c r="G140" s="50" t="s">
        <v>246</v>
      </c>
      <c r="H140" s="52">
        <v>4.2000000000000003E-2</v>
      </c>
      <c r="I140" s="52">
        <v>4.1563000000000003E-2</v>
      </c>
      <c r="J140" s="53">
        <v>4.3699999999999761E-4</v>
      </c>
    </row>
    <row r="141" spans="1:10" ht="75" x14ac:dyDescent="0.25">
      <c r="A141" s="115">
        <v>135</v>
      </c>
      <c r="B141" s="49" t="s">
        <v>3251</v>
      </c>
      <c r="C141" s="49" t="s">
        <v>3251</v>
      </c>
      <c r="D141" s="50" t="s">
        <v>16</v>
      </c>
      <c r="E141" s="51">
        <v>500.99</v>
      </c>
      <c r="F141" s="51">
        <v>500.99</v>
      </c>
      <c r="G141" s="50" t="s">
        <v>16</v>
      </c>
      <c r="H141" s="52">
        <v>1.0999999999999999E-2</v>
      </c>
      <c r="I141" s="52">
        <v>1.5291000000000001E-2</v>
      </c>
      <c r="J141" s="53">
        <v>-4.2910000000000005E-3</v>
      </c>
    </row>
    <row r="142" spans="1:10" x14ac:dyDescent="0.25">
      <c r="A142" s="115">
        <v>136</v>
      </c>
      <c r="B142" s="49" t="s">
        <v>3251</v>
      </c>
      <c r="C142" s="49" t="s">
        <v>3251</v>
      </c>
      <c r="D142" s="50" t="s">
        <v>251</v>
      </c>
      <c r="E142" s="51">
        <v>500.99</v>
      </c>
      <c r="F142" s="51">
        <v>500.99</v>
      </c>
      <c r="G142" s="50" t="s">
        <v>251</v>
      </c>
      <c r="H142" s="52">
        <v>0.06</v>
      </c>
      <c r="I142" s="52">
        <v>4.0649999999999999E-2</v>
      </c>
      <c r="J142" s="53">
        <v>1.9350000000000003E-2</v>
      </c>
    </row>
    <row r="143" spans="1:10" x14ac:dyDescent="0.25">
      <c r="A143" s="115">
        <v>137</v>
      </c>
      <c r="B143" s="49" t="s">
        <v>3251</v>
      </c>
      <c r="C143" s="49" t="s">
        <v>3251</v>
      </c>
      <c r="D143" s="50" t="s">
        <v>251</v>
      </c>
      <c r="E143" s="51">
        <v>500.99</v>
      </c>
      <c r="F143" s="51">
        <v>500.99</v>
      </c>
      <c r="G143" s="50" t="s">
        <v>251</v>
      </c>
      <c r="H143" s="52">
        <v>0.11</v>
      </c>
      <c r="I143" s="52">
        <v>0.106254</v>
      </c>
      <c r="J143" s="53">
        <v>3.745999999999995E-3</v>
      </c>
    </row>
    <row r="144" spans="1:10" ht="75" x14ac:dyDescent="0.25">
      <c r="A144" s="115">
        <v>138</v>
      </c>
      <c r="B144" s="49" t="s">
        <v>3251</v>
      </c>
      <c r="C144" s="49" t="s">
        <v>3251</v>
      </c>
      <c r="D144" s="50" t="s">
        <v>253</v>
      </c>
      <c r="E144" s="51">
        <v>757.06</v>
      </c>
      <c r="F144" s="51">
        <v>757.06</v>
      </c>
      <c r="G144" s="50" t="s">
        <v>253</v>
      </c>
      <c r="H144" s="52">
        <v>0.15</v>
      </c>
      <c r="I144" s="52">
        <v>0.116134</v>
      </c>
      <c r="J144" s="53">
        <v>3.3866E-2</v>
      </c>
    </row>
    <row r="145" spans="1:10" ht="30" x14ac:dyDescent="0.25">
      <c r="A145" s="115">
        <v>139</v>
      </c>
      <c r="B145" s="49" t="s">
        <v>3251</v>
      </c>
      <c r="C145" s="49" t="s">
        <v>3251</v>
      </c>
      <c r="D145" s="50" t="s">
        <v>249</v>
      </c>
      <c r="E145" s="51">
        <v>553.95000000000005</v>
      </c>
      <c r="F145" s="51">
        <v>553.95000000000005</v>
      </c>
      <c r="G145" s="50" t="s">
        <v>249</v>
      </c>
      <c r="H145" s="52">
        <v>8.9999999999999998E-4</v>
      </c>
      <c r="I145" s="52">
        <v>1.1619999999999998E-3</v>
      </c>
      <c r="J145" s="53">
        <v>-2.6199999999999992E-4</v>
      </c>
    </row>
    <row r="146" spans="1:10" ht="30" x14ac:dyDescent="0.25">
      <c r="A146" s="115">
        <v>140</v>
      </c>
      <c r="B146" s="49" t="s">
        <v>3251</v>
      </c>
      <c r="C146" s="49" t="s">
        <v>3251</v>
      </c>
      <c r="D146" s="50" t="s">
        <v>249</v>
      </c>
      <c r="E146" s="51">
        <v>553.95000000000005</v>
      </c>
      <c r="F146" s="51">
        <v>553.95000000000005</v>
      </c>
      <c r="G146" s="50" t="s">
        <v>249</v>
      </c>
      <c r="H146" s="52">
        <v>5.9999999999999995E-4</v>
      </c>
      <c r="I146" s="52">
        <v>5.9999999999999995E-4</v>
      </c>
      <c r="J146" s="53">
        <v>0</v>
      </c>
    </row>
    <row r="147" spans="1:10" x14ac:dyDescent="0.25">
      <c r="A147" s="115">
        <v>141</v>
      </c>
      <c r="B147" s="49" t="s">
        <v>3251</v>
      </c>
      <c r="C147" s="49" t="s">
        <v>3251</v>
      </c>
      <c r="D147" s="50" t="s">
        <v>251</v>
      </c>
      <c r="E147" s="51">
        <v>553.95000000000005</v>
      </c>
      <c r="F147" s="51">
        <v>553.95000000000005</v>
      </c>
      <c r="G147" s="50" t="s">
        <v>251</v>
      </c>
      <c r="H147" s="52">
        <v>1.6E-2</v>
      </c>
      <c r="I147" s="52">
        <v>1.3432000000000001E-2</v>
      </c>
      <c r="J147" s="53">
        <v>2.5679999999999995E-3</v>
      </c>
    </row>
    <row r="148" spans="1:10" ht="30" x14ac:dyDescent="0.25">
      <c r="A148" s="115">
        <v>142</v>
      </c>
      <c r="B148" s="49" t="s">
        <v>3251</v>
      </c>
      <c r="C148" s="49" t="s">
        <v>3251</v>
      </c>
      <c r="D148" s="50" t="s">
        <v>257</v>
      </c>
      <c r="E148" s="51">
        <v>553.95000000000005</v>
      </c>
      <c r="F148" s="51">
        <v>553.95000000000005</v>
      </c>
      <c r="G148" s="50" t="s">
        <v>257</v>
      </c>
      <c r="H148" s="52">
        <v>2E-3</v>
      </c>
      <c r="I148" s="52">
        <v>1.9950000000000002E-3</v>
      </c>
      <c r="J148" s="53">
        <v>4.9999999999998937E-6</v>
      </c>
    </row>
    <row r="149" spans="1:10" x14ac:dyDescent="0.25">
      <c r="A149" s="115">
        <v>143</v>
      </c>
      <c r="B149" s="49" t="s">
        <v>3251</v>
      </c>
      <c r="C149" s="49" t="s">
        <v>3251</v>
      </c>
      <c r="D149" s="50" t="s">
        <v>1785</v>
      </c>
      <c r="E149" s="51">
        <v>553.95000000000005</v>
      </c>
      <c r="F149" s="51">
        <v>553.95000000000005</v>
      </c>
      <c r="G149" s="50" t="s">
        <v>1785</v>
      </c>
      <c r="H149" s="52">
        <v>3.5000000000000001E-3</v>
      </c>
      <c r="I149" s="52">
        <v>1.5860000000000002E-3</v>
      </c>
      <c r="J149" s="53">
        <v>1.9139999999999999E-3</v>
      </c>
    </row>
    <row r="150" spans="1:10" x14ac:dyDescent="0.25">
      <c r="A150" s="115">
        <v>144</v>
      </c>
      <c r="B150" s="49" t="s">
        <v>3251</v>
      </c>
      <c r="C150" s="49" t="s">
        <v>3251</v>
      </c>
      <c r="D150" s="50" t="s">
        <v>2741</v>
      </c>
      <c r="E150" s="51">
        <v>553.95000000000005</v>
      </c>
      <c r="F150" s="51">
        <v>553.95000000000005</v>
      </c>
      <c r="G150" s="50" t="s">
        <v>2741</v>
      </c>
      <c r="H150" s="52">
        <v>2E-3</v>
      </c>
      <c r="I150" s="52">
        <v>2.075E-3</v>
      </c>
      <c r="J150" s="53">
        <v>-7.5000000000000183E-5</v>
      </c>
    </row>
    <row r="151" spans="1:10" x14ac:dyDescent="0.25">
      <c r="A151" s="115">
        <v>145</v>
      </c>
      <c r="B151" s="49" t="s">
        <v>3251</v>
      </c>
      <c r="C151" s="49" t="s">
        <v>3251</v>
      </c>
      <c r="D151" s="50" t="s">
        <v>2235</v>
      </c>
      <c r="E151" s="51">
        <v>574.19000000000005</v>
      </c>
      <c r="F151" s="51">
        <v>574.19000000000005</v>
      </c>
      <c r="G151" s="50" t="s">
        <v>2235</v>
      </c>
      <c r="H151" s="52">
        <v>1E-3</v>
      </c>
      <c r="I151" s="52">
        <v>3.3600000000000004E-4</v>
      </c>
      <c r="J151" s="53">
        <v>6.6399999999999988E-4</v>
      </c>
    </row>
    <row r="152" spans="1:10" x14ac:dyDescent="0.25">
      <c r="A152" s="115">
        <v>146</v>
      </c>
      <c r="B152" s="49" t="s">
        <v>3251</v>
      </c>
      <c r="C152" s="49" t="s">
        <v>3251</v>
      </c>
      <c r="D152" s="50" t="s">
        <v>262</v>
      </c>
      <c r="E152" s="51">
        <v>574.19000000000005</v>
      </c>
      <c r="F152" s="51">
        <v>574.19000000000005</v>
      </c>
      <c r="G152" s="50" t="s">
        <v>262</v>
      </c>
      <c r="H152" s="52">
        <v>1E-3</v>
      </c>
      <c r="I152" s="52">
        <v>1.738E-3</v>
      </c>
      <c r="J152" s="53">
        <v>-7.3799999999999994E-4</v>
      </c>
    </row>
    <row r="153" spans="1:10" x14ac:dyDescent="0.25">
      <c r="A153" s="115">
        <v>147</v>
      </c>
      <c r="B153" s="49" t="s">
        <v>3251</v>
      </c>
      <c r="C153" s="49" t="s">
        <v>3251</v>
      </c>
      <c r="D153" s="50" t="s">
        <v>17</v>
      </c>
      <c r="E153" s="51">
        <v>574.19000000000005</v>
      </c>
      <c r="F153" s="51">
        <v>574.19000000000005</v>
      </c>
      <c r="G153" s="50" t="s">
        <v>17</v>
      </c>
      <c r="H153" s="52">
        <v>8.0000000000000004E-4</v>
      </c>
      <c r="I153" s="52">
        <v>1.03E-4</v>
      </c>
      <c r="J153" s="53">
        <v>6.9700000000000003E-4</v>
      </c>
    </row>
    <row r="154" spans="1:10" x14ac:dyDescent="0.25">
      <c r="A154" s="115">
        <v>148</v>
      </c>
      <c r="B154" s="49" t="s">
        <v>3251</v>
      </c>
      <c r="C154" s="49" t="s">
        <v>3251</v>
      </c>
      <c r="D154" s="50" t="s">
        <v>15</v>
      </c>
      <c r="E154" s="51">
        <v>783.06</v>
      </c>
      <c r="F154" s="51">
        <v>783.06</v>
      </c>
      <c r="G154" s="50" t="s">
        <v>15</v>
      </c>
      <c r="H154" s="52">
        <v>2.7799999999999999E-3</v>
      </c>
      <c r="I154" s="52">
        <v>7.2999999999999996E-4</v>
      </c>
      <c r="J154" s="53">
        <v>2.0499999999999997E-3</v>
      </c>
    </row>
    <row r="155" spans="1:10" s="6" customFormat="1" x14ac:dyDescent="0.25">
      <c r="A155" s="115">
        <v>149</v>
      </c>
      <c r="B155" s="1" t="s">
        <v>3252</v>
      </c>
      <c r="C155" s="1"/>
      <c r="D155" s="2"/>
      <c r="E155" s="3"/>
      <c r="F155" s="3"/>
      <c r="G155" s="2"/>
      <c r="H155" s="4">
        <f t="shared" ref="H155:I155" si="5">SUM(H136:H154)</f>
        <v>1.6856399999999996</v>
      </c>
      <c r="I155" s="4">
        <f t="shared" si="5"/>
        <v>1.7642000000000002</v>
      </c>
      <c r="J155" s="4">
        <f>SUM(J136:J154)</f>
        <v>-7.8559999999999991E-2</v>
      </c>
    </row>
    <row r="156" spans="1:10" x14ac:dyDescent="0.25">
      <c r="A156" s="115">
        <v>150</v>
      </c>
      <c r="B156" s="49" t="s">
        <v>3253</v>
      </c>
      <c r="C156" s="49" t="s">
        <v>3253</v>
      </c>
      <c r="D156" s="50" t="s">
        <v>290</v>
      </c>
      <c r="E156" s="51">
        <v>333.99</v>
      </c>
      <c r="F156" s="51">
        <v>333.99</v>
      </c>
      <c r="G156" s="50" t="s">
        <v>290</v>
      </c>
      <c r="H156" s="52">
        <v>5.165</v>
      </c>
      <c r="I156" s="52">
        <v>4.3210139999999999</v>
      </c>
      <c r="J156" s="53">
        <v>0.8439859999999999</v>
      </c>
    </row>
    <row r="157" spans="1:10" ht="30" x14ac:dyDescent="0.25">
      <c r="A157" s="115">
        <v>151</v>
      </c>
      <c r="B157" s="49" t="s">
        <v>3253</v>
      </c>
      <c r="C157" s="49" t="s">
        <v>3253</v>
      </c>
      <c r="D157" s="50" t="s">
        <v>265</v>
      </c>
      <c r="E157" s="51">
        <v>460.47</v>
      </c>
      <c r="F157" s="51">
        <v>460.47</v>
      </c>
      <c r="G157" s="50" t="s">
        <v>265</v>
      </c>
      <c r="H157" s="52">
        <v>0.152</v>
      </c>
      <c r="I157" s="52">
        <v>0.16900000000000001</v>
      </c>
      <c r="J157" s="53">
        <v>-1.7000000000000001E-2</v>
      </c>
    </row>
    <row r="158" spans="1:10" x14ac:dyDescent="0.25">
      <c r="A158" s="115">
        <v>152</v>
      </c>
      <c r="B158" s="49" t="s">
        <v>3253</v>
      </c>
      <c r="C158" s="49" t="s">
        <v>3253</v>
      </c>
      <c r="D158" s="50" t="s">
        <v>2236</v>
      </c>
      <c r="E158" s="51">
        <v>460.47</v>
      </c>
      <c r="F158" s="51">
        <v>460.47</v>
      </c>
      <c r="G158" s="50" t="s">
        <v>2236</v>
      </c>
      <c r="H158" s="52">
        <v>0.19</v>
      </c>
      <c r="I158" s="52">
        <v>0.19</v>
      </c>
      <c r="J158" s="53">
        <v>0</v>
      </c>
    </row>
    <row r="159" spans="1:10" x14ac:dyDescent="0.25">
      <c r="A159" s="115">
        <v>153</v>
      </c>
      <c r="B159" s="49" t="s">
        <v>3253</v>
      </c>
      <c r="C159" s="49" t="s">
        <v>3253</v>
      </c>
      <c r="D159" s="50" t="s">
        <v>290</v>
      </c>
      <c r="E159" s="51">
        <v>460.47</v>
      </c>
      <c r="F159" s="51">
        <v>460.47</v>
      </c>
      <c r="G159" s="50" t="s">
        <v>290</v>
      </c>
      <c r="H159" s="52">
        <v>0.35399999999999998</v>
      </c>
      <c r="I159" s="52">
        <v>0.30716399999999999</v>
      </c>
      <c r="J159" s="53">
        <v>4.683600000000001E-2</v>
      </c>
    </row>
    <row r="160" spans="1:10" x14ac:dyDescent="0.25">
      <c r="A160" s="115">
        <v>154</v>
      </c>
      <c r="B160" s="49" t="s">
        <v>3253</v>
      </c>
      <c r="C160" s="49" t="s">
        <v>3253</v>
      </c>
      <c r="D160" s="50"/>
      <c r="E160" s="51">
        <v>460.47</v>
      </c>
      <c r="F160" s="51">
        <v>460.47</v>
      </c>
      <c r="G160" s="50"/>
      <c r="H160" s="52">
        <v>0.51424300000000001</v>
      </c>
      <c r="I160" s="52">
        <v>0.410057</v>
      </c>
      <c r="J160" s="53">
        <v>0.10418600000000003</v>
      </c>
    </row>
    <row r="161" spans="1:10" ht="30" x14ac:dyDescent="0.25">
      <c r="A161" s="115">
        <v>155</v>
      </c>
      <c r="B161" s="49" t="s">
        <v>3253</v>
      </c>
      <c r="C161" s="49" t="s">
        <v>3253</v>
      </c>
      <c r="D161" s="50" t="s">
        <v>1652</v>
      </c>
      <c r="E161" s="51">
        <v>460.47</v>
      </c>
      <c r="F161" s="51">
        <v>460.47</v>
      </c>
      <c r="G161" s="50" t="s">
        <v>1652</v>
      </c>
      <c r="H161" s="52">
        <v>0.62</v>
      </c>
      <c r="I161" s="52">
        <v>0.62785000000000002</v>
      </c>
      <c r="J161" s="53">
        <v>-7.8500000000000219E-3</v>
      </c>
    </row>
    <row r="162" spans="1:10" x14ac:dyDescent="0.25">
      <c r="A162" s="115">
        <v>156</v>
      </c>
      <c r="B162" s="49" t="s">
        <v>3253</v>
      </c>
      <c r="C162" s="49" t="s">
        <v>3253</v>
      </c>
      <c r="D162" s="50" t="s">
        <v>255</v>
      </c>
      <c r="E162" s="51">
        <v>460.47</v>
      </c>
      <c r="F162" s="51">
        <v>460.47</v>
      </c>
      <c r="G162" s="50" t="s">
        <v>255</v>
      </c>
      <c r="H162" s="52">
        <v>0.34599999999999997</v>
      </c>
      <c r="I162" s="52">
        <v>0.31757799999999997</v>
      </c>
      <c r="J162" s="53">
        <v>2.8422000000000027E-2</v>
      </c>
    </row>
    <row r="163" spans="1:10" ht="30" x14ac:dyDescent="0.25">
      <c r="A163" s="115">
        <v>157</v>
      </c>
      <c r="B163" s="49" t="s">
        <v>3253</v>
      </c>
      <c r="C163" s="49" t="s">
        <v>3253</v>
      </c>
      <c r="D163" s="50" t="s">
        <v>216</v>
      </c>
      <c r="E163" s="51">
        <v>460.47</v>
      </c>
      <c r="F163" s="51">
        <v>460.47</v>
      </c>
      <c r="G163" s="50" t="s">
        <v>216</v>
      </c>
      <c r="H163" s="52">
        <v>0.24</v>
      </c>
      <c r="I163" s="52">
        <v>0.217</v>
      </c>
      <c r="J163" s="53">
        <v>2.3E-2</v>
      </c>
    </row>
    <row r="164" spans="1:10" ht="30" x14ac:dyDescent="0.25">
      <c r="A164" s="115">
        <v>158</v>
      </c>
      <c r="B164" s="49" t="s">
        <v>3253</v>
      </c>
      <c r="C164" s="49" t="s">
        <v>3253</v>
      </c>
      <c r="D164" s="5" t="s">
        <v>3254</v>
      </c>
      <c r="E164" s="51">
        <v>460.47</v>
      </c>
      <c r="F164" s="51">
        <v>460.47</v>
      </c>
      <c r="G164" s="5" t="s">
        <v>3254</v>
      </c>
      <c r="H164" s="52">
        <v>0.409196</v>
      </c>
      <c r="I164" s="52">
        <v>0.409196</v>
      </c>
      <c r="J164" s="53">
        <v>0</v>
      </c>
    </row>
    <row r="165" spans="1:10" ht="30" x14ac:dyDescent="0.25">
      <c r="A165" s="115">
        <v>159</v>
      </c>
      <c r="B165" s="49" t="s">
        <v>3253</v>
      </c>
      <c r="C165" s="49" t="s">
        <v>3253</v>
      </c>
      <c r="D165" s="50" t="s">
        <v>265</v>
      </c>
      <c r="E165" s="51">
        <v>460.47</v>
      </c>
      <c r="F165" s="51">
        <v>460.47</v>
      </c>
      <c r="G165" s="50" t="s">
        <v>265</v>
      </c>
      <c r="H165" s="52">
        <v>4.8000000000000001E-2</v>
      </c>
      <c r="I165" s="52">
        <v>4.8000000000000001E-2</v>
      </c>
      <c r="J165" s="53">
        <v>0</v>
      </c>
    </row>
    <row r="166" spans="1:10" x14ac:dyDescent="0.25">
      <c r="A166" s="115">
        <v>160</v>
      </c>
      <c r="B166" s="49" t="s">
        <v>3253</v>
      </c>
      <c r="C166" s="49" t="s">
        <v>3253</v>
      </c>
      <c r="D166" s="50" t="s">
        <v>2236</v>
      </c>
      <c r="E166" s="51">
        <v>460.47</v>
      </c>
      <c r="F166" s="51">
        <v>460.47</v>
      </c>
      <c r="G166" s="50" t="s">
        <v>2236</v>
      </c>
      <c r="H166" s="52">
        <v>0.11</v>
      </c>
      <c r="I166" s="52">
        <v>9.9953999999999987E-2</v>
      </c>
      <c r="J166" s="53">
        <v>1.0046000000000006E-2</v>
      </c>
    </row>
    <row r="167" spans="1:10" x14ac:dyDescent="0.25">
      <c r="A167" s="115">
        <v>161</v>
      </c>
      <c r="B167" s="49" t="s">
        <v>3253</v>
      </c>
      <c r="C167" s="49" t="s">
        <v>3253</v>
      </c>
      <c r="D167" s="50" t="s">
        <v>2237</v>
      </c>
      <c r="E167" s="51">
        <v>500.99</v>
      </c>
      <c r="F167" s="51">
        <v>500.99</v>
      </c>
      <c r="G167" s="50" t="s">
        <v>2237</v>
      </c>
      <c r="H167" s="52">
        <v>5.5799999999999995E-2</v>
      </c>
      <c r="I167" s="52">
        <v>5.6228E-2</v>
      </c>
      <c r="J167" s="53">
        <v>-4.2800000000000439E-4</v>
      </c>
    </row>
    <row r="168" spans="1:10" x14ac:dyDescent="0.25">
      <c r="A168" s="115">
        <v>162</v>
      </c>
      <c r="B168" s="49" t="s">
        <v>3253</v>
      </c>
      <c r="C168" s="49" t="s">
        <v>3253</v>
      </c>
      <c r="D168" s="50" t="s">
        <v>271</v>
      </c>
      <c r="E168" s="51">
        <v>500.99</v>
      </c>
      <c r="F168" s="51">
        <v>500.99</v>
      </c>
      <c r="G168" s="50" t="s">
        <v>271</v>
      </c>
      <c r="H168" s="52">
        <v>4.4999999999999998E-2</v>
      </c>
      <c r="I168" s="52">
        <v>3.5864E-2</v>
      </c>
      <c r="J168" s="53">
        <v>9.1360000000000035E-3</v>
      </c>
    </row>
    <row r="169" spans="1:10" x14ac:dyDescent="0.25">
      <c r="A169" s="115">
        <v>163</v>
      </c>
      <c r="B169" s="49" t="s">
        <v>3253</v>
      </c>
      <c r="C169" s="49" t="s">
        <v>3253</v>
      </c>
      <c r="D169" s="50" t="s">
        <v>288</v>
      </c>
      <c r="E169" s="51">
        <v>500.99</v>
      </c>
      <c r="F169" s="51">
        <v>500.99</v>
      </c>
      <c r="G169" s="50" t="s">
        <v>288</v>
      </c>
      <c r="H169" s="52">
        <v>0.04</v>
      </c>
      <c r="I169" s="52">
        <v>3.1233E-2</v>
      </c>
      <c r="J169" s="53">
        <v>8.7669999999999988E-3</v>
      </c>
    </row>
    <row r="170" spans="1:10" x14ac:dyDescent="0.25">
      <c r="A170" s="115">
        <v>164</v>
      </c>
      <c r="B170" s="49" t="s">
        <v>3253</v>
      </c>
      <c r="C170" s="49" t="s">
        <v>3253</v>
      </c>
      <c r="D170" s="50" t="s">
        <v>290</v>
      </c>
      <c r="E170" s="51">
        <v>500.99</v>
      </c>
      <c r="F170" s="51">
        <v>500.99</v>
      </c>
      <c r="G170" s="50" t="s">
        <v>290</v>
      </c>
      <c r="H170" s="52">
        <v>0.161</v>
      </c>
      <c r="I170" s="52">
        <v>0.119042</v>
      </c>
      <c r="J170" s="53">
        <v>4.1957999999999995E-2</v>
      </c>
    </row>
    <row r="171" spans="1:10" x14ac:dyDescent="0.25">
      <c r="A171" s="115">
        <v>165</v>
      </c>
      <c r="B171" s="49" t="s">
        <v>3253</v>
      </c>
      <c r="C171" s="49" t="s">
        <v>3253</v>
      </c>
      <c r="D171" s="50" t="s">
        <v>3255</v>
      </c>
      <c r="E171" s="51">
        <v>500.99</v>
      </c>
      <c r="F171" s="51">
        <v>500.99</v>
      </c>
      <c r="G171" s="50" t="s">
        <v>3255</v>
      </c>
      <c r="H171" s="52">
        <v>1.2855999999999999E-2</v>
      </c>
      <c r="I171" s="52">
        <v>1.2855999999999999E-2</v>
      </c>
      <c r="J171" s="53">
        <v>0</v>
      </c>
    </row>
    <row r="172" spans="1:10" x14ac:dyDescent="0.25">
      <c r="A172" s="115">
        <v>166</v>
      </c>
      <c r="B172" s="49" t="s">
        <v>3253</v>
      </c>
      <c r="C172" s="49" t="s">
        <v>3253</v>
      </c>
      <c r="D172" s="50" t="s">
        <v>305</v>
      </c>
      <c r="E172" s="51">
        <v>500.99</v>
      </c>
      <c r="F172" s="51">
        <v>500.99</v>
      </c>
      <c r="G172" s="50" t="s">
        <v>305</v>
      </c>
      <c r="H172" s="52">
        <v>5.5E-2</v>
      </c>
      <c r="I172" s="52">
        <v>6.7527000000000004E-2</v>
      </c>
      <c r="J172" s="53">
        <v>-1.2527000000000002E-2</v>
      </c>
    </row>
    <row r="173" spans="1:10" x14ac:dyDescent="0.25">
      <c r="A173" s="115">
        <v>167</v>
      </c>
      <c r="B173" s="49" t="s">
        <v>3253</v>
      </c>
      <c r="C173" s="49" t="s">
        <v>3253</v>
      </c>
      <c r="D173" s="50" t="s">
        <v>315</v>
      </c>
      <c r="E173" s="51">
        <v>500.99</v>
      </c>
      <c r="F173" s="51">
        <v>500.99</v>
      </c>
      <c r="G173" s="50" t="s">
        <v>315</v>
      </c>
      <c r="H173" s="52">
        <v>2.7E-2</v>
      </c>
      <c r="I173" s="52">
        <v>1.9882E-2</v>
      </c>
      <c r="J173" s="53">
        <v>7.1179999999999985E-3</v>
      </c>
    </row>
    <row r="174" spans="1:10" x14ac:dyDescent="0.25">
      <c r="A174" s="115">
        <v>168</v>
      </c>
      <c r="B174" s="49" t="s">
        <v>3253</v>
      </c>
      <c r="C174" s="49" t="s">
        <v>3253</v>
      </c>
      <c r="D174" s="50" t="s">
        <v>319</v>
      </c>
      <c r="E174" s="51">
        <v>500.99</v>
      </c>
      <c r="F174" s="51">
        <v>500.99</v>
      </c>
      <c r="G174" s="50" t="s">
        <v>319</v>
      </c>
      <c r="H174" s="52">
        <v>0.08</v>
      </c>
      <c r="I174" s="52">
        <v>9.8111000000000004E-2</v>
      </c>
      <c r="J174" s="53">
        <v>-1.8111000000000006E-2</v>
      </c>
    </row>
    <row r="175" spans="1:10" x14ac:dyDescent="0.25">
      <c r="A175" s="115">
        <v>169</v>
      </c>
      <c r="B175" s="49" t="s">
        <v>3253</v>
      </c>
      <c r="C175" s="49" t="s">
        <v>3253</v>
      </c>
      <c r="D175" s="50" t="s">
        <v>342</v>
      </c>
      <c r="E175" s="51">
        <v>500.99</v>
      </c>
      <c r="F175" s="51">
        <v>500.99</v>
      </c>
      <c r="G175" s="50" t="s">
        <v>342</v>
      </c>
      <c r="H175" s="52">
        <v>1.4999999999999999E-2</v>
      </c>
      <c r="I175" s="52">
        <v>3.1774000000000004E-2</v>
      </c>
      <c r="J175" s="53">
        <v>-1.6774000000000001E-2</v>
      </c>
    </row>
    <row r="176" spans="1:10" ht="30" x14ac:dyDescent="0.25">
      <c r="A176" s="115">
        <v>170</v>
      </c>
      <c r="B176" s="49" t="s">
        <v>3253</v>
      </c>
      <c r="C176" s="49" t="s">
        <v>3253</v>
      </c>
      <c r="D176" s="50" t="s">
        <v>344</v>
      </c>
      <c r="E176" s="51">
        <v>500.99</v>
      </c>
      <c r="F176" s="51">
        <v>500.99</v>
      </c>
      <c r="G176" s="50" t="s">
        <v>344</v>
      </c>
      <c r="H176" s="52">
        <v>0.03</v>
      </c>
      <c r="I176" s="52">
        <v>1.9372E-2</v>
      </c>
      <c r="J176" s="53">
        <v>1.0628E-2</v>
      </c>
    </row>
    <row r="177" spans="1:10" x14ac:dyDescent="0.25">
      <c r="A177" s="115">
        <v>171</v>
      </c>
      <c r="B177" s="49" t="s">
        <v>3253</v>
      </c>
      <c r="C177" s="49" t="s">
        <v>3253</v>
      </c>
      <c r="D177" s="50" t="s">
        <v>2238</v>
      </c>
      <c r="E177" s="51">
        <v>500.99</v>
      </c>
      <c r="F177" s="51">
        <v>500.99</v>
      </c>
      <c r="G177" s="50" t="s">
        <v>2238</v>
      </c>
      <c r="H177" s="52">
        <v>3.7999999999999999E-2</v>
      </c>
      <c r="I177" s="52">
        <v>3.7633E-2</v>
      </c>
      <c r="J177" s="53">
        <v>3.6699999999999732E-4</v>
      </c>
    </row>
    <row r="178" spans="1:10" x14ac:dyDescent="0.25">
      <c r="A178" s="115">
        <v>172</v>
      </c>
      <c r="B178" s="49" t="s">
        <v>3253</v>
      </c>
      <c r="C178" s="49" t="s">
        <v>3253</v>
      </c>
      <c r="D178" s="50" t="s">
        <v>335</v>
      </c>
      <c r="E178" s="51">
        <v>890.26</v>
      </c>
      <c r="F178" s="51">
        <v>890.26</v>
      </c>
      <c r="G178" s="50" t="s">
        <v>335</v>
      </c>
      <c r="H178" s="52">
        <v>0.09</v>
      </c>
      <c r="I178" s="52">
        <v>5.2882999999999999E-2</v>
      </c>
      <c r="J178" s="53">
        <v>3.7116999999999997E-2</v>
      </c>
    </row>
    <row r="179" spans="1:10" ht="60" x14ac:dyDescent="0.25">
      <c r="A179" s="115">
        <v>173</v>
      </c>
      <c r="B179" s="49" t="s">
        <v>3253</v>
      </c>
      <c r="C179" s="49" t="s">
        <v>3253</v>
      </c>
      <c r="D179" s="50" t="s">
        <v>2749</v>
      </c>
      <c r="E179" s="51">
        <v>553.95000000000005</v>
      </c>
      <c r="F179" s="51">
        <v>553.95000000000005</v>
      </c>
      <c r="G179" s="50" t="s">
        <v>2749</v>
      </c>
      <c r="H179" s="52">
        <v>3.0000000000000001E-3</v>
      </c>
      <c r="I179" s="52">
        <v>2.4719999999999998E-3</v>
      </c>
      <c r="J179" s="53">
        <v>5.2800000000000004E-4</v>
      </c>
    </row>
    <row r="180" spans="1:10" x14ac:dyDescent="0.25">
      <c r="A180" s="115">
        <v>174</v>
      </c>
      <c r="B180" s="49" t="s">
        <v>3253</v>
      </c>
      <c r="C180" s="49" t="s">
        <v>3253</v>
      </c>
      <c r="D180" s="50" t="s">
        <v>269</v>
      </c>
      <c r="E180" s="51">
        <v>553.95000000000005</v>
      </c>
      <c r="F180" s="51">
        <v>553.95000000000005</v>
      </c>
      <c r="G180" s="50" t="s">
        <v>269</v>
      </c>
      <c r="H180" s="52">
        <v>5.4999999999999997E-3</v>
      </c>
      <c r="I180" s="52">
        <v>2.9289999999999997E-3</v>
      </c>
      <c r="J180" s="53">
        <v>2.5710000000000004E-3</v>
      </c>
    </row>
    <row r="181" spans="1:10" x14ac:dyDescent="0.25">
      <c r="A181" s="115">
        <v>175</v>
      </c>
      <c r="B181" s="49" t="s">
        <v>3253</v>
      </c>
      <c r="C181" s="49" t="s">
        <v>3253</v>
      </c>
      <c r="D181" s="50" t="s">
        <v>275</v>
      </c>
      <c r="E181" s="51">
        <v>553.95000000000005</v>
      </c>
      <c r="F181" s="51">
        <v>553.95000000000005</v>
      </c>
      <c r="G181" s="50" t="s">
        <v>275</v>
      </c>
      <c r="H181" s="52">
        <v>1.078E-2</v>
      </c>
      <c r="I181" s="52">
        <v>1.065E-2</v>
      </c>
      <c r="J181" s="53">
        <v>1.2999999999999901E-4</v>
      </c>
    </row>
    <row r="182" spans="1:10" x14ac:dyDescent="0.25">
      <c r="A182" s="115">
        <v>176</v>
      </c>
      <c r="B182" s="49" t="s">
        <v>3253</v>
      </c>
      <c r="C182" s="49" t="s">
        <v>3253</v>
      </c>
      <c r="D182" s="50" t="s">
        <v>277</v>
      </c>
      <c r="E182" s="51">
        <v>553.95000000000005</v>
      </c>
      <c r="F182" s="51">
        <v>553.95000000000005</v>
      </c>
      <c r="G182" s="50" t="s">
        <v>277</v>
      </c>
      <c r="H182" s="52">
        <v>1.078E-2</v>
      </c>
      <c r="I182" s="52">
        <v>1.065E-2</v>
      </c>
      <c r="J182" s="53">
        <v>1.2999999999999901E-4</v>
      </c>
    </row>
    <row r="183" spans="1:10" x14ac:dyDescent="0.25">
      <c r="A183" s="115">
        <v>177</v>
      </c>
      <c r="B183" s="49" t="s">
        <v>3253</v>
      </c>
      <c r="C183" s="49" t="s">
        <v>3253</v>
      </c>
      <c r="D183" s="50" t="s">
        <v>278</v>
      </c>
      <c r="E183" s="51">
        <v>553.95000000000005</v>
      </c>
      <c r="F183" s="51">
        <v>553.95000000000005</v>
      </c>
      <c r="G183" s="50" t="s">
        <v>278</v>
      </c>
      <c r="H183" s="52">
        <v>4.0000000000000001E-3</v>
      </c>
      <c r="I183" s="52">
        <v>4.3049999999999998E-3</v>
      </c>
      <c r="J183" s="53">
        <v>-3.0499999999999972E-4</v>
      </c>
    </row>
    <row r="184" spans="1:10" x14ac:dyDescent="0.25">
      <c r="A184" s="115">
        <v>178</v>
      </c>
      <c r="B184" s="49" t="s">
        <v>3253</v>
      </c>
      <c r="C184" s="49" t="s">
        <v>3253</v>
      </c>
      <c r="D184" s="50" t="s">
        <v>280</v>
      </c>
      <c r="E184" s="51">
        <v>553.95000000000005</v>
      </c>
      <c r="F184" s="51">
        <v>553.95000000000005</v>
      </c>
      <c r="G184" s="50" t="s">
        <v>280</v>
      </c>
      <c r="H184" s="52">
        <v>2E-3</v>
      </c>
      <c r="I184" s="52">
        <v>1.7060000000000001E-3</v>
      </c>
      <c r="J184" s="53">
        <v>2.9400000000000004E-4</v>
      </c>
    </row>
    <row r="185" spans="1:10" x14ac:dyDescent="0.25">
      <c r="A185" s="115">
        <v>179</v>
      </c>
      <c r="B185" s="49" t="s">
        <v>3253</v>
      </c>
      <c r="C185" s="49" t="s">
        <v>3253</v>
      </c>
      <c r="D185" s="50" t="s">
        <v>284</v>
      </c>
      <c r="E185" s="51">
        <v>553.95000000000005</v>
      </c>
      <c r="F185" s="51">
        <v>553.95000000000005</v>
      </c>
      <c r="G185" s="50" t="s">
        <v>284</v>
      </c>
      <c r="H185" s="52">
        <v>3.5000000000000001E-3</v>
      </c>
      <c r="I185" s="52">
        <v>3.5000000000000001E-3</v>
      </c>
      <c r="J185" s="53">
        <v>0</v>
      </c>
    </row>
    <row r="186" spans="1:10" x14ac:dyDescent="0.25">
      <c r="A186" s="115">
        <v>180</v>
      </c>
      <c r="B186" s="49" t="s">
        <v>3253</v>
      </c>
      <c r="C186" s="49" t="s">
        <v>3253</v>
      </c>
      <c r="D186" s="50" t="s">
        <v>18</v>
      </c>
      <c r="E186" s="51">
        <v>553.95000000000005</v>
      </c>
      <c r="F186" s="51">
        <v>553.95000000000005</v>
      </c>
      <c r="G186" s="50" t="s">
        <v>18</v>
      </c>
      <c r="H186" s="52">
        <v>4.9000000000000007E-3</v>
      </c>
      <c r="I186" s="52">
        <v>4.4020000000000005E-3</v>
      </c>
      <c r="J186" s="53">
        <v>4.9800000000000018E-4</v>
      </c>
    </row>
    <row r="187" spans="1:10" ht="30" x14ac:dyDescent="0.25">
      <c r="A187" s="115">
        <v>181</v>
      </c>
      <c r="B187" s="49" t="s">
        <v>3253</v>
      </c>
      <c r="C187" s="49" t="s">
        <v>3253</v>
      </c>
      <c r="D187" s="50" t="s">
        <v>287</v>
      </c>
      <c r="E187" s="51">
        <v>553.95000000000005</v>
      </c>
      <c r="F187" s="51">
        <v>553.95000000000005</v>
      </c>
      <c r="G187" s="50" t="s">
        <v>287</v>
      </c>
      <c r="H187" s="52">
        <v>6.0000000000000001E-3</v>
      </c>
      <c r="I187" s="52">
        <v>3.4620000000000002E-3</v>
      </c>
      <c r="J187" s="53">
        <v>2.5379999999999999E-3</v>
      </c>
    </row>
    <row r="188" spans="1:10" x14ac:dyDescent="0.25">
      <c r="A188" s="115">
        <v>182</v>
      </c>
      <c r="B188" s="49" t="s">
        <v>3253</v>
      </c>
      <c r="C188" s="49" t="s">
        <v>3253</v>
      </c>
      <c r="D188" s="50" t="s">
        <v>290</v>
      </c>
      <c r="E188" s="51">
        <v>553.95000000000005</v>
      </c>
      <c r="F188" s="51">
        <v>553.95000000000005</v>
      </c>
      <c r="G188" s="50" t="s">
        <v>290</v>
      </c>
      <c r="H188" s="52">
        <v>5.4000000000000003E-3</v>
      </c>
      <c r="I188" s="52">
        <v>5.1719999999999995E-3</v>
      </c>
      <c r="J188" s="53">
        <v>2.2800000000000064E-4</v>
      </c>
    </row>
    <row r="189" spans="1:10" ht="30" x14ac:dyDescent="0.25">
      <c r="A189" s="115">
        <v>183</v>
      </c>
      <c r="B189" s="49" t="s">
        <v>3253</v>
      </c>
      <c r="C189" s="49" t="s">
        <v>3253</v>
      </c>
      <c r="D189" s="50" t="s">
        <v>2240</v>
      </c>
      <c r="E189" s="51">
        <v>553.95000000000005</v>
      </c>
      <c r="F189" s="51">
        <v>553.95000000000005</v>
      </c>
      <c r="G189" s="50" t="s">
        <v>2240</v>
      </c>
      <c r="H189" s="52">
        <v>1.35E-2</v>
      </c>
      <c r="I189" s="52">
        <v>1.2E-2</v>
      </c>
      <c r="J189" s="53">
        <v>1.5E-3</v>
      </c>
    </row>
    <row r="190" spans="1:10" ht="45" x14ac:dyDescent="0.25">
      <c r="A190" s="115">
        <v>184</v>
      </c>
      <c r="B190" s="49" t="s">
        <v>3253</v>
      </c>
      <c r="C190" s="49" t="s">
        <v>3253</v>
      </c>
      <c r="D190" s="50" t="s">
        <v>296</v>
      </c>
      <c r="E190" s="51">
        <v>553.95000000000005</v>
      </c>
      <c r="F190" s="51">
        <v>553.95000000000005</v>
      </c>
      <c r="G190" s="50" t="s">
        <v>296</v>
      </c>
      <c r="H190" s="52">
        <v>2E-3</v>
      </c>
      <c r="I190" s="52">
        <v>1.7909999999999998E-3</v>
      </c>
      <c r="J190" s="53">
        <v>2.0900000000000007E-4</v>
      </c>
    </row>
    <row r="191" spans="1:10" ht="30" x14ac:dyDescent="0.25">
      <c r="A191" s="115">
        <v>185</v>
      </c>
      <c r="B191" s="49" t="s">
        <v>3253</v>
      </c>
      <c r="C191" s="49" t="s">
        <v>3253</v>
      </c>
      <c r="D191" s="50" t="s">
        <v>298</v>
      </c>
      <c r="E191" s="51">
        <v>553.95000000000005</v>
      </c>
      <c r="F191" s="51">
        <v>553.95000000000005</v>
      </c>
      <c r="G191" s="50" t="s">
        <v>298</v>
      </c>
      <c r="H191" s="52">
        <v>2.2000000000000001E-3</v>
      </c>
      <c r="I191" s="52">
        <v>2.0299999999999997E-3</v>
      </c>
      <c r="J191" s="53">
        <v>1.7000000000000036E-4</v>
      </c>
    </row>
    <row r="192" spans="1:10" x14ac:dyDescent="0.25">
      <c r="A192" s="115">
        <v>186</v>
      </c>
      <c r="B192" s="49" t="s">
        <v>3253</v>
      </c>
      <c r="C192" s="49" t="s">
        <v>3253</v>
      </c>
      <c r="D192" s="50" t="s">
        <v>1788</v>
      </c>
      <c r="E192" s="51">
        <v>553.95000000000005</v>
      </c>
      <c r="F192" s="51">
        <v>553.95000000000005</v>
      </c>
      <c r="G192" s="50" t="s">
        <v>1788</v>
      </c>
      <c r="H192" s="52">
        <v>4.7000000000000002E-3</v>
      </c>
      <c r="I192" s="52">
        <v>3.6610000000000002E-3</v>
      </c>
      <c r="J192" s="53">
        <v>1.0390000000000002E-3</v>
      </c>
    </row>
    <row r="193" spans="1:10" ht="45" x14ac:dyDescent="0.25">
      <c r="A193" s="115">
        <v>187</v>
      </c>
      <c r="B193" s="49" t="s">
        <v>3253</v>
      </c>
      <c r="C193" s="49" t="s">
        <v>3253</v>
      </c>
      <c r="D193" s="5" t="s">
        <v>3256</v>
      </c>
      <c r="E193" s="51">
        <v>553.95000000000005</v>
      </c>
      <c r="F193" s="51">
        <v>553.95000000000005</v>
      </c>
      <c r="G193" s="5" t="s">
        <v>3256</v>
      </c>
      <c r="H193" s="52">
        <v>8.4999999999999995E-4</v>
      </c>
      <c r="I193" s="52">
        <v>8.4999999999999995E-4</v>
      </c>
      <c r="J193" s="53">
        <v>0</v>
      </c>
    </row>
    <row r="194" spans="1:10" ht="45" x14ac:dyDescent="0.25">
      <c r="A194" s="115">
        <v>188</v>
      </c>
      <c r="B194" s="49" t="s">
        <v>3253</v>
      </c>
      <c r="C194" s="49" t="s">
        <v>3253</v>
      </c>
      <c r="D194" s="5" t="s">
        <v>3257</v>
      </c>
      <c r="E194" s="51">
        <v>553.95000000000005</v>
      </c>
      <c r="F194" s="51">
        <v>553.95000000000005</v>
      </c>
      <c r="G194" s="5" t="s">
        <v>3257</v>
      </c>
      <c r="H194" s="52">
        <v>1.9E-3</v>
      </c>
      <c r="I194" s="52">
        <v>1.9E-3</v>
      </c>
      <c r="J194" s="53">
        <v>0</v>
      </c>
    </row>
    <row r="195" spans="1:10" ht="30" x14ac:dyDescent="0.25">
      <c r="A195" s="115">
        <v>189</v>
      </c>
      <c r="B195" s="49" t="s">
        <v>3253</v>
      </c>
      <c r="C195" s="49" t="s">
        <v>3253</v>
      </c>
      <c r="D195" s="5" t="s">
        <v>3258</v>
      </c>
      <c r="E195" s="51">
        <v>553.95000000000005</v>
      </c>
      <c r="F195" s="51">
        <v>553.95000000000005</v>
      </c>
      <c r="G195" s="5" t="s">
        <v>3258</v>
      </c>
      <c r="H195" s="52">
        <v>3.0000000000000001E-3</v>
      </c>
      <c r="I195" s="52">
        <v>4.0000000000000001E-3</v>
      </c>
      <c r="J195" s="53">
        <v>-1E-3</v>
      </c>
    </row>
    <row r="196" spans="1:10" ht="45" x14ac:dyDescent="0.25">
      <c r="A196" s="115">
        <v>190</v>
      </c>
      <c r="B196" s="49" t="s">
        <v>3253</v>
      </c>
      <c r="C196" s="49" t="s">
        <v>3253</v>
      </c>
      <c r="D196" s="5" t="s">
        <v>2458</v>
      </c>
      <c r="E196" s="51">
        <v>553.95000000000005</v>
      </c>
      <c r="F196" s="51">
        <v>553.95000000000005</v>
      </c>
      <c r="G196" s="5" t="s">
        <v>2458</v>
      </c>
      <c r="H196" s="52">
        <v>7.0999999999999995E-3</v>
      </c>
      <c r="I196" s="52">
        <v>4.0000000000000001E-3</v>
      </c>
      <c r="J196" s="53">
        <v>3.0999999999999995E-3</v>
      </c>
    </row>
    <row r="197" spans="1:10" ht="45" x14ac:dyDescent="0.25">
      <c r="A197" s="115">
        <v>191</v>
      </c>
      <c r="B197" s="49" t="s">
        <v>3253</v>
      </c>
      <c r="C197" s="49" t="s">
        <v>3253</v>
      </c>
      <c r="D197" s="5" t="s">
        <v>2154</v>
      </c>
      <c r="E197" s="51">
        <v>553.95000000000005</v>
      </c>
      <c r="F197" s="51">
        <v>553.95000000000005</v>
      </c>
      <c r="G197" s="5" t="s">
        <v>2154</v>
      </c>
      <c r="H197" s="52">
        <v>3.0000000000000001E-3</v>
      </c>
      <c r="I197" s="52">
        <v>2.3999999999999998E-3</v>
      </c>
      <c r="J197" s="53">
        <v>6.0000000000000006E-4</v>
      </c>
    </row>
    <row r="198" spans="1:10" ht="45" x14ac:dyDescent="0.25">
      <c r="A198" s="115">
        <v>192</v>
      </c>
      <c r="B198" s="49" t="s">
        <v>3253</v>
      </c>
      <c r="C198" s="49" t="s">
        <v>3253</v>
      </c>
      <c r="D198" s="5" t="s">
        <v>3259</v>
      </c>
      <c r="E198" s="51">
        <v>553.95000000000005</v>
      </c>
      <c r="F198" s="51">
        <v>553.95000000000005</v>
      </c>
      <c r="G198" s="5" t="s">
        <v>3259</v>
      </c>
      <c r="H198" s="52">
        <v>4.0000000000000001E-3</v>
      </c>
      <c r="I198" s="52">
        <v>3.2000000000000002E-3</v>
      </c>
      <c r="J198" s="53">
        <v>7.9999999999999982E-4</v>
      </c>
    </row>
    <row r="199" spans="1:10" ht="30" x14ac:dyDescent="0.25">
      <c r="A199" s="115">
        <v>193</v>
      </c>
      <c r="B199" s="49" t="s">
        <v>3253</v>
      </c>
      <c r="C199" s="49" t="s">
        <v>3253</v>
      </c>
      <c r="D199" s="50" t="s">
        <v>2240</v>
      </c>
      <c r="E199" s="51">
        <v>553.95000000000005</v>
      </c>
      <c r="F199" s="51">
        <v>553.95000000000005</v>
      </c>
      <c r="G199" s="50" t="s">
        <v>2240</v>
      </c>
      <c r="H199" s="52">
        <v>6.0000000000000001E-3</v>
      </c>
      <c r="I199" s="52">
        <v>4.1599999999999997E-4</v>
      </c>
      <c r="J199" s="53">
        <v>5.5839999999999996E-3</v>
      </c>
    </row>
    <row r="200" spans="1:10" x14ac:dyDescent="0.25">
      <c r="A200" s="115">
        <v>194</v>
      </c>
      <c r="B200" s="49" t="s">
        <v>3253</v>
      </c>
      <c r="C200" s="49" t="s">
        <v>3253</v>
      </c>
      <c r="D200" s="50" t="s">
        <v>3260</v>
      </c>
      <c r="E200" s="51">
        <v>553.95000000000005</v>
      </c>
      <c r="F200" s="51">
        <v>553.95000000000005</v>
      </c>
      <c r="G200" s="50" t="s">
        <v>3260</v>
      </c>
      <c r="H200" s="52">
        <v>1.0800000000000001E-2</v>
      </c>
      <c r="I200" s="52">
        <v>3.6999999999999999E-4</v>
      </c>
      <c r="J200" s="53">
        <v>1.0430000000000002E-2</v>
      </c>
    </row>
    <row r="201" spans="1:10" x14ac:dyDescent="0.25">
      <c r="A201" s="115">
        <v>195</v>
      </c>
      <c r="B201" s="49" t="s">
        <v>3253</v>
      </c>
      <c r="C201" s="49" t="s">
        <v>3253</v>
      </c>
      <c r="D201" s="50" t="s">
        <v>2241</v>
      </c>
      <c r="E201" s="51">
        <v>553.95000000000005</v>
      </c>
      <c r="F201" s="51">
        <v>553.95000000000005</v>
      </c>
      <c r="G201" s="50" t="s">
        <v>2241</v>
      </c>
      <c r="H201" s="52">
        <v>8.9999999999999993E-3</v>
      </c>
      <c r="I201" s="52">
        <v>7.9039999999999996E-3</v>
      </c>
      <c r="J201" s="53">
        <v>1.0960000000000002E-3</v>
      </c>
    </row>
    <row r="202" spans="1:10" x14ac:dyDescent="0.25">
      <c r="A202" s="115">
        <v>196</v>
      </c>
      <c r="B202" s="49" t="s">
        <v>3253</v>
      </c>
      <c r="C202" s="49" t="s">
        <v>3253</v>
      </c>
      <c r="D202" s="50" t="s">
        <v>2242</v>
      </c>
      <c r="E202" s="51">
        <v>553.95000000000005</v>
      </c>
      <c r="F202" s="51">
        <v>553.95000000000005</v>
      </c>
      <c r="G202" s="50" t="s">
        <v>2242</v>
      </c>
      <c r="H202" s="52">
        <v>1.2E-2</v>
      </c>
      <c r="I202" s="52">
        <v>5.7850000000000002E-3</v>
      </c>
      <c r="J202" s="53">
        <v>6.215E-3</v>
      </c>
    </row>
    <row r="203" spans="1:10" x14ac:dyDescent="0.25">
      <c r="A203" s="115">
        <v>197</v>
      </c>
      <c r="B203" s="49" t="s">
        <v>3253</v>
      </c>
      <c r="C203" s="49" t="s">
        <v>3253</v>
      </c>
      <c r="D203" s="50" t="s">
        <v>307</v>
      </c>
      <c r="E203" s="51">
        <v>553.95000000000005</v>
      </c>
      <c r="F203" s="51">
        <v>553.95000000000005</v>
      </c>
      <c r="G203" s="50" t="s">
        <v>307</v>
      </c>
      <c r="H203" s="52">
        <v>1.75E-3</v>
      </c>
      <c r="I203" s="52">
        <v>1.928E-3</v>
      </c>
      <c r="J203" s="53">
        <v>-1.7799999999999994E-4</v>
      </c>
    </row>
    <row r="204" spans="1:10" x14ac:dyDescent="0.25">
      <c r="A204" s="115">
        <v>198</v>
      </c>
      <c r="B204" s="49" t="s">
        <v>3253</v>
      </c>
      <c r="C204" s="49" t="s">
        <v>3253</v>
      </c>
      <c r="D204" s="50" t="s">
        <v>2243</v>
      </c>
      <c r="E204" s="51">
        <v>553.95000000000005</v>
      </c>
      <c r="F204" s="51">
        <v>553.95000000000005</v>
      </c>
      <c r="G204" s="50" t="s">
        <v>2243</v>
      </c>
      <c r="H204" s="52">
        <v>4.0000000000000001E-3</v>
      </c>
      <c r="I204" s="52">
        <v>3.3599999999999997E-3</v>
      </c>
      <c r="J204" s="53">
        <v>6.4000000000000016E-4</v>
      </c>
    </row>
    <row r="205" spans="1:10" x14ac:dyDescent="0.25">
      <c r="A205" s="115">
        <v>199</v>
      </c>
      <c r="B205" s="49" t="s">
        <v>3253</v>
      </c>
      <c r="C205" s="49" t="s">
        <v>3253</v>
      </c>
      <c r="D205" s="50" t="s">
        <v>309</v>
      </c>
      <c r="E205" s="51">
        <v>553.95000000000005</v>
      </c>
      <c r="F205" s="51">
        <v>553.95000000000005</v>
      </c>
      <c r="G205" s="50" t="s">
        <v>309</v>
      </c>
      <c r="H205" s="52">
        <v>2.8E-3</v>
      </c>
      <c r="I205" s="52">
        <v>4.0159999999999996E-3</v>
      </c>
      <c r="J205" s="53">
        <v>-1.2160000000000003E-3</v>
      </c>
    </row>
    <row r="206" spans="1:10" x14ac:dyDescent="0.25">
      <c r="A206" s="115">
        <v>200</v>
      </c>
      <c r="B206" s="49" t="s">
        <v>3253</v>
      </c>
      <c r="C206" s="49" t="s">
        <v>3253</v>
      </c>
      <c r="D206" s="50" t="s">
        <v>2244</v>
      </c>
      <c r="E206" s="51">
        <v>553.95000000000005</v>
      </c>
      <c r="F206" s="51">
        <v>553.95000000000005</v>
      </c>
      <c r="G206" s="50" t="s">
        <v>2244</v>
      </c>
      <c r="H206" s="52">
        <v>4.4999999999999997E-3</v>
      </c>
      <c r="I206" s="52">
        <v>4.15E-3</v>
      </c>
      <c r="J206" s="53">
        <v>3.4999999999999967E-4</v>
      </c>
    </row>
    <row r="207" spans="1:10" ht="30" x14ac:dyDescent="0.25">
      <c r="A207" s="115">
        <v>201</v>
      </c>
      <c r="B207" s="49" t="s">
        <v>3253</v>
      </c>
      <c r="C207" s="49" t="s">
        <v>3253</v>
      </c>
      <c r="D207" s="50" t="s">
        <v>1790</v>
      </c>
      <c r="E207" s="51">
        <v>553.95000000000005</v>
      </c>
      <c r="F207" s="51">
        <v>553.95000000000005</v>
      </c>
      <c r="G207" s="50" t="s">
        <v>1790</v>
      </c>
      <c r="H207" s="52">
        <v>5.0000000000000001E-3</v>
      </c>
      <c r="I207" s="52">
        <v>3.0000000000000001E-3</v>
      </c>
      <c r="J207" s="53">
        <v>2E-3</v>
      </c>
    </row>
    <row r="208" spans="1:10" x14ac:dyDescent="0.25">
      <c r="A208" s="115">
        <v>202</v>
      </c>
      <c r="B208" s="49" t="s">
        <v>3253</v>
      </c>
      <c r="C208" s="49" t="s">
        <v>3253</v>
      </c>
      <c r="D208" s="50" t="s">
        <v>313</v>
      </c>
      <c r="E208" s="51">
        <v>553.95000000000005</v>
      </c>
      <c r="F208" s="51">
        <v>553.95000000000005</v>
      </c>
      <c r="G208" s="50" t="s">
        <v>313</v>
      </c>
      <c r="H208" s="52">
        <v>4.0000000000000001E-3</v>
      </c>
      <c r="I208" s="52">
        <v>3.9919999999999999E-3</v>
      </c>
      <c r="J208" s="53">
        <v>8.0000000000000064E-6</v>
      </c>
    </row>
    <row r="209" spans="1:10" x14ac:dyDescent="0.25">
      <c r="A209" s="115">
        <v>203</v>
      </c>
      <c r="B209" s="49" t="s">
        <v>3253</v>
      </c>
      <c r="C209" s="49" t="s">
        <v>3253</v>
      </c>
      <c r="D209" s="50" t="s">
        <v>317</v>
      </c>
      <c r="E209" s="51">
        <v>553.95000000000005</v>
      </c>
      <c r="F209" s="51">
        <v>553.95000000000005</v>
      </c>
      <c r="G209" s="50" t="s">
        <v>317</v>
      </c>
      <c r="H209" s="52">
        <v>6.0000000000000001E-3</v>
      </c>
      <c r="I209" s="52">
        <v>5.7499999999999999E-3</v>
      </c>
      <c r="J209" s="53">
        <v>2.5000000000000001E-4</v>
      </c>
    </row>
    <row r="210" spans="1:10" ht="30" x14ac:dyDescent="0.25">
      <c r="A210" s="115">
        <v>204</v>
      </c>
      <c r="B210" s="49" t="s">
        <v>3253</v>
      </c>
      <c r="C210" s="49" t="s">
        <v>3253</v>
      </c>
      <c r="D210" s="50" t="s">
        <v>1792</v>
      </c>
      <c r="E210" s="51">
        <v>553.95000000000005</v>
      </c>
      <c r="F210" s="51">
        <v>553.95000000000005</v>
      </c>
      <c r="G210" s="50" t="s">
        <v>1792</v>
      </c>
      <c r="H210" s="52">
        <v>2E-3</v>
      </c>
      <c r="I210" s="52">
        <v>3.124E-3</v>
      </c>
      <c r="J210" s="53">
        <v>-1.1240000000000002E-3</v>
      </c>
    </row>
    <row r="211" spans="1:10" x14ac:dyDescent="0.25">
      <c r="A211" s="115">
        <v>205</v>
      </c>
      <c r="B211" s="49" t="s">
        <v>3253</v>
      </c>
      <c r="C211" s="49" t="s">
        <v>3253</v>
      </c>
      <c r="D211" s="50" t="s">
        <v>2245</v>
      </c>
      <c r="E211" s="51">
        <v>553.95000000000005</v>
      </c>
      <c r="F211" s="51">
        <v>553.95000000000005</v>
      </c>
      <c r="G211" s="50" t="s">
        <v>2245</v>
      </c>
      <c r="H211" s="52">
        <v>4.7999999999999996E-3</v>
      </c>
      <c r="I211" s="52">
        <v>3.1329999999999999E-3</v>
      </c>
      <c r="J211" s="53">
        <v>1.6669999999999999E-3</v>
      </c>
    </row>
    <row r="212" spans="1:10" x14ac:dyDescent="0.25">
      <c r="A212" s="115">
        <v>206</v>
      </c>
      <c r="B212" s="49" t="s">
        <v>3253</v>
      </c>
      <c r="C212" s="49" t="s">
        <v>3253</v>
      </c>
      <c r="D212" s="50" t="s">
        <v>325</v>
      </c>
      <c r="E212" s="51">
        <v>553.95000000000005</v>
      </c>
      <c r="F212" s="51">
        <v>553.95000000000005</v>
      </c>
      <c r="G212" s="50" t="s">
        <v>325</v>
      </c>
      <c r="H212" s="52">
        <v>3.0000000000000001E-3</v>
      </c>
      <c r="I212" s="52">
        <v>2.7499999999999998E-3</v>
      </c>
      <c r="J212" s="53">
        <v>2.5000000000000001E-4</v>
      </c>
    </row>
    <row r="213" spans="1:10" ht="30" x14ac:dyDescent="0.25">
      <c r="A213" s="115">
        <v>207</v>
      </c>
      <c r="B213" s="49" t="s">
        <v>3253</v>
      </c>
      <c r="C213" s="49" t="s">
        <v>3253</v>
      </c>
      <c r="D213" s="50" t="s">
        <v>329</v>
      </c>
      <c r="E213" s="51">
        <v>553.95000000000005</v>
      </c>
      <c r="F213" s="51">
        <v>553.95000000000005</v>
      </c>
      <c r="G213" s="50" t="s">
        <v>329</v>
      </c>
      <c r="H213" s="52">
        <v>4.0000000000000001E-3</v>
      </c>
      <c r="I213" s="52">
        <v>2.7029999999999997E-3</v>
      </c>
      <c r="J213" s="53">
        <v>1.2970000000000002E-3</v>
      </c>
    </row>
    <row r="214" spans="1:10" x14ac:dyDescent="0.25">
      <c r="A214" s="115">
        <v>208</v>
      </c>
      <c r="B214" s="49" t="s">
        <v>3253</v>
      </c>
      <c r="C214" s="49" t="s">
        <v>3253</v>
      </c>
      <c r="D214" s="50" t="s">
        <v>1797</v>
      </c>
      <c r="E214" s="51">
        <v>553.95000000000005</v>
      </c>
      <c r="F214" s="51">
        <v>553.95000000000005</v>
      </c>
      <c r="G214" s="50" t="s">
        <v>1797</v>
      </c>
      <c r="H214" s="52">
        <v>3.0000000000000001E-3</v>
      </c>
      <c r="I214" s="52">
        <v>2.5459999999999997E-3</v>
      </c>
      <c r="J214" s="53">
        <v>4.5400000000000019E-4</v>
      </c>
    </row>
    <row r="215" spans="1:10" x14ac:dyDescent="0.25">
      <c r="A215" s="115">
        <v>209</v>
      </c>
      <c r="B215" s="49" t="s">
        <v>3253</v>
      </c>
      <c r="C215" s="49" t="s">
        <v>3253</v>
      </c>
      <c r="D215" s="50" t="s">
        <v>330</v>
      </c>
      <c r="E215" s="51">
        <v>553.95000000000005</v>
      </c>
      <c r="F215" s="51">
        <v>553.95000000000005</v>
      </c>
      <c r="G215" s="50" t="s">
        <v>330</v>
      </c>
      <c r="H215" s="52">
        <v>5.0000000000000001E-3</v>
      </c>
      <c r="I215" s="52">
        <v>3.0000000000000001E-3</v>
      </c>
      <c r="J215" s="53">
        <v>2E-3</v>
      </c>
    </row>
    <row r="216" spans="1:10" x14ac:dyDescent="0.25">
      <c r="A216" s="115">
        <v>210</v>
      </c>
      <c r="B216" s="49" t="s">
        <v>3253</v>
      </c>
      <c r="C216" s="49" t="s">
        <v>3253</v>
      </c>
      <c r="D216" s="50" t="s">
        <v>2246</v>
      </c>
      <c r="E216" s="51">
        <v>553.95000000000005</v>
      </c>
      <c r="F216" s="51">
        <v>553.95000000000005</v>
      </c>
      <c r="G216" s="50" t="s">
        <v>2246</v>
      </c>
      <c r="H216" s="52">
        <v>1.9E-3</v>
      </c>
      <c r="I216" s="52">
        <v>1.052E-3</v>
      </c>
      <c r="J216" s="53">
        <v>8.479999999999999E-4</v>
      </c>
    </row>
    <row r="217" spans="1:10" ht="60" x14ac:dyDescent="0.25">
      <c r="A217" s="115">
        <v>211</v>
      </c>
      <c r="B217" s="49" t="s">
        <v>3253</v>
      </c>
      <c r="C217" s="49" t="s">
        <v>3253</v>
      </c>
      <c r="D217" s="5" t="s">
        <v>3261</v>
      </c>
      <c r="E217" s="51">
        <v>553.95000000000005</v>
      </c>
      <c r="F217" s="51">
        <v>553.95000000000005</v>
      </c>
      <c r="G217" s="5" t="s">
        <v>3261</v>
      </c>
      <c r="H217" s="52">
        <v>0.01</v>
      </c>
      <c r="I217" s="52">
        <v>2.6414E-2</v>
      </c>
      <c r="J217" s="53">
        <v>-1.6414000000000002E-2</v>
      </c>
    </row>
    <row r="218" spans="1:10" ht="45" x14ac:dyDescent="0.25">
      <c r="A218" s="115">
        <v>212</v>
      </c>
      <c r="B218" s="49" t="s">
        <v>3253</v>
      </c>
      <c r="C218" s="49" t="s">
        <v>3253</v>
      </c>
      <c r="D218" s="5" t="s">
        <v>2463</v>
      </c>
      <c r="E218" s="51">
        <v>553.95000000000005</v>
      </c>
      <c r="F218" s="51">
        <v>553.95000000000005</v>
      </c>
      <c r="G218" s="5" t="s">
        <v>2463</v>
      </c>
      <c r="H218" s="52">
        <v>5.9000000000000007E-3</v>
      </c>
      <c r="I218" s="52">
        <v>4.4999999999999997E-3</v>
      </c>
      <c r="J218" s="53">
        <v>1.4000000000000004E-3</v>
      </c>
    </row>
    <row r="219" spans="1:10" x14ac:dyDescent="0.25">
      <c r="A219" s="115">
        <v>213</v>
      </c>
      <c r="B219" s="49" t="s">
        <v>3253</v>
      </c>
      <c r="C219" s="49" t="s">
        <v>3253</v>
      </c>
      <c r="D219" s="50" t="s">
        <v>2247</v>
      </c>
      <c r="E219" s="51">
        <v>553.95000000000005</v>
      </c>
      <c r="F219" s="51">
        <v>553.95000000000005</v>
      </c>
      <c r="G219" s="50" t="s">
        <v>2247</v>
      </c>
      <c r="H219" s="52">
        <v>3.0000000000000001E-3</v>
      </c>
      <c r="I219" s="52">
        <v>2E-3</v>
      </c>
      <c r="J219" s="53">
        <v>1E-3</v>
      </c>
    </row>
    <row r="220" spans="1:10" x14ac:dyDescent="0.25">
      <c r="A220" s="115">
        <v>214</v>
      </c>
      <c r="B220" s="49" t="s">
        <v>3253</v>
      </c>
      <c r="C220" s="49" t="s">
        <v>3253</v>
      </c>
      <c r="D220" s="50" t="s">
        <v>338</v>
      </c>
      <c r="E220" s="51">
        <v>553.95000000000005</v>
      </c>
      <c r="F220" s="51">
        <v>553.95000000000005</v>
      </c>
      <c r="G220" s="50" t="s">
        <v>338</v>
      </c>
      <c r="H220" s="52">
        <v>1.2E-2</v>
      </c>
      <c r="I220" s="52">
        <v>1.12E-2</v>
      </c>
      <c r="J220" s="53">
        <v>8.0000000000000069E-4</v>
      </c>
    </row>
    <row r="221" spans="1:10" x14ac:dyDescent="0.25">
      <c r="A221" s="115">
        <v>215</v>
      </c>
      <c r="B221" s="49" t="s">
        <v>3253</v>
      </c>
      <c r="C221" s="49" t="s">
        <v>3253</v>
      </c>
      <c r="D221" s="50" t="s">
        <v>2248</v>
      </c>
      <c r="E221" s="51">
        <v>553.95000000000005</v>
      </c>
      <c r="F221" s="51">
        <v>553.95000000000005</v>
      </c>
      <c r="G221" s="50" t="s">
        <v>2248</v>
      </c>
      <c r="H221" s="52">
        <v>2E-3</v>
      </c>
      <c r="I221" s="52">
        <v>1.5689999999999999E-3</v>
      </c>
      <c r="J221" s="53">
        <v>4.3100000000000007E-4</v>
      </c>
    </row>
    <row r="222" spans="1:10" ht="30" x14ac:dyDescent="0.25">
      <c r="A222" s="115">
        <v>216</v>
      </c>
      <c r="B222" s="49" t="s">
        <v>3253</v>
      </c>
      <c r="C222" s="49" t="s">
        <v>3253</v>
      </c>
      <c r="D222" s="50" t="s">
        <v>2762</v>
      </c>
      <c r="E222" s="51">
        <v>553.95000000000005</v>
      </c>
      <c r="F222" s="51">
        <v>553.95000000000005</v>
      </c>
      <c r="G222" s="50" t="s">
        <v>2762</v>
      </c>
      <c r="H222" s="52">
        <v>2.5000000000000001E-3</v>
      </c>
      <c r="I222" s="52">
        <v>3.4559999999999999E-3</v>
      </c>
      <c r="J222" s="53">
        <v>-9.5599999999999993E-4</v>
      </c>
    </row>
    <row r="223" spans="1:10" x14ac:dyDescent="0.25">
      <c r="A223" s="115">
        <v>217</v>
      </c>
      <c r="B223" s="49" t="s">
        <v>3253</v>
      </c>
      <c r="C223" s="49" t="s">
        <v>3253</v>
      </c>
      <c r="D223" s="50" t="s">
        <v>2250</v>
      </c>
      <c r="E223" s="51">
        <v>553.95000000000005</v>
      </c>
      <c r="F223" s="51">
        <v>553.95000000000005</v>
      </c>
      <c r="G223" s="50" t="s">
        <v>2250</v>
      </c>
      <c r="H223" s="52">
        <v>6.0000000000000001E-3</v>
      </c>
      <c r="I223" s="52">
        <v>2.7930000000000003E-3</v>
      </c>
      <c r="J223" s="53">
        <v>3.2069999999999998E-3</v>
      </c>
    </row>
    <row r="224" spans="1:10" x14ac:dyDescent="0.25">
      <c r="A224" s="115">
        <v>218</v>
      </c>
      <c r="B224" s="49" t="s">
        <v>3253</v>
      </c>
      <c r="C224" s="49" t="s">
        <v>3253</v>
      </c>
      <c r="D224" s="50" t="s">
        <v>20</v>
      </c>
      <c r="E224" s="51">
        <v>553.95000000000005</v>
      </c>
      <c r="F224" s="51">
        <v>553.95000000000005</v>
      </c>
      <c r="G224" s="50" t="s">
        <v>20</v>
      </c>
      <c r="H224" s="52">
        <v>1.6999999999999999E-3</v>
      </c>
      <c r="I224" s="52">
        <v>1.6000000000000001E-3</v>
      </c>
      <c r="J224" s="53">
        <v>9.9999999999999869E-5</v>
      </c>
    </row>
    <row r="225" spans="1:10" x14ac:dyDescent="0.25">
      <c r="A225" s="115">
        <v>219</v>
      </c>
      <c r="B225" s="49" t="s">
        <v>3253</v>
      </c>
      <c r="C225" s="49" t="s">
        <v>3253</v>
      </c>
      <c r="D225" s="50" t="s">
        <v>347</v>
      </c>
      <c r="E225" s="51">
        <v>553.95000000000005</v>
      </c>
      <c r="F225" s="51">
        <v>553.95000000000005</v>
      </c>
      <c r="G225" s="50" t="s">
        <v>347</v>
      </c>
      <c r="H225" s="52">
        <v>5.0000000000000001E-3</v>
      </c>
      <c r="I225" s="52">
        <v>2.7559999999999998E-3</v>
      </c>
      <c r="J225" s="53">
        <v>2.2440000000000003E-3</v>
      </c>
    </row>
    <row r="226" spans="1:10" ht="30" x14ac:dyDescent="0.25">
      <c r="A226" s="115">
        <v>220</v>
      </c>
      <c r="B226" s="49" t="s">
        <v>3253</v>
      </c>
      <c r="C226" s="49" t="s">
        <v>3253</v>
      </c>
      <c r="D226" s="5" t="s">
        <v>2155</v>
      </c>
      <c r="E226" s="51">
        <v>553.95000000000005</v>
      </c>
      <c r="F226" s="51">
        <v>553.95000000000005</v>
      </c>
      <c r="G226" s="5" t="s">
        <v>2155</v>
      </c>
      <c r="H226" s="52">
        <v>3.0000000000000001E-3</v>
      </c>
      <c r="I226" s="52">
        <v>3.0690000000000001E-3</v>
      </c>
      <c r="J226" s="53">
        <v>-6.8999999999999956E-5</v>
      </c>
    </row>
    <row r="227" spans="1:10" ht="30" x14ac:dyDescent="0.25">
      <c r="A227" s="115">
        <v>221</v>
      </c>
      <c r="B227" s="49" t="s">
        <v>3253</v>
      </c>
      <c r="C227" s="49" t="s">
        <v>3253</v>
      </c>
      <c r="D227" s="5" t="s">
        <v>2156</v>
      </c>
      <c r="E227" s="51">
        <v>553.95000000000005</v>
      </c>
      <c r="F227" s="51">
        <v>553.95000000000005</v>
      </c>
      <c r="G227" s="5" t="s">
        <v>2156</v>
      </c>
      <c r="H227" s="52">
        <v>3.0000000000000001E-3</v>
      </c>
      <c r="I227" s="52">
        <v>3.1259999999999999E-3</v>
      </c>
      <c r="J227" s="53">
        <v>-1.2599999999999989E-4</v>
      </c>
    </row>
    <row r="228" spans="1:10" x14ac:dyDescent="0.25">
      <c r="A228" s="115">
        <v>222</v>
      </c>
      <c r="B228" s="49" t="s">
        <v>3253</v>
      </c>
      <c r="C228" s="49" t="s">
        <v>3253</v>
      </c>
      <c r="D228" s="50" t="s">
        <v>2251</v>
      </c>
      <c r="E228" s="51">
        <v>553.95000000000005</v>
      </c>
      <c r="F228" s="51">
        <v>553.95000000000005</v>
      </c>
      <c r="G228" s="50" t="s">
        <v>2251</v>
      </c>
      <c r="H228" s="52">
        <v>7.0000000000000001E-3</v>
      </c>
      <c r="I228" s="52">
        <v>3.287E-3</v>
      </c>
      <c r="J228" s="53">
        <v>3.7130000000000002E-3</v>
      </c>
    </row>
    <row r="229" spans="1:10" x14ac:dyDescent="0.25">
      <c r="A229" s="115">
        <v>223</v>
      </c>
      <c r="B229" s="49" t="s">
        <v>3253</v>
      </c>
      <c r="C229" s="49" t="s">
        <v>3253</v>
      </c>
      <c r="D229" s="50" t="s">
        <v>3262</v>
      </c>
      <c r="E229" s="51">
        <v>553.95000000000005</v>
      </c>
      <c r="F229" s="51">
        <v>553.95000000000005</v>
      </c>
      <c r="G229" s="50" t="s">
        <v>3262</v>
      </c>
      <c r="H229" s="52">
        <v>8.0000000000000002E-3</v>
      </c>
      <c r="I229" s="52">
        <v>2.5790000000000001E-3</v>
      </c>
      <c r="J229" s="53">
        <v>5.4209999999999996E-3</v>
      </c>
    </row>
    <row r="230" spans="1:10" x14ac:dyDescent="0.25">
      <c r="A230" s="115">
        <v>224</v>
      </c>
      <c r="B230" s="49" t="s">
        <v>3253</v>
      </c>
      <c r="C230" s="49" t="s">
        <v>3253</v>
      </c>
      <c r="D230" s="50" t="s">
        <v>3263</v>
      </c>
      <c r="E230" s="51">
        <v>553.95000000000005</v>
      </c>
      <c r="F230" s="51">
        <v>553.95000000000005</v>
      </c>
      <c r="G230" s="50" t="s">
        <v>3263</v>
      </c>
      <c r="H230" s="52">
        <v>2E-3</v>
      </c>
      <c r="I230" s="52">
        <v>2.2989999999999998E-3</v>
      </c>
      <c r="J230" s="53">
        <v>-2.9899999999999995E-4</v>
      </c>
    </row>
    <row r="231" spans="1:10" x14ac:dyDescent="0.25">
      <c r="A231" s="115">
        <v>225</v>
      </c>
      <c r="B231" s="49" t="s">
        <v>3253</v>
      </c>
      <c r="C231" s="49" t="s">
        <v>3253</v>
      </c>
      <c r="D231" s="50" t="s">
        <v>3260</v>
      </c>
      <c r="E231" s="51">
        <v>553.95000000000005</v>
      </c>
      <c r="F231" s="51">
        <v>553.95000000000005</v>
      </c>
      <c r="G231" s="50" t="s">
        <v>3260</v>
      </c>
      <c r="H231" s="52">
        <v>1.6000000000000001E-3</v>
      </c>
      <c r="I231" s="52">
        <v>1.2799999999999999E-4</v>
      </c>
      <c r="J231" s="53">
        <v>1.472E-3</v>
      </c>
    </row>
    <row r="232" spans="1:10" x14ac:dyDescent="0.25">
      <c r="A232" s="115">
        <v>226</v>
      </c>
      <c r="B232" s="49" t="s">
        <v>3253</v>
      </c>
      <c r="C232" s="49" t="s">
        <v>3253</v>
      </c>
      <c r="D232" s="50" t="s">
        <v>323</v>
      </c>
      <c r="E232" s="51">
        <v>869.45</v>
      </c>
      <c r="F232" s="51">
        <v>869.45</v>
      </c>
      <c r="G232" s="50" t="s">
        <v>323</v>
      </c>
      <c r="H232" s="52">
        <v>1.55E-2</v>
      </c>
      <c r="I232" s="52">
        <v>1.1231E-2</v>
      </c>
      <c r="J232" s="53">
        <v>4.2690000000000002E-3</v>
      </c>
    </row>
    <row r="233" spans="1:10" ht="45" x14ac:dyDescent="0.25">
      <c r="A233" s="115">
        <v>227</v>
      </c>
      <c r="B233" s="49" t="s">
        <v>3253</v>
      </c>
      <c r="C233" s="49" t="s">
        <v>3253</v>
      </c>
      <c r="D233" s="5" t="s">
        <v>2467</v>
      </c>
      <c r="E233" s="51">
        <v>574.19000000000005</v>
      </c>
      <c r="F233" s="51">
        <v>574.19000000000005</v>
      </c>
      <c r="G233" s="5" t="s">
        <v>2467</v>
      </c>
      <c r="H233" s="52">
        <v>9.3000000000000005E-4</v>
      </c>
      <c r="I233" s="52">
        <v>5.9999999999999995E-4</v>
      </c>
      <c r="J233" s="53">
        <v>3.3000000000000005E-4</v>
      </c>
    </row>
    <row r="234" spans="1:10" ht="45" x14ac:dyDescent="0.25">
      <c r="A234" s="115">
        <v>228</v>
      </c>
      <c r="B234" s="49" t="s">
        <v>3253</v>
      </c>
      <c r="C234" s="49" t="s">
        <v>3253</v>
      </c>
      <c r="D234" s="5" t="s">
        <v>2466</v>
      </c>
      <c r="E234" s="51">
        <v>574.19000000000005</v>
      </c>
      <c r="F234" s="51">
        <v>574.19000000000005</v>
      </c>
      <c r="G234" s="5" t="s">
        <v>2466</v>
      </c>
      <c r="H234" s="52">
        <v>6.4999999999999997E-4</v>
      </c>
      <c r="I234" s="52">
        <v>8.9999999999999998E-4</v>
      </c>
      <c r="J234" s="53">
        <v>-2.5000000000000001E-4</v>
      </c>
    </row>
    <row r="235" spans="1:10" ht="45" x14ac:dyDescent="0.25">
      <c r="A235" s="115">
        <v>229</v>
      </c>
      <c r="B235" s="49" t="s">
        <v>3253</v>
      </c>
      <c r="C235" s="49" t="s">
        <v>3253</v>
      </c>
      <c r="D235" s="5" t="s">
        <v>3264</v>
      </c>
      <c r="E235" s="51">
        <v>574.19000000000005</v>
      </c>
      <c r="F235" s="51">
        <v>574.19000000000005</v>
      </c>
      <c r="G235" s="5" t="s">
        <v>3264</v>
      </c>
      <c r="H235" s="52">
        <v>5.2999999999999998E-4</v>
      </c>
      <c r="I235" s="52">
        <v>5.9999999999999995E-4</v>
      </c>
      <c r="J235" s="53">
        <v>-6.9999999999999953E-5</v>
      </c>
    </row>
    <row r="236" spans="1:10" ht="60" x14ac:dyDescent="0.25">
      <c r="A236" s="115">
        <v>230</v>
      </c>
      <c r="B236" s="49" t="s">
        <v>3253</v>
      </c>
      <c r="C236" s="49" t="s">
        <v>3253</v>
      </c>
      <c r="D236" s="5" t="s">
        <v>3265</v>
      </c>
      <c r="E236" s="51">
        <v>574.19000000000005</v>
      </c>
      <c r="F236" s="51">
        <v>574.19000000000005</v>
      </c>
      <c r="G236" s="5" t="s">
        <v>3265</v>
      </c>
      <c r="H236" s="52">
        <v>8.0000000000000004E-4</v>
      </c>
      <c r="I236" s="52">
        <v>5.9999999999999995E-4</v>
      </c>
      <c r="J236" s="53">
        <v>2.0000000000000006E-4</v>
      </c>
    </row>
    <row r="237" spans="1:10" ht="60" x14ac:dyDescent="0.25">
      <c r="A237" s="115">
        <v>231</v>
      </c>
      <c r="B237" s="49" t="s">
        <v>3253</v>
      </c>
      <c r="C237" s="49" t="s">
        <v>3253</v>
      </c>
      <c r="D237" s="50" t="s">
        <v>273</v>
      </c>
      <c r="E237" s="51">
        <v>574.19000000000005</v>
      </c>
      <c r="F237" s="51">
        <v>574.19000000000005</v>
      </c>
      <c r="G237" s="50" t="s">
        <v>273</v>
      </c>
      <c r="H237" s="52">
        <v>4.0000000000000003E-5</v>
      </c>
      <c r="I237" s="52">
        <v>3.5999999999999994E-5</v>
      </c>
      <c r="J237" s="53">
        <v>4.0000000000000032E-6</v>
      </c>
    </row>
    <row r="238" spans="1:10" ht="30" x14ac:dyDescent="0.25">
      <c r="A238" s="115">
        <v>232</v>
      </c>
      <c r="B238" s="49" t="s">
        <v>3253</v>
      </c>
      <c r="C238" s="49" t="s">
        <v>3253</v>
      </c>
      <c r="D238" s="50" t="s">
        <v>282</v>
      </c>
      <c r="E238" s="51">
        <v>574.19000000000005</v>
      </c>
      <c r="F238" s="51">
        <v>574.19000000000005</v>
      </c>
      <c r="G238" s="50" t="s">
        <v>282</v>
      </c>
      <c r="H238" s="52">
        <v>1.5E-3</v>
      </c>
      <c r="I238" s="52">
        <v>1.5009999999999999E-3</v>
      </c>
      <c r="J238" s="53">
        <v>-9.9999999999988984E-7</v>
      </c>
    </row>
    <row r="239" spans="1:10" x14ac:dyDescent="0.25">
      <c r="A239" s="115">
        <v>233</v>
      </c>
      <c r="B239" s="49" t="s">
        <v>3253</v>
      </c>
      <c r="C239" s="49" t="s">
        <v>3253</v>
      </c>
      <c r="D239" s="50" t="s">
        <v>2252</v>
      </c>
      <c r="E239" s="51">
        <v>574.19000000000005</v>
      </c>
      <c r="F239" s="51">
        <v>574.19000000000005</v>
      </c>
      <c r="G239" s="50" t="s">
        <v>2252</v>
      </c>
      <c r="H239" s="52">
        <v>2E-3</v>
      </c>
      <c r="I239" s="52">
        <v>1.98E-3</v>
      </c>
      <c r="J239" s="53">
        <v>2.0000000000000019E-5</v>
      </c>
    </row>
    <row r="240" spans="1:10" ht="30" x14ac:dyDescent="0.25">
      <c r="A240" s="115">
        <v>234</v>
      </c>
      <c r="B240" s="49" t="s">
        <v>3253</v>
      </c>
      <c r="C240" s="49" t="s">
        <v>3253</v>
      </c>
      <c r="D240" s="50" t="s">
        <v>1801</v>
      </c>
      <c r="E240" s="51">
        <v>574.19000000000005</v>
      </c>
      <c r="F240" s="51">
        <v>574.19000000000005</v>
      </c>
      <c r="G240" s="50" t="s">
        <v>1801</v>
      </c>
      <c r="H240" s="52">
        <v>1.5E-3</v>
      </c>
      <c r="I240" s="52">
        <v>1E-3</v>
      </c>
      <c r="J240" s="53">
        <v>5.0000000000000001E-4</v>
      </c>
    </row>
    <row r="241" spans="1:10" x14ac:dyDescent="0.25">
      <c r="A241" s="115">
        <v>235</v>
      </c>
      <c r="B241" s="49" t="s">
        <v>3253</v>
      </c>
      <c r="C241" s="49" t="s">
        <v>3253</v>
      </c>
      <c r="D241" s="50" t="s">
        <v>2253</v>
      </c>
      <c r="E241" s="51">
        <v>574.19000000000005</v>
      </c>
      <c r="F241" s="51">
        <v>574.19000000000005</v>
      </c>
      <c r="G241" s="50" t="s">
        <v>2253</v>
      </c>
      <c r="H241" s="52">
        <v>8.9999999999999998E-4</v>
      </c>
      <c r="I241" s="52">
        <v>6.5400000000000007E-4</v>
      </c>
      <c r="J241" s="53">
        <v>2.4600000000000002E-4</v>
      </c>
    </row>
    <row r="242" spans="1:10" x14ac:dyDescent="0.25">
      <c r="A242" s="115">
        <v>236</v>
      </c>
      <c r="B242" s="49" t="s">
        <v>3253</v>
      </c>
      <c r="C242" s="49" t="s">
        <v>3253</v>
      </c>
      <c r="D242" s="50" t="s">
        <v>311</v>
      </c>
      <c r="E242" s="51">
        <v>574.19000000000005</v>
      </c>
      <c r="F242" s="51">
        <v>574.19000000000005</v>
      </c>
      <c r="G242" s="50" t="s">
        <v>311</v>
      </c>
      <c r="H242" s="52">
        <v>1.4E-3</v>
      </c>
      <c r="I242" s="52">
        <v>5.9999999999999995E-4</v>
      </c>
      <c r="J242" s="53">
        <v>7.9999999999999993E-4</v>
      </c>
    </row>
    <row r="243" spans="1:10" ht="30" x14ac:dyDescent="0.25">
      <c r="A243" s="115">
        <v>237</v>
      </c>
      <c r="B243" s="49" t="s">
        <v>3253</v>
      </c>
      <c r="C243" s="49" t="s">
        <v>3253</v>
      </c>
      <c r="D243" s="50" t="s">
        <v>1794</v>
      </c>
      <c r="E243" s="51">
        <v>574.19000000000005</v>
      </c>
      <c r="F243" s="51">
        <v>574.19000000000005</v>
      </c>
      <c r="G243" s="50" t="s">
        <v>1794</v>
      </c>
      <c r="H243" s="52">
        <v>1E-3</v>
      </c>
      <c r="I243" s="52">
        <v>6.11E-4</v>
      </c>
      <c r="J243" s="53">
        <v>3.8900000000000002E-4</v>
      </c>
    </row>
    <row r="244" spans="1:10" x14ac:dyDescent="0.25">
      <c r="A244" s="115">
        <v>238</v>
      </c>
      <c r="B244" s="49" t="s">
        <v>3253</v>
      </c>
      <c r="C244" s="49" t="s">
        <v>3253</v>
      </c>
      <c r="D244" s="50" t="s">
        <v>1797</v>
      </c>
      <c r="E244" s="51">
        <v>574.19000000000005</v>
      </c>
      <c r="F244" s="51">
        <v>574.19000000000005</v>
      </c>
      <c r="G244" s="50" t="s">
        <v>1797</v>
      </c>
      <c r="H244" s="52">
        <v>1E-3</v>
      </c>
      <c r="I244" s="52">
        <v>5.5700000000000009E-4</v>
      </c>
      <c r="J244" s="53">
        <v>4.4299999999999993E-4</v>
      </c>
    </row>
    <row r="245" spans="1:10" x14ac:dyDescent="0.25">
      <c r="A245" s="115">
        <v>239</v>
      </c>
      <c r="B245" s="49" t="s">
        <v>3253</v>
      </c>
      <c r="C245" s="49" t="s">
        <v>3253</v>
      </c>
      <c r="D245" s="50" t="s">
        <v>19</v>
      </c>
      <c r="E245" s="51">
        <v>574.19000000000005</v>
      </c>
      <c r="F245" s="51">
        <v>574.19000000000005</v>
      </c>
      <c r="G245" s="50" t="s">
        <v>19</v>
      </c>
      <c r="H245" s="52">
        <v>1.3600000000000001E-3</v>
      </c>
      <c r="I245" s="52">
        <v>4.8200000000000001E-4</v>
      </c>
      <c r="J245" s="53">
        <v>8.7800000000000009E-4</v>
      </c>
    </row>
    <row r="246" spans="1:10" x14ac:dyDescent="0.25">
      <c r="A246" s="115">
        <v>240</v>
      </c>
      <c r="B246" s="49" t="s">
        <v>3253</v>
      </c>
      <c r="C246" s="49" t="s">
        <v>3253</v>
      </c>
      <c r="D246" s="50" t="s">
        <v>327</v>
      </c>
      <c r="E246" s="51">
        <v>616.04999999999995</v>
      </c>
      <c r="F246" s="51">
        <v>616.04999999999995</v>
      </c>
      <c r="G246" s="50" t="s">
        <v>327</v>
      </c>
      <c r="H246" s="52">
        <v>2E-3</v>
      </c>
      <c r="I246" s="52">
        <v>1.1339999999999998E-3</v>
      </c>
      <c r="J246" s="53">
        <v>8.6600000000000012E-4</v>
      </c>
    </row>
    <row r="247" spans="1:10" x14ac:dyDescent="0.25">
      <c r="A247" s="115">
        <v>241</v>
      </c>
      <c r="B247" s="49" t="s">
        <v>3253</v>
      </c>
      <c r="C247" s="49" t="s">
        <v>3253</v>
      </c>
      <c r="D247" s="50" t="s">
        <v>2249</v>
      </c>
      <c r="E247" s="51">
        <v>669.11</v>
      </c>
      <c r="F247" s="51">
        <v>669.11</v>
      </c>
      <c r="G247" s="50" t="s">
        <v>2249</v>
      </c>
      <c r="H247" s="52">
        <v>4.3E-3</v>
      </c>
      <c r="I247" s="52">
        <v>1.5509999999999999E-3</v>
      </c>
      <c r="J247" s="53">
        <v>2.7489999999999997E-3</v>
      </c>
    </row>
    <row r="248" spans="1:10" ht="45" x14ac:dyDescent="0.25">
      <c r="A248" s="115">
        <v>242</v>
      </c>
      <c r="B248" s="49" t="s">
        <v>3253</v>
      </c>
      <c r="C248" s="49" t="s">
        <v>3253</v>
      </c>
      <c r="D248" s="50" t="s">
        <v>321</v>
      </c>
      <c r="E248" s="51">
        <v>681.79</v>
      </c>
      <c r="F248" s="51">
        <v>681.79</v>
      </c>
      <c r="G248" s="50" t="s">
        <v>321</v>
      </c>
      <c r="H248" s="52">
        <v>1.5E-3</v>
      </c>
      <c r="I248" s="52">
        <v>1.5E-3</v>
      </c>
      <c r="J248" s="53">
        <v>0</v>
      </c>
    </row>
    <row r="249" spans="1:10" ht="60" x14ac:dyDescent="0.25">
      <c r="A249" s="115">
        <v>243</v>
      </c>
      <c r="B249" s="49" t="s">
        <v>3253</v>
      </c>
      <c r="C249" s="49" t="s">
        <v>3253</v>
      </c>
      <c r="D249" s="50" t="s">
        <v>2239</v>
      </c>
      <c r="E249" s="51">
        <v>684.99</v>
      </c>
      <c r="F249" s="51">
        <v>684.99</v>
      </c>
      <c r="G249" s="50" t="s">
        <v>2239</v>
      </c>
      <c r="H249" s="52">
        <v>1.6999999999999999E-3</v>
      </c>
      <c r="I249" s="52">
        <v>1.366E-3</v>
      </c>
      <c r="J249" s="53">
        <v>3.3399999999999988E-4</v>
      </c>
    </row>
    <row r="250" spans="1:10" x14ac:dyDescent="0.25">
      <c r="A250" s="115">
        <v>244</v>
      </c>
      <c r="B250" s="49" t="s">
        <v>3253</v>
      </c>
      <c r="C250" s="49" t="s">
        <v>3253</v>
      </c>
      <c r="D250" s="50" t="s">
        <v>340</v>
      </c>
      <c r="E250" s="51">
        <v>712.89</v>
      </c>
      <c r="F250" s="51">
        <v>712.89</v>
      </c>
      <c r="G250" s="50" t="s">
        <v>340</v>
      </c>
      <c r="H250" s="52">
        <v>1.5E-3</v>
      </c>
      <c r="I250" s="52">
        <v>4.4999999999999999E-4</v>
      </c>
      <c r="J250" s="53">
        <v>1.0500000000000002E-3</v>
      </c>
    </row>
    <row r="251" spans="1:10" s="6" customFormat="1" x14ac:dyDescent="0.25">
      <c r="A251" s="115">
        <v>245</v>
      </c>
      <c r="B251" s="1" t="s">
        <v>3266</v>
      </c>
      <c r="C251" s="1"/>
      <c r="D251" s="2"/>
      <c r="E251" s="3"/>
      <c r="F251" s="3"/>
      <c r="G251" s="2"/>
      <c r="H251" s="4">
        <f t="shared" ref="H251:I251" si="6">SUM(H156:H250)</f>
        <v>9.0985649999999989</v>
      </c>
      <c r="I251" s="4">
        <f t="shared" si="6"/>
        <v>7.9414059999999997</v>
      </c>
      <c r="J251" s="4">
        <f>SUM(J156:J250)</f>
        <v>1.1571589999999994</v>
      </c>
    </row>
    <row r="252" spans="1:10" x14ac:dyDescent="0.25">
      <c r="A252" s="115">
        <v>246</v>
      </c>
      <c r="B252" s="49" t="s">
        <v>3267</v>
      </c>
      <c r="C252" s="49" t="s">
        <v>3267</v>
      </c>
      <c r="D252" s="50" t="s">
        <v>290</v>
      </c>
      <c r="E252" s="51">
        <v>333.99</v>
      </c>
      <c r="F252" s="51">
        <v>333.99</v>
      </c>
      <c r="G252" s="50" t="s">
        <v>290</v>
      </c>
      <c r="H252" s="52">
        <v>2.5</v>
      </c>
      <c r="I252" s="52">
        <v>2.3037350000000001</v>
      </c>
      <c r="J252" s="53">
        <v>0.19626499999999988</v>
      </c>
    </row>
    <row r="253" spans="1:10" ht="45" x14ac:dyDescent="0.25">
      <c r="A253" s="115">
        <v>247</v>
      </c>
      <c r="B253" s="49" t="s">
        <v>3267</v>
      </c>
      <c r="C253" s="49" t="s">
        <v>3267</v>
      </c>
      <c r="D253" s="5" t="s">
        <v>3268</v>
      </c>
      <c r="E253" s="51">
        <v>333.99</v>
      </c>
      <c r="F253" s="51">
        <v>333.99</v>
      </c>
      <c r="G253" s="5" t="s">
        <v>3268</v>
      </c>
      <c r="H253" s="52">
        <v>1.75</v>
      </c>
      <c r="I253" s="52">
        <v>1.222286</v>
      </c>
      <c r="J253" s="53">
        <v>0.52771399999999991</v>
      </c>
    </row>
    <row r="254" spans="1:10" ht="45" x14ac:dyDescent="0.25">
      <c r="A254" s="115">
        <v>248</v>
      </c>
      <c r="B254" s="49" t="s">
        <v>3267</v>
      </c>
      <c r="C254" s="49" t="s">
        <v>3267</v>
      </c>
      <c r="D254" s="5" t="s">
        <v>3269</v>
      </c>
      <c r="E254" s="51"/>
      <c r="F254" s="51"/>
      <c r="G254" s="5" t="s">
        <v>3269</v>
      </c>
      <c r="H254" s="52">
        <v>1.35</v>
      </c>
      <c r="I254" s="52">
        <v>0.887019</v>
      </c>
      <c r="J254" s="53">
        <v>0.46298099999999998</v>
      </c>
    </row>
    <row r="255" spans="1:10" x14ac:dyDescent="0.25">
      <c r="A255" s="115">
        <v>249</v>
      </c>
      <c r="B255" s="49" t="s">
        <v>3267</v>
      </c>
      <c r="C255" s="49" t="s">
        <v>3267</v>
      </c>
      <c r="D255" s="50" t="s">
        <v>350</v>
      </c>
      <c r="E255" s="51">
        <v>460.47</v>
      </c>
      <c r="F255" s="51">
        <v>460.47</v>
      </c>
      <c r="G255" s="50" t="s">
        <v>350</v>
      </c>
      <c r="H255" s="52">
        <v>0.32500000000000001</v>
      </c>
      <c r="I255" s="52">
        <v>0.32500000000000001</v>
      </c>
      <c r="J255" s="53">
        <v>0</v>
      </c>
    </row>
    <row r="256" spans="1:10" x14ac:dyDescent="0.25">
      <c r="A256" s="115">
        <v>250</v>
      </c>
      <c r="B256" s="49" t="s">
        <v>3267</v>
      </c>
      <c r="C256" s="49" t="s">
        <v>3267</v>
      </c>
      <c r="D256" s="50" t="s">
        <v>352</v>
      </c>
      <c r="E256" s="51">
        <v>460.47</v>
      </c>
      <c r="F256" s="51">
        <v>460.47</v>
      </c>
      <c r="G256" s="50" t="s">
        <v>352</v>
      </c>
      <c r="H256" s="52">
        <v>0.5</v>
      </c>
      <c r="I256" s="52">
        <v>0.123694</v>
      </c>
      <c r="J256" s="53">
        <v>0.37630599999999997</v>
      </c>
    </row>
    <row r="257" spans="1:10" x14ac:dyDescent="0.25">
      <c r="A257" s="115">
        <v>251</v>
      </c>
      <c r="B257" s="49" t="s">
        <v>3267</v>
      </c>
      <c r="C257" s="49" t="s">
        <v>3267</v>
      </c>
      <c r="D257" s="50" t="s">
        <v>354</v>
      </c>
      <c r="E257" s="51">
        <v>460.47</v>
      </c>
      <c r="F257" s="51">
        <v>460.47</v>
      </c>
      <c r="G257" s="50" t="s">
        <v>354</v>
      </c>
      <c r="H257" s="52">
        <v>0.14799999999999999</v>
      </c>
      <c r="I257" s="52">
        <v>0.14799999999999999</v>
      </c>
      <c r="J257" s="53">
        <v>0</v>
      </c>
    </row>
    <row r="258" spans="1:10" ht="30" x14ac:dyDescent="0.25">
      <c r="A258" s="115">
        <v>252</v>
      </c>
      <c r="B258" s="49" t="s">
        <v>3267</v>
      </c>
      <c r="C258" s="49" t="s">
        <v>3267</v>
      </c>
      <c r="D258" s="50" t="s">
        <v>356</v>
      </c>
      <c r="E258" s="51">
        <v>460.47</v>
      </c>
      <c r="F258" s="51">
        <v>460.47</v>
      </c>
      <c r="G258" s="50" t="s">
        <v>356</v>
      </c>
      <c r="H258" s="52">
        <v>0.14000000000000001</v>
      </c>
      <c r="I258" s="52">
        <v>0.13939500000000002</v>
      </c>
      <c r="J258" s="53">
        <v>6.0499999999998977E-4</v>
      </c>
    </row>
    <row r="259" spans="1:10" x14ac:dyDescent="0.25">
      <c r="A259" s="115">
        <v>253</v>
      </c>
      <c r="B259" s="49" t="s">
        <v>3267</v>
      </c>
      <c r="C259" s="49" t="s">
        <v>3267</v>
      </c>
      <c r="D259" s="50" t="s">
        <v>350</v>
      </c>
      <c r="E259" s="51">
        <v>460.47</v>
      </c>
      <c r="F259" s="51">
        <v>460.47</v>
      </c>
      <c r="G259" s="50" t="s">
        <v>350</v>
      </c>
      <c r="H259" s="52">
        <v>0.1085</v>
      </c>
      <c r="I259" s="52">
        <v>4.5082999999999998E-2</v>
      </c>
      <c r="J259" s="53">
        <v>6.3417000000000001E-2</v>
      </c>
    </row>
    <row r="260" spans="1:10" x14ac:dyDescent="0.25">
      <c r="A260" s="115">
        <v>254</v>
      </c>
      <c r="B260" s="49" t="s">
        <v>3267</v>
      </c>
      <c r="C260" s="49" t="s">
        <v>3267</v>
      </c>
      <c r="D260" s="50" t="s">
        <v>354</v>
      </c>
      <c r="E260" s="51">
        <v>460.47</v>
      </c>
      <c r="F260" s="51">
        <v>460.47</v>
      </c>
      <c r="G260" s="50" t="s">
        <v>354</v>
      </c>
      <c r="H260" s="52">
        <v>0.09</v>
      </c>
      <c r="I260" s="52">
        <v>1.5663E-2</v>
      </c>
      <c r="J260" s="53">
        <v>7.4337E-2</v>
      </c>
    </row>
    <row r="261" spans="1:10" x14ac:dyDescent="0.25">
      <c r="A261" s="115">
        <v>255</v>
      </c>
      <c r="B261" s="49" t="s">
        <v>3267</v>
      </c>
      <c r="C261" s="49" t="s">
        <v>3267</v>
      </c>
      <c r="D261" s="50" t="s">
        <v>360</v>
      </c>
      <c r="E261" s="51">
        <v>460.47</v>
      </c>
      <c r="F261" s="51">
        <v>460.47</v>
      </c>
      <c r="G261" s="50" t="s">
        <v>360</v>
      </c>
      <c r="H261" s="52">
        <v>7.4999999999999997E-2</v>
      </c>
      <c r="I261" s="52">
        <v>7.2388000000000008E-2</v>
      </c>
      <c r="J261" s="53">
        <v>2.611999999999995E-3</v>
      </c>
    </row>
    <row r="262" spans="1:10" ht="90" x14ac:dyDescent="0.25">
      <c r="A262" s="115">
        <v>256</v>
      </c>
      <c r="B262" s="49" t="s">
        <v>3267</v>
      </c>
      <c r="C262" s="49" t="s">
        <v>3267</v>
      </c>
      <c r="D262" s="50" t="s">
        <v>358</v>
      </c>
      <c r="E262" s="51">
        <v>500.99</v>
      </c>
      <c r="F262" s="51">
        <v>500.99</v>
      </c>
      <c r="G262" s="50" t="s">
        <v>358</v>
      </c>
      <c r="H262" s="52">
        <v>0.02</v>
      </c>
      <c r="I262" s="52">
        <v>1.8079000000000001E-2</v>
      </c>
      <c r="J262" s="53">
        <v>1.9209999999999993E-3</v>
      </c>
    </row>
    <row r="263" spans="1:10" ht="45" x14ac:dyDescent="0.25">
      <c r="A263" s="115">
        <v>257</v>
      </c>
      <c r="B263" s="49" t="s">
        <v>3267</v>
      </c>
      <c r="C263" s="49" t="s">
        <v>3267</v>
      </c>
      <c r="D263" s="5" t="s">
        <v>3143</v>
      </c>
      <c r="E263" s="51">
        <v>500.99</v>
      </c>
      <c r="F263" s="51">
        <v>500.99</v>
      </c>
      <c r="G263" s="5" t="s">
        <v>3143</v>
      </c>
      <c r="H263" s="52">
        <v>2.5999999999999999E-2</v>
      </c>
      <c r="I263" s="52">
        <v>3.1074000000000001E-2</v>
      </c>
      <c r="J263" s="53">
        <v>-5.0740000000000013E-3</v>
      </c>
    </row>
    <row r="264" spans="1:10" x14ac:dyDescent="0.25">
      <c r="A264" s="115">
        <v>258</v>
      </c>
      <c r="B264" s="49" t="s">
        <v>3267</v>
      </c>
      <c r="C264" s="49" t="s">
        <v>3267</v>
      </c>
      <c r="D264" s="50" t="s">
        <v>371</v>
      </c>
      <c r="E264" s="51">
        <v>500.99</v>
      </c>
      <c r="F264" s="51">
        <v>500.99</v>
      </c>
      <c r="G264" s="50" t="s">
        <v>371</v>
      </c>
      <c r="H264" s="52">
        <v>3.4000000000000002E-2</v>
      </c>
      <c r="I264" s="52">
        <v>2.9971000000000001E-2</v>
      </c>
      <c r="J264" s="53">
        <v>4.0289999999999996E-3</v>
      </c>
    </row>
    <row r="265" spans="1:10" x14ac:dyDescent="0.25">
      <c r="A265" s="115">
        <v>259</v>
      </c>
      <c r="B265" s="49" t="s">
        <v>3267</v>
      </c>
      <c r="C265" s="49" t="s">
        <v>3267</v>
      </c>
      <c r="D265" s="50" t="s">
        <v>2254</v>
      </c>
      <c r="E265" s="51">
        <v>500.99</v>
      </c>
      <c r="F265" s="51">
        <v>500.99</v>
      </c>
      <c r="G265" s="50" t="s">
        <v>2254</v>
      </c>
      <c r="H265" s="52">
        <v>2.5000000000000001E-2</v>
      </c>
      <c r="I265" s="52">
        <v>2.4111E-2</v>
      </c>
      <c r="J265" s="53">
        <v>8.8899999999999938E-4</v>
      </c>
    </row>
    <row r="266" spans="1:10" x14ac:dyDescent="0.25">
      <c r="A266" s="115">
        <v>260</v>
      </c>
      <c r="B266" s="49" t="s">
        <v>3267</v>
      </c>
      <c r="C266" s="49" t="s">
        <v>3267</v>
      </c>
      <c r="D266" s="50" t="s">
        <v>366</v>
      </c>
      <c r="E266" s="51">
        <v>500.99</v>
      </c>
      <c r="F266" s="51">
        <v>500.99</v>
      </c>
      <c r="G266" s="50" t="s">
        <v>366</v>
      </c>
      <c r="H266" s="52">
        <v>4.8000000000000001E-2</v>
      </c>
      <c r="I266" s="52">
        <v>4.8000000000000001E-2</v>
      </c>
      <c r="J266" s="53">
        <v>0</v>
      </c>
    </row>
    <row r="267" spans="1:10" x14ac:dyDescent="0.25">
      <c r="A267" s="115">
        <v>261</v>
      </c>
      <c r="B267" s="49" t="s">
        <v>3267</v>
      </c>
      <c r="C267" s="49" t="s">
        <v>3267</v>
      </c>
      <c r="D267" s="50" t="s">
        <v>377</v>
      </c>
      <c r="E267" s="51">
        <v>500.99</v>
      </c>
      <c r="F267" s="51">
        <v>500.99</v>
      </c>
      <c r="G267" s="50" t="s">
        <v>377</v>
      </c>
      <c r="H267" s="52">
        <v>0.05</v>
      </c>
      <c r="I267" s="52">
        <v>3.8587000000000003E-2</v>
      </c>
      <c r="J267" s="53">
        <v>1.1412999999999996E-2</v>
      </c>
    </row>
    <row r="268" spans="1:10" ht="30" x14ac:dyDescent="0.25">
      <c r="A268" s="115">
        <v>262</v>
      </c>
      <c r="B268" s="49" t="s">
        <v>3267</v>
      </c>
      <c r="C268" s="49" t="s">
        <v>3267</v>
      </c>
      <c r="D268" s="50" t="s">
        <v>384</v>
      </c>
      <c r="E268" s="51">
        <v>500.99</v>
      </c>
      <c r="F268" s="51">
        <v>500.99</v>
      </c>
      <c r="G268" s="50" t="s">
        <v>384</v>
      </c>
      <c r="H268" s="52">
        <v>3.5000000000000003E-2</v>
      </c>
      <c r="I268" s="52">
        <v>4.6022E-2</v>
      </c>
      <c r="J268" s="53">
        <v>-1.1021999999999999E-2</v>
      </c>
    </row>
    <row r="269" spans="1:10" x14ac:dyDescent="0.25">
      <c r="A269" s="115">
        <v>263</v>
      </c>
      <c r="B269" s="49" t="s">
        <v>3267</v>
      </c>
      <c r="C269" s="49" t="s">
        <v>3267</v>
      </c>
      <c r="D269" s="50" t="s">
        <v>386</v>
      </c>
      <c r="E269" s="51">
        <v>500.99</v>
      </c>
      <c r="F269" s="51">
        <v>500.99</v>
      </c>
      <c r="G269" s="50" t="s">
        <v>386</v>
      </c>
      <c r="H269" s="52">
        <v>3.1E-2</v>
      </c>
      <c r="I269" s="52">
        <v>2.7030999999999999E-2</v>
      </c>
      <c r="J269" s="53">
        <v>3.9690000000000012E-3</v>
      </c>
    </row>
    <row r="270" spans="1:10" ht="30" x14ac:dyDescent="0.25">
      <c r="A270" s="115">
        <v>264</v>
      </c>
      <c r="B270" s="49" t="s">
        <v>3267</v>
      </c>
      <c r="C270" s="49" t="s">
        <v>3267</v>
      </c>
      <c r="D270" s="50" t="s">
        <v>390</v>
      </c>
      <c r="E270" s="51">
        <v>500.99</v>
      </c>
      <c r="F270" s="51">
        <v>500.99</v>
      </c>
      <c r="G270" s="50" t="s">
        <v>390</v>
      </c>
      <c r="H270" s="52">
        <v>2.1000000000000001E-2</v>
      </c>
      <c r="I270" s="52">
        <v>1.7791000000000001E-2</v>
      </c>
      <c r="J270" s="53">
        <v>3.2089999999999996E-3</v>
      </c>
    </row>
    <row r="271" spans="1:10" x14ac:dyDescent="0.25">
      <c r="A271" s="115">
        <v>265</v>
      </c>
      <c r="B271" s="49" t="s">
        <v>3267</v>
      </c>
      <c r="C271" s="49" t="s">
        <v>3267</v>
      </c>
      <c r="D271" s="50" t="s">
        <v>2255</v>
      </c>
      <c r="E271" s="51">
        <v>500.99</v>
      </c>
      <c r="F271" s="51">
        <v>500.99</v>
      </c>
      <c r="G271" s="50" t="s">
        <v>2255</v>
      </c>
      <c r="H271" s="52">
        <v>3.5999999999999997E-2</v>
      </c>
      <c r="I271" s="52">
        <v>2.6172999999999998E-2</v>
      </c>
      <c r="J271" s="53">
        <v>9.8270000000000024E-3</v>
      </c>
    </row>
    <row r="272" spans="1:10" x14ac:dyDescent="0.25">
      <c r="A272" s="115">
        <v>266</v>
      </c>
      <c r="B272" s="49" t="s">
        <v>3267</v>
      </c>
      <c r="C272" s="49" t="s">
        <v>3267</v>
      </c>
      <c r="D272" s="50" t="s">
        <v>394</v>
      </c>
      <c r="E272" s="51">
        <v>500.99</v>
      </c>
      <c r="F272" s="51">
        <v>500.99</v>
      </c>
      <c r="G272" s="50" t="s">
        <v>394</v>
      </c>
      <c r="H272" s="52">
        <v>0.02</v>
      </c>
      <c r="I272" s="52">
        <v>1.9353000000000002E-2</v>
      </c>
      <c r="J272" s="53">
        <v>6.4699999999999849E-4</v>
      </c>
    </row>
    <row r="273" spans="1:10" x14ac:dyDescent="0.25">
      <c r="A273" s="115">
        <v>267</v>
      </c>
      <c r="B273" s="49" t="s">
        <v>3267</v>
      </c>
      <c r="C273" s="49" t="s">
        <v>3267</v>
      </c>
      <c r="D273" s="50" t="s">
        <v>396</v>
      </c>
      <c r="E273" s="51">
        <v>500.99</v>
      </c>
      <c r="F273" s="51">
        <v>500.99</v>
      </c>
      <c r="G273" s="50" t="s">
        <v>396</v>
      </c>
      <c r="H273" s="52">
        <v>7.0000000000000007E-2</v>
      </c>
      <c r="I273" s="52">
        <v>9.6539999999999994E-3</v>
      </c>
      <c r="J273" s="53">
        <v>6.0346000000000004E-2</v>
      </c>
    </row>
    <row r="274" spans="1:10" x14ac:dyDescent="0.25">
      <c r="A274" s="115">
        <v>268</v>
      </c>
      <c r="B274" s="49" t="s">
        <v>3267</v>
      </c>
      <c r="C274" s="49" t="s">
        <v>3267</v>
      </c>
      <c r="D274" s="50" t="s">
        <v>362</v>
      </c>
      <c r="E274" s="51">
        <v>553.95000000000005</v>
      </c>
      <c r="F274" s="51">
        <v>553.95000000000005</v>
      </c>
      <c r="G274" s="50" t="s">
        <v>362</v>
      </c>
      <c r="H274" s="52">
        <v>4.0000000000000001E-3</v>
      </c>
      <c r="I274" s="52">
        <v>2.8500000000000001E-3</v>
      </c>
      <c r="J274" s="53">
        <v>1.15E-3</v>
      </c>
    </row>
    <row r="275" spans="1:10" x14ac:dyDescent="0.25">
      <c r="A275" s="115">
        <v>269</v>
      </c>
      <c r="B275" s="49" t="s">
        <v>3267</v>
      </c>
      <c r="C275" s="49" t="s">
        <v>3267</v>
      </c>
      <c r="D275" s="50" t="s">
        <v>364</v>
      </c>
      <c r="E275" s="51">
        <v>553.95000000000005</v>
      </c>
      <c r="F275" s="51">
        <v>553.95000000000005</v>
      </c>
      <c r="G275" s="50" t="s">
        <v>364</v>
      </c>
      <c r="H275" s="52">
        <v>8.9999999999999993E-3</v>
      </c>
      <c r="I275" s="52">
        <v>7.8720000000000005E-3</v>
      </c>
      <c r="J275" s="53">
        <v>1.1280000000000001E-3</v>
      </c>
    </row>
    <row r="276" spans="1:10" ht="60" x14ac:dyDescent="0.25">
      <c r="A276" s="115">
        <v>270</v>
      </c>
      <c r="B276" s="49" t="s">
        <v>3267</v>
      </c>
      <c r="C276" s="49" t="s">
        <v>3267</v>
      </c>
      <c r="D276" s="50" t="s">
        <v>368</v>
      </c>
      <c r="E276" s="51">
        <v>553.95000000000005</v>
      </c>
      <c r="F276" s="51">
        <v>553.95000000000005</v>
      </c>
      <c r="G276" s="50" t="s">
        <v>368</v>
      </c>
      <c r="H276" s="52">
        <v>3.0000000000000001E-3</v>
      </c>
      <c r="I276" s="52">
        <v>3.9369999999999995E-3</v>
      </c>
      <c r="J276" s="53">
        <v>-9.3699999999999979E-4</v>
      </c>
    </row>
    <row r="277" spans="1:10" x14ac:dyDescent="0.25">
      <c r="A277" s="115">
        <v>271</v>
      </c>
      <c r="B277" s="49" t="s">
        <v>3267</v>
      </c>
      <c r="C277" s="49" t="s">
        <v>3267</v>
      </c>
      <c r="D277" s="50" t="s">
        <v>290</v>
      </c>
      <c r="E277" s="51">
        <v>553.95000000000005</v>
      </c>
      <c r="F277" s="51">
        <v>553.95000000000005</v>
      </c>
      <c r="G277" s="50" t="s">
        <v>290</v>
      </c>
      <c r="H277" s="52">
        <v>1.7000000000000001E-2</v>
      </c>
      <c r="I277" s="52">
        <v>1.0412000000000001E-2</v>
      </c>
      <c r="J277" s="53">
        <v>6.5879999999999992E-3</v>
      </c>
    </row>
    <row r="278" spans="1:10" x14ac:dyDescent="0.25">
      <c r="A278" s="115">
        <v>272</v>
      </c>
      <c r="B278" s="49" t="s">
        <v>3267</v>
      </c>
      <c r="C278" s="49" t="s">
        <v>3267</v>
      </c>
      <c r="D278" s="50" t="s">
        <v>2256</v>
      </c>
      <c r="E278" s="51">
        <v>553.95000000000005</v>
      </c>
      <c r="F278" s="51">
        <v>553.95000000000005</v>
      </c>
      <c r="G278" s="50" t="s">
        <v>2256</v>
      </c>
      <c r="H278" s="52">
        <v>1.2999999999999999E-2</v>
      </c>
      <c r="I278" s="52">
        <v>1.1778E-2</v>
      </c>
      <c r="J278" s="53">
        <v>1.2219999999999996E-3</v>
      </c>
    </row>
    <row r="279" spans="1:10" ht="30" x14ac:dyDescent="0.25">
      <c r="A279" s="115">
        <v>273</v>
      </c>
      <c r="B279" s="49" t="s">
        <v>3267</v>
      </c>
      <c r="C279" s="49" t="s">
        <v>3267</v>
      </c>
      <c r="D279" s="50" t="s">
        <v>1801</v>
      </c>
      <c r="E279" s="51">
        <v>553.95000000000005</v>
      </c>
      <c r="F279" s="51">
        <v>553.95000000000005</v>
      </c>
      <c r="G279" s="50" t="s">
        <v>1801</v>
      </c>
      <c r="H279" s="52">
        <v>1.0999999999999999E-2</v>
      </c>
      <c r="I279" s="52">
        <v>0.01</v>
      </c>
      <c r="J279" s="53">
        <v>1E-3</v>
      </c>
    </row>
    <row r="280" spans="1:10" x14ac:dyDescent="0.25">
      <c r="A280" s="115">
        <v>274</v>
      </c>
      <c r="B280" s="49" t="s">
        <v>3267</v>
      </c>
      <c r="C280" s="49" t="s">
        <v>3267</v>
      </c>
      <c r="D280" s="50" t="s">
        <v>374</v>
      </c>
      <c r="E280" s="51">
        <v>553.95000000000005</v>
      </c>
      <c r="F280" s="51">
        <v>553.95000000000005</v>
      </c>
      <c r="G280" s="50" t="s">
        <v>374</v>
      </c>
      <c r="H280" s="52">
        <v>1.7000000000000001E-2</v>
      </c>
      <c r="I280" s="52">
        <v>1.3481E-2</v>
      </c>
      <c r="J280" s="53">
        <v>3.519E-3</v>
      </c>
    </row>
    <row r="281" spans="1:10" x14ac:dyDescent="0.25">
      <c r="A281" s="115">
        <v>275</v>
      </c>
      <c r="B281" s="49" t="s">
        <v>3267</v>
      </c>
      <c r="C281" s="49" t="s">
        <v>3267</v>
      </c>
      <c r="D281" s="50" t="s">
        <v>376</v>
      </c>
      <c r="E281" s="51">
        <v>553.95000000000005</v>
      </c>
      <c r="F281" s="51">
        <v>553.95000000000005</v>
      </c>
      <c r="G281" s="50" t="s">
        <v>376</v>
      </c>
      <c r="H281" s="52">
        <v>1.2999999999999999E-2</v>
      </c>
      <c r="I281" s="52">
        <v>1.2999999999999999E-2</v>
      </c>
      <c r="J281" s="53">
        <v>0</v>
      </c>
    </row>
    <row r="282" spans="1:10" x14ac:dyDescent="0.25">
      <c r="A282" s="115">
        <v>276</v>
      </c>
      <c r="B282" s="49" t="s">
        <v>3267</v>
      </c>
      <c r="C282" s="49" t="s">
        <v>3267</v>
      </c>
      <c r="D282" s="50" t="s">
        <v>379</v>
      </c>
      <c r="E282" s="51">
        <v>553.95000000000005</v>
      </c>
      <c r="F282" s="51">
        <v>553.95000000000005</v>
      </c>
      <c r="G282" s="50" t="s">
        <v>379</v>
      </c>
      <c r="H282" s="52">
        <v>1.2E-2</v>
      </c>
      <c r="I282" s="52">
        <v>1.2E-2</v>
      </c>
      <c r="J282" s="53">
        <v>0</v>
      </c>
    </row>
    <row r="283" spans="1:10" x14ac:dyDescent="0.25">
      <c r="A283" s="115">
        <v>277</v>
      </c>
      <c r="B283" s="49" t="s">
        <v>3267</v>
      </c>
      <c r="C283" s="49" t="s">
        <v>3267</v>
      </c>
      <c r="D283" s="50" t="s">
        <v>381</v>
      </c>
      <c r="E283" s="51">
        <v>553.95000000000005</v>
      </c>
      <c r="F283" s="51">
        <v>553.95000000000005</v>
      </c>
      <c r="G283" s="50" t="s">
        <v>381</v>
      </c>
      <c r="H283" s="52">
        <v>5.0000000000000001E-3</v>
      </c>
      <c r="I283" s="52">
        <v>7.9560000000000013E-3</v>
      </c>
      <c r="J283" s="53">
        <v>-2.9560000000000003E-3</v>
      </c>
    </row>
    <row r="284" spans="1:10" x14ac:dyDescent="0.25">
      <c r="A284" s="115">
        <v>278</v>
      </c>
      <c r="B284" s="49" t="s">
        <v>3267</v>
      </c>
      <c r="C284" s="49" t="s">
        <v>3267</v>
      </c>
      <c r="D284" s="50" t="s">
        <v>150</v>
      </c>
      <c r="E284" s="51">
        <v>553.95000000000005</v>
      </c>
      <c r="F284" s="51">
        <v>553.95000000000005</v>
      </c>
      <c r="G284" s="50" t="s">
        <v>150</v>
      </c>
      <c r="H284" s="52">
        <v>3.7000000000000002E-3</v>
      </c>
      <c r="I284" s="52">
        <v>2.6349999999999998E-3</v>
      </c>
      <c r="J284" s="53">
        <v>1.0650000000000004E-3</v>
      </c>
    </row>
    <row r="285" spans="1:10" x14ac:dyDescent="0.25">
      <c r="A285" s="115">
        <v>279</v>
      </c>
      <c r="B285" s="49" t="s">
        <v>3267</v>
      </c>
      <c r="C285" s="49" t="s">
        <v>3267</v>
      </c>
      <c r="D285" s="50" t="s">
        <v>388</v>
      </c>
      <c r="E285" s="51">
        <v>553.95000000000005</v>
      </c>
      <c r="F285" s="51">
        <v>553.95000000000005</v>
      </c>
      <c r="G285" s="50" t="s">
        <v>388</v>
      </c>
      <c r="H285" s="52">
        <v>3.0000000000000001E-3</v>
      </c>
      <c r="I285" s="52">
        <v>2.6700000000000001E-3</v>
      </c>
      <c r="J285" s="53">
        <v>3.3000000000000005E-4</v>
      </c>
    </row>
    <row r="286" spans="1:10" ht="30" x14ac:dyDescent="0.25">
      <c r="A286" s="115">
        <v>280</v>
      </c>
      <c r="B286" s="49" t="s">
        <v>3267</v>
      </c>
      <c r="C286" s="49" t="s">
        <v>3267</v>
      </c>
      <c r="D286" s="50" t="s">
        <v>2257</v>
      </c>
      <c r="E286" s="51">
        <v>553.95000000000005</v>
      </c>
      <c r="F286" s="51">
        <v>553.95000000000005</v>
      </c>
      <c r="G286" s="50" t="s">
        <v>2257</v>
      </c>
      <c r="H286" s="52">
        <v>6.0000000000000001E-3</v>
      </c>
      <c r="I286" s="52">
        <v>3.372E-3</v>
      </c>
      <c r="J286" s="53">
        <v>2.6280000000000001E-3</v>
      </c>
    </row>
    <row r="287" spans="1:10" x14ac:dyDescent="0.25">
      <c r="A287" s="115">
        <v>281</v>
      </c>
      <c r="B287" s="49" t="s">
        <v>3267</v>
      </c>
      <c r="C287" s="49" t="s">
        <v>3267</v>
      </c>
      <c r="D287" s="50" t="s">
        <v>2259</v>
      </c>
      <c r="E287" s="51">
        <v>553.95000000000005</v>
      </c>
      <c r="F287" s="51">
        <v>553.95000000000005</v>
      </c>
      <c r="G287" s="50" t="s">
        <v>2259</v>
      </c>
      <c r="H287" s="52">
        <v>2.3999999999999998E-3</v>
      </c>
      <c r="I287" s="52">
        <v>1.6379999999999999E-3</v>
      </c>
      <c r="J287" s="53">
        <v>7.6199999999999998E-4</v>
      </c>
    </row>
    <row r="288" spans="1:10" x14ac:dyDescent="0.25">
      <c r="A288" s="115">
        <v>282</v>
      </c>
      <c r="B288" s="49" t="s">
        <v>3267</v>
      </c>
      <c r="C288" s="49" t="s">
        <v>3267</v>
      </c>
      <c r="D288" s="50" t="s">
        <v>1803</v>
      </c>
      <c r="E288" s="51">
        <v>553.95000000000005</v>
      </c>
      <c r="F288" s="51">
        <v>553.95000000000005</v>
      </c>
      <c r="G288" s="50" t="s">
        <v>1803</v>
      </c>
      <c r="H288" s="52">
        <v>1.0999999999999999E-2</v>
      </c>
      <c r="I288" s="52">
        <v>6.1200000000000004E-3</v>
      </c>
      <c r="J288" s="53">
        <v>4.8799999999999998E-3</v>
      </c>
    </row>
    <row r="289" spans="1:10" x14ac:dyDescent="0.25">
      <c r="A289" s="115">
        <v>283</v>
      </c>
      <c r="B289" s="49" t="s">
        <v>3267</v>
      </c>
      <c r="C289" s="49" t="s">
        <v>3267</v>
      </c>
      <c r="D289" s="50" t="s">
        <v>2260</v>
      </c>
      <c r="E289" s="51">
        <v>553.95000000000005</v>
      </c>
      <c r="F289" s="51">
        <v>553.95000000000005</v>
      </c>
      <c r="G289" s="50" t="s">
        <v>2260</v>
      </c>
      <c r="H289" s="52">
        <v>3.702E-3</v>
      </c>
      <c r="I289" s="52">
        <v>3.702E-3</v>
      </c>
      <c r="J289" s="53">
        <v>0</v>
      </c>
    </row>
    <row r="290" spans="1:10" ht="45" x14ac:dyDescent="0.25">
      <c r="A290" s="115">
        <v>284</v>
      </c>
      <c r="B290" s="49" t="s">
        <v>3267</v>
      </c>
      <c r="C290" s="49" t="s">
        <v>3267</v>
      </c>
      <c r="D290" s="5" t="s">
        <v>3270</v>
      </c>
      <c r="E290" s="51">
        <v>574.19000000000005</v>
      </c>
      <c r="F290" s="51">
        <v>574.19000000000005</v>
      </c>
      <c r="G290" s="5" t="s">
        <v>3270</v>
      </c>
      <c r="H290" s="52">
        <v>1.64E-3</v>
      </c>
      <c r="I290" s="52">
        <v>1.377E-3</v>
      </c>
      <c r="J290" s="53">
        <v>2.6299999999999989E-4</v>
      </c>
    </row>
    <row r="291" spans="1:10" ht="45" x14ac:dyDescent="0.25">
      <c r="A291" s="115">
        <v>285</v>
      </c>
      <c r="B291" s="49" t="s">
        <v>3267</v>
      </c>
      <c r="C291" s="49" t="s">
        <v>3267</v>
      </c>
      <c r="D291" s="5" t="s">
        <v>3271</v>
      </c>
      <c r="E291" s="51">
        <v>574.19000000000005</v>
      </c>
      <c r="F291" s="51">
        <v>574.19000000000005</v>
      </c>
      <c r="G291" s="5" t="s">
        <v>3271</v>
      </c>
      <c r="H291" s="52">
        <v>1.9430000000000001E-3</v>
      </c>
      <c r="I291" s="52">
        <v>1.5609999999999999E-3</v>
      </c>
      <c r="J291" s="53">
        <v>3.8200000000000012E-4</v>
      </c>
    </row>
    <row r="292" spans="1:10" x14ac:dyDescent="0.25">
      <c r="A292" s="115">
        <v>286</v>
      </c>
      <c r="B292" s="49" t="s">
        <v>3267</v>
      </c>
      <c r="C292" s="49" t="s">
        <v>3267</v>
      </c>
      <c r="D292" s="50" t="s">
        <v>2261</v>
      </c>
      <c r="E292" s="51">
        <v>574.19000000000005</v>
      </c>
      <c r="F292" s="51">
        <v>574.19000000000005</v>
      </c>
      <c r="G292" s="50" t="s">
        <v>2261</v>
      </c>
      <c r="H292" s="52">
        <v>7.6000000000000004E-4</v>
      </c>
      <c r="I292" s="52">
        <v>1.2720000000000001E-3</v>
      </c>
      <c r="J292" s="53">
        <v>-5.1199999999999998E-4</v>
      </c>
    </row>
    <row r="293" spans="1:10" ht="45" x14ac:dyDescent="0.25">
      <c r="A293" s="115">
        <v>287</v>
      </c>
      <c r="B293" s="49" t="s">
        <v>3267</v>
      </c>
      <c r="C293" s="49" t="s">
        <v>3267</v>
      </c>
      <c r="D293" s="5" t="s">
        <v>3152</v>
      </c>
      <c r="E293" s="51">
        <v>637.17999999999995</v>
      </c>
      <c r="F293" s="51">
        <v>637.17999999999995</v>
      </c>
      <c r="G293" s="5" t="s">
        <v>3152</v>
      </c>
      <c r="H293" s="52">
        <v>2.5000000000000001E-3</v>
      </c>
      <c r="I293" s="52">
        <v>1E-3</v>
      </c>
      <c r="J293" s="53">
        <v>1.5E-3</v>
      </c>
    </row>
    <row r="294" spans="1:10" x14ac:dyDescent="0.25">
      <c r="A294" s="115">
        <v>288</v>
      </c>
      <c r="B294" s="49" t="s">
        <v>3267</v>
      </c>
      <c r="C294" s="49" t="s">
        <v>3267</v>
      </c>
      <c r="D294" s="50" t="s">
        <v>392</v>
      </c>
      <c r="E294" s="51">
        <v>730.82</v>
      </c>
      <c r="F294" s="51">
        <v>730.82</v>
      </c>
      <c r="G294" s="50" t="s">
        <v>392</v>
      </c>
      <c r="H294" s="52">
        <v>2.3500000000000001E-3</v>
      </c>
      <c r="I294" s="52">
        <v>1.0640000000000001E-3</v>
      </c>
      <c r="J294" s="53">
        <v>1.286E-3</v>
      </c>
    </row>
    <row r="295" spans="1:10" x14ac:dyDescent="0.25">
      <c r="A295" s="115">
        <v>289</v>
      </c>
      <c r="B295" s="49" t="s">
        <v>3267</v>
      </c>
      <c r="C295" s="49" t="s">
        <v>3267</v>
      </c>
      <c r="D295" s="50" t="s">
        <v>2258</v>
      </c>
      <c r="E295" s="51">
        <v>758.61</v>
      </c>
      <c r="F295" s="51">
        <v>758.61</v>
      </c>
      <c r="G295" s="50" t="s">
        <v>2258</v>
      </c>
      <c r="H295" s="52">
        <v>2.3E-3</v>
      </c>
      <c r="I295" s="52">
        <v>6.0499999999999996E-4</v>
      </c>
      <c r="J295" s="53">
        <v>1.6949999999999999E-3</v>
      </c>
    </row>
    <row r="296" spans="1:10" s="6" customFormat="1" x14ac:dyDescent="0.25">
      <c r="A296" s="115">
        <v>290</v>
      </c>
      <c r="B296" s="1" t="s">
        <v>1654</v>
      </c>
      <c r="C296" s="1"/>
      <c r="D296" s="2"/>
      <c r="E296" s="3"/>
      <c r="F296" s="3"/>
      <c r="G296" s="2"/>
      <c r="H296" s="4">
        <f t="shared" ref="H296:I296" si="7">SUM(H252:H295)</f>
        <v>7.547794999999998</v>
      </c>
      <c r="I296" s="4">
        <f t="shared" si="7"/>
        <v>5.7384109999999984</v>
      </c>
      <c r="J296" s="4">
        <f>SUM(J252:J295)</f>
        <v>1.8093840000000001</v>
      </c>
    </row>
    <row r="297" spans="1:10" ht="30" x14ac:dyDescent="0.25">
      <c r="A297" s="115">
        <v>291</v>
      </c>
      <c r="B297" s="49" t="s">
        <v>3272</v>
      </c>
      <c r="C297" s="49" t="s">
        <v>3272</v>
      </c>
      <c r="D297" s="50" t="s">
        <v>398</v>
      </c>
      <c r="E297" s="51">
        <v>460.47</v>
      </c>
      <c r="F297" s="51">
        <v>460.47</v>
      </c>
      <c r="G297" s="50" t="s">
        <v>398</v>
      </c>
      <c r="H297" s="52">
        <v>0.72</v>
      </c>
      <c r="I297" s="52">
        <v>0.71945100000000006</v>
      </c>
      <c r="J297" s="53">
        <v>5.4899999999997822E-4</v>
      </c>
    </row>
    <row r="298" spans="1:10" x14ac:dyDescent="0.25">
      <c r="A298" s="115">
        <v>292</v>
      </c>
      <c r="B298" s="49" t="s">
        <v>3272</v>
      </c>
      <c r="C298" s="49" t="s">
        <v>3272</v>
      </c>
      <c r="D298" s="50" t="s">
        <v>1655</v>
      </c>
      <c r="E298" s="51">
        <v>460.47</v>
      </c>
      <c r="F298" s="51">
        <v>460.47</v>
      </c>
      <c r="G298" s="50" t="s">
        <v>1655</v>
      </c>
      <c r="H298" s="52">
        <v>1.7999999999999999E-2</v>
      </c>
      <c r="I298" s="52">
        <v>1.7999999999999999E-2</v>
      </c>
      <c r="J298" s="53">
        <v>0</v>
      </c>
    </row>
    <row r="299" spans="1:10" ht="60" x14ac:dyDescent="0.25">
      <c r="A299" s="115">
        <v>293</v>
      </c>
      <c r="B299" s="49" t="s">
        <v>3272</v>
      </c>
      <c r="C299" s="49" t="s">
        <v>3272</v>
      </c>
      <c r="D299" s="5" t="s">
        <v>3273</v>
      </c>
      <c r="E299" s="51">
        <v>460.47</v>
      </c>
      <c r="F299" s="51">
        <v>460.47</v>
      </c>
      <c r="G299" s="5" t="s">
        <v>3273</v>
      </c>
      <c r="H299" s="52">
        <v>0.3</v>
      </c>
      <c r="I299" s="52">
        <v>0.22647800000000001</v>
      </c>
      <c r="J299" s="53">
        <v>7.352199999999999E-2</v>
      </c>
    </row>
    <row r="300" spans="1:10" ht="75" x14ac:dyDescent="0.25">
      <c r="A300" s="115">
        <v>294</v>
      </c>
      <c r="B300" s="49" t="s">
        <v>3272</v>
      </c>
      <c r="C300" s="49" t="s">
        <v>3272</v>
      </c>
      <c r="D300" s="5" t="s">
        <v>3274</v>
      </c>
      <c r="E300" s="51">
        <v>460.47</v>
      </c>
      <c r="F300" s="51">
        <v>460.47</v>
      </c>
      <c r="G300" s="5" t="s">
        <v>3274</v>
      </c>
      <c r="H300" s="52">
        <v>0.85199999999999998</v>
      </c>
      <c r="I300" s="52">
        <v>0.69238</v>
      </c>
      <c r="J300" s="53">
        <v>0.15962000000000001</v>
      </c>
    </row>
    <row r="301" spans="1:10" x14ac:dyDescent="0.25">
      <c r="A301" s="115">
        <v>295</v>
      </c>
      <c r="B301" s="49" t="s">
        <v>3272</v>
      </c>
      <c r="C301" s="49" t="s">
        <v>3272</v>
      </c>
      <c r="D301" s="50" t="s">
        <v>1655</v>
      </c>
      <c r="E301" s="51">
        <v>460.47</v>
      </c>
      <c r="F301" s="51">
        <v>460.47</v>
      </c>
      <c r="G301" s="50" t="s">
        <v>1655</v>
      </c>
      <c r="H301" s="52">
        <v>0.17899999999999999</v>
      </c>
      <c r="I301" s="52">
        <v>0.131716</v>
      </c>
      <c r="J301" s="53">
        <v>4.7283999999999993E-2</v>
      </c>
    </row>
    <row r="302" spans="1:10" x14ac:dyDescent="0.25">
      <c r="A302" s="115">
        <v>296</v>
      </c>
      <c r="B302" s="49" t="s">
        <v>3272</v>
      </c>
      <c r="C302" s="49" t="s">
        <v>3272</v>
      </c>
      <c r="D302" s="50" t="s">
        <v>402</v>
      </c>
      <c r="E302" s="51">
        <v>500.99</v>
      </c>
      <c r="F302" s="51">
        <v>500.99</v>
      </c>
      <c r="G302" s="50" t="s">
        <v>402</v>
      </c>
      <c r="H302" s="52">
        <v>1.6E-2</v>
      </c>
      <c r="I302" s="52">
        <v>1.6E-2</v>
      </c>
      <c r="J302" s="53">
        <v>0</v>
      </c>
    </row>
    <row r="303" spans="1:10" x14ac:dyDescent="0.25">
      <c r="A303" s="115">
        <v>297</v>
      </c>
      <c r="B303" s="49" t="s">
        <v>3272</v>
      </c>
      <c r="C303" s="49" t="s">
        <v>3272</v>
      </c>
      <c r="D303" s="50" t="s">
        <v>402</v>
      </c>
      <c r="E303" s="51">
        <v>500.99</v>
      </c>
      <c r="F303" s="51">
        <v>500.99</v>
      </c>
      <c r="G303" s="50" t="s">
        <v>402</v>
      </c>
      <c r="H303" s="52">
        <v>4.0000000000000001E-3</v>
      </c>
      <c r="I303" s="52">
        <v>2.6749999999999999E-3</v>
      </c>
      <c r="J303" s="53">
        <v>1.3250000000000002E-3</v>
      </c>
    </row>
    <row r="304" spans="1:10" ht="30" x14ac:dyDescent="0.25">
      <c r="A304" s="115">
        <v>298</v>
      </c>
      <c r="B304" s="49" t="s">
        <v>3272</v>
      </c>
      <c r="C304" s="49" t="s">
        <v>3272</v>
      </c>
      <c r="D304" s="50" t="s">
        <v>409</v>
      </c>
      <c r="E304" s="51">
        <v>500.99</v>
      </c>
      <c r="F304" s="51">
        <v>500.99</v>
      </c>
      <c r="G304" s="50" t="s">
        <v>409</v>
      </c>
      <c r="H304" s="52">
        <v>2.1999999999999999E-2</v>
      </c>
      <c r="I304" s="52">
        <v>2.3199999999999998E-2</v>
      </c>
      <c r="J304" s="53">
        <v>-1.1999999999999992E-3</v>
      </c>
    </row>
    <row r="305" spans="1:10" x14ac:dyDescent="0.25">
      <c r="A305" s="115">
        <v>299</v>
      </c>
      <c r="B305" s="49" t="s">
        <v>3272</v>
      </c>
      <c r="C305" s="49" t="s">
        <v>3272</v>
      </c>
      <c r="D305" s="50" t="s">
        <v>413</v>
      </c>
      <c r="E305" s="51">
        <v>500.99</v>
      </c>
      <c r="F305" s="51">
        <v>500.99</v>
      </c>
      <c r="G305" s="50" t="s">
        <v>413</v>
      </c>
      <c r="H305" s="52">
        <v>1.4999999999999999E-2</v>
      </c>
      <c r="I305" s="52">
        <v>1.2933999999999999E-2</v>
      </c>
      <c r="J305" s="53">
        <v>2.0660000000000006E-3</v>
      </c>
    </row>
    <row r="306" spans="1:10" ht="60" x14ac:dyDescent="0.25">
      <c r="A306" s="115">
        <v>300</v>
      </c>
      <c r="B306" s="49" t="s">
        <v>3272</v>
      </c>
      <c r="C306" s="49" t="s">
        <v>3272</v>
      </c>
      <c r="D306" s="50" t="s">
        <v>2782</v>
      </c>
      <c r="E306" s="51">
        <v>553.95000000000005</v>
      </c>
      <c r="F306" s="51">
        <v>553.95000000000005</v>
      </c>
      <c r="G306" s="50" t="s">
        <v>2782</v>
      </c>
      <c r="H306" s="52">
        <v>4.0999999999999995E-3</v>
      </c>
      <c r="I306" s="52">
        <v>3.581E-3</v>
      </c>
      <c r="J306" s="53">
        <v>5.1899999999999971E-4</v>
      </c>
    </row>
    <row r="307" spans="1:10" x14ac:dyDescent="0.25">
      <c r="A307" s="115">
        <v>301</v>
      </c>
      <c r="B307" s="49" t="s">
        <v>3272</v>
      </c>
      <c r="C307" s="49" t="s">
        <v>3272</v>
      </c>
      <c r="D307" s="50" t="s">
        <v>470</v>
      </c>
      <c r="E307" s="51">
        <v>553.95000000000005</v>
      </c>
      <c r="F307" s="51">
        <v>553.95000000000005</v>
      </c>
      <c r="G307" s="50" t="s">
        <v>470</v>
      </c>
      <c r="H307" s="52">
        <v>6.4999999999999997E-3</v>
      </c>
      <c r="I307" s="52">
        <v>2.2879999999999997E-3</v>
      </c>
      <c r="J307" s="53">
        <v>4.2119999999999996E-3</v>
      </c>
    </row>
    <row r="308" spans="1:10" x14ac:dyDescent="0.25">
      <c r="A308" s="115">
        <v>302</v>
      </c>
      <c r="B308" s="49" t="s">
        <v>3272</v>
      </c>
      <c r="C308" s="49" t="s">
        <v>3272</v>
      </c>
      <c r="D308" s="50" t="s">
        <v>411</v>
      </c>
      <c r="E308" s="51">
        <v>553.95000000000005</v>
      </c>
      <c r="F308" s="51">
        <v>553.95000000000005</v>
      </c>
      <c r="G308" s="50" t="s">
        <v>411</v>
      </c>
      <c r="H308" s="52">
        <v>3.0000000000000001E-3</v>
      </c>
      <c r="I308" s="52">
        <v>1.1279999999999999E-3</v>
      </c>
      <c r="J308" s="53">
        <v>1.8720000000000002E-3</v>
      </c>
    </row>
    <row r="309" spans="1:10" ht="30" x14ac:dyDescent="0.25">
      <c r="A309" s="115">
        <v>303</v>
      </c>
      <c r="B309" s="49" t="s">
        <v>3272</v>
      </c>
      <c r="C309" s="49" t="s">
        <v>3272</v>
      </c>
      <c r="D309" s="50" t="s">
        <v>1806</v>
      </c>
      <c r="E309" s="51">
        <v>553.95000000000005</v>
      </c>
      <c r="F309" s="51">
        <v>553.95000000000005</v>
      </c>
      <c r="G309" s="50" t="s">
        <v>1806</v>
      </c>
      <c r="H309" s="52">
        <v>2.2000000000000001E-3</v>
      </c>
      <c r="I309" s="52">
        <v>1.2999999999999999E-3</v>
      </c>
      <c r="J309" s="53">
        <v>9.0000000000000008E-4</v>
      </c>
    </row>
    <row r="310" spans="1:10" x14ac:dyDescent="0.25">
      <c r="A310" s="115">
        <v>304</v>
      </c>
      <c r="B310" s="49" t="s">
        <v>3272</v>
      </c>
      <c r="C310" s="49" t="s">
        <v>3272</v>
      </c>
      <c r="D310" s="50" t="s">
        <v>23</v>
      </c>
      <c r="E310" s="51">
        <v>553.95000000000005</v>
      </c>
      <c r="F310" s="51">
        <v>553.95000000000005</v>
      </c>
      <c r="G310" s="50" t="s">
        <v>23</v>
      </c>
      <c r="H310" s="52">
        <v>6.0000000000000001E-3</v>
      </c>
      <c r="I310" s="52">
        <v>3.8959999999999997E-3</v>
      </c>
      <c r="J310" s="53">
        <v>2.104E-3</v>
      </c>
    </row>
    <row r="311" spans="1:10" x14ac:dyDescent="0.25">
      <c r="A311" s="115">
        <v>305</v>
      </c>
      <c r="B311" s="49" t="s">
        <v>3272</v>
      </c>
      <c r="C311" s="49" t="s">
        <v>3272</v>
      </c>
      <c r="D311" s="50" t="s">
        <v>416</v>
      </c>
      <c r="E311" s="51">
        <v>553.95000000000005</v>
      </c>
      <c r="F311" s="51">
        <v>553.95000000000005</v>
      </c>
      <c r="G311" s="50" t="s">
        <v>416</v>
      </c>
      <c r="H311" s="52">
        <v>3.0000000000000001E-3</v>
      </c>
      <c r="I311" s="52">
        <v>2.6900000000000001E-3</v>
      </c>
      <c r="J311" s="53">
        <v>3.1000000000000005E-4</v>
      </c>
    </row>
    <row r="312" spans="1:10" x14ac:dyDescent="0.25">
      <c r="A312" s="115">
        <v>306</v>
      </c>
      <c r="B312" s="49" t="s">
        <v>3272</v>
      </c>
      <c r="C312" s="49" t="s">
        <v>3272</v>
      </c>
      <c r="D312" s="50" t="s">
        <v>2262</v>
      </c>
      <c r="E312" s="51">
        <v>553.95000000000005</v>
      </c>
      <c r="F312" s="51">
        <v>553.95000000000005</v>
      </c>
      <c r="G312" s="50" t="s">
        <v>2262</v>
      </c>
      <c r="H312" s="52">
        <v>2.5000000000000001E-3</v>
      </c>
      <c r="I312" s="52">
        <v>2.493E-3</v>
      </c>
      <c r="J312" s="53">
        <v>7.0000000000001176E-6</v>
      </c>
    </row>
    <row r="313" spans="1:10" ht="30" x14ac:dyDescent="0.25">
      <c r="A313" s="115">
        <v>307</v>
      </c>
      <c r="B313" s="49" t="s">
        <v>3272</v>
      </c>
      <c r="C313" s="49" t="s">
        <v>3272</v>
      </c>
      <c r="D313" s="50" t="s">
        <v>418</v>
      </c>
      <c r="E313" s="51">
        <v>553.95000000000005</v>
      </c>
      <c r="F313" s="51">
        <v>553.95000000000005</v>
      </c>
      <c r="G313" s="50" t="s">
        <v>418</v>
      </c>
      <c r="H313" s="52">
        <v>7.0000000000000001E-3</v>
      </c>
      <c r="I313" s="52">
        <v>4.9829999999999996E-3</v>
      </c>
      <c r="J313" s="53">
        <v>2.0170000000000006E-3</v>
      </c>
    </row>
    <row r="314" spans="1:10" x14ac:dyDescent="0.25">
      <c r="A314" s="115">
        <v>308</v>
      </c>
      <c r="B314" s="49" t="s">
        <v>3272</v>
      </c>
      <c r="C314" s="49" t="s">
        <v>3272</v>
      </c>
      <c r="D314" s="50" t="s">
        <v>24</v>
      </c>
      <c r="E314" s="51">
        <v>553.95000000000005</v>
      </c>
      <c r="F314" s="51">
        <v>553.95000000000005</v>
      </c>
      <c r="G314" s="50" t="s">
        <v>24</v>
      </c>
      <c r="H314" s="52">
        <v>4.0000000000000001E-3</v>
      </c>
      <c r="I314" s="52">
        <v>3.7930000000000004E-3</v>
      </c>
      <c r="J314" s="53">
        <v>2.0699999999999985E-4</v>
      </c>
    </row>
    <row r="315" spans="1:10" x14ac:dyDescent="0.25">
      <c r="A315" s="115">
        <v>309</v>
      </c>
      <c r="B315" s="49" t="s">
        <v>3272</v>
      </c>
      <c r="C315" s="49" t="s">
        <v>3272</v>
      </c>
      <c r="D315" s="50" t="s">
        <v>3275</v>
      </c>
      <c r="E315" s="51">
        <v>553.95000000000005</v>
      </c>
      <c r="F315" s="51">
        <v>553.95000000000005</v>
      </c>
      <c r="G315" s="50" t="s">
        <v>3275</v>
      </c>
      <c r="H315" s="52">
        <v>2.5000000000000001E-3</v>
      </c>
      <c r="I315" s="52">
        <v>9.6699999999999998E-4</v>
      </c>
      <c r="J315" s="53">
        <v>1.5329999999999999E-3</v>
      </c>
    </row>
    <row r="316" spans="1:10" x14ac:dyDescent="0.25">
      <c r="A316" s="115">
        <v>310</v>
      </c>
      <c r="B316" s="49" t="s">
        <v>3272</v>
      </c>
      <c r="C316" s="49" t="s">
        <v>3272</v>
      </c>
      <c r="D316" s="50" t="s">
        <v>2785</v>
      </c>
      <c r="E316" s="51">
        <v>553.95000000000005</v>
      </c>
      <c r="F316" s="51">
        <v>553.95000000000005</v>
      </c>
      <c r="G316" s="50" t="s">
        <v>2785</v>
      </c>
      <c r="H316" s="52">
        <v>2.5000000000000001E-3</v>
      </c>
      <c r="I316" s="52">
        <v>1.5760000000000001E-3</v>
      </c>
      <c r="J316" s="53">
        <v>9.2399999999999991E-4</v>
      </c>
    </row>
    <row r="317" spans="1:10" x14ac:dyDescent="0.25">
      <c r="A317" s="115">
        <v>311</v>
      </c>
      <c r="B317" s="49" t="s">
        <v>3272</v>
      </c>
      <c r="C317" s="49" t="s">
        <v>3272</v>
      </c>
      <c r="D317" s="50" t="s">
        <v>22</v>
      </c>
      <c r="E317" s="51">
        <v>574.19000000000005</v>
      </c>
      <c r="F317" s="51">
        <v>574.19000000000005</v>
      </c>
      <c r="G317" s="50" t="s">
        <v>22</v>
      </c>
      <c r="H317" s="52">
        <v>2.9999999999999997E-4</v>
      </c>
      <c r="I317" s="52">
        <v>2.2700000000000002E-4</v>
      </c>
      <c r="J317" s="53">
        <v>7.2999999999999985E-5</v>
      </c>
    </row>
    <row r="318" spans="1:10" ht="30" x14ac:dyDescent="0.25">
      <c r="A318" s="115">
        <v>312</v>
      </c>
      <c r="B318" s="49" t="s">
        <v>3272</v>
      </c>
      <c r="C318" s="49" t="s">
        <v>3272</v>
      </c>
      <c r="D318" s="50" t="s">
        <v>1806</v>
      </c>
      <c r="E318" s="51">
        <v>574.19000000000005</v>
      </c>
      <c r="F318" s="51">
        <v>574.19000000000005</v>
      </c>
      <c r="G318" s="50" t="s">
        <v>1806</v>
      </c>
      <c r="H318" s="52">
        <v>4.0000000000000002E-4</v>
      </c>
      <c r="I318" s="52">
        <v>1.25E-3</v>
      </c>
      <c r="J318" s="53">
        <v>-8.4999999999999995E-4</v>
      </c>
    </row>
    <row r="319" spans="1:10" x14ac:dyDescent="0.25">
      <c r="A319" s="115">
        <v>313</v>
      </c>
      <c r="B319" s="49" t="s">
        <v>3272</v>
      </c>
      <c r="C319" s="49" t="s">
        <v>3272</v>
      </c>
      <c r="D319" s="50" t="s">
        <v>3276</v>
      </c>
      <c r="E319" s="51">
        <v>574.19000000000005</v>
      </c>
      <c r="F319" s="51">
        <v>574.19000000000005</v>
      </c>
      <c r="G319" s="50" t="s">
        <v>3276</v>
      </c>
      <c r="H319" s="52">
        <v>1E-3</v>
      </c>
      <c r="I319" s="52">
        <v>4.6999999999999999E-4</v>
      </c>
      <c r="J319" s="53">
        <v>5.2999999999999998E-4</v>
      </c>
    </row>
    <row r="320" spans="1:10" x14ac:dyDescent="0.25">
      <c r="A320" s="115">
        <v>314</v>
      </c>
      <c r="B320" s="1" t="s">
        <v>3277</v>
      </c>
      <c r="C320" s="1"/>
      <c r="D320" s="2"/>
      <c r="E320" s="3"/>
      <c r="F320" s="3"/>
      <c r="G320" s="2"/>
      <c r="H320" s="4">
        <f t="shared" ref="H320:I320" si="8">SUM(H297:H319)</f>
        <v>2.1710000000000003</v>
      </c>
      <c r="I320" s="4">
        <f t="shared" si="8"/>
        <v>1.8734759999999999</v>
      </c>
      <c r="J320" s="4">
        <f>SUM(J297:J319)</f>
        <v>0.2975239999999999</v>
      </c>
    </row>
    <row r="321" spans="1:10" ht="30" x14ac:dyDescent="0.25">
      <c r="A321" s="115">
        <v>315</v>
      </c>
      <c r="B321" s="49" t="s">
        <v>3278</v>
      </c>
      <c r="C321" s="49" t="s">
        <v>3278</v>
      </c>
      <c r="D321" s="50" t="s">
        <v>423</v>
      </c>
      <c r="E321" s="51">
        <v>500.99</v>
      </c>
      <c r="F321" s="51">
        <v>500.99</v>
      </c>
      <c r="G321" s="50" t="s">
        <v>423</v>
      </c>
      <c r="H321" s="52">
        <v>7.4999999999999997E-3</v>
      </c>
      <c r="I321" s="52">
        <v>0.24371600000000002</v>
      </c>
      <c r="J321" s="53">
        <v>-0.23621600000000001</v>
      </c>
    </row>
    <row r="322" spans="1:10" x14ac:dyDescent="0.25">
      <c r="A322" s="115">
        <v>316</v>
      </c>
      <c r="B322" s="49" t="s">
        <v>3278</v>
      </c>
      <c r="C322" s="49" t="s">
        <v>3278</v>
      </c>
      <c r="D322" s="50" t="s">
        <v>421</v>
      </c>
      <c r="E322" s="51">
        <v>553.95000000000005</v>
      </c>
      <c r="F322" s="51">
        <v>553.95000000000005</v>
      </c>
      <c r="G322" s="50" t="s">
        <v>421</v>
      </c>
      <c r="H322" s="52">
        <v>1.2E-2</v>
      </c>
      <c r="I322" s="52">
        <v>1.1429E-2</v>
      </c>
      <c r="J322" s="53">
        <v>5.7099999999999968E-4</v>
      </c>
    </row>
    <row r="323" spans="1:10" x14ac:dyDescent="0.25">
      <c r="A323" s="115">
        <v>317</v>
      </c>
      <c r="B323" s="49" t="s">
        <v>3278</v>
      </c>
      <c r="C323" s="49" t="s">
        <v>3278</v>
      </c>
      <c r="D323" s="50" t="s">
        <v>2263</v>
      </c>
      <c r="E323" s="51">
        <v>553.95000000000005</v>
      </c>
      <c r="F323" s="51">
        <v>553.95000000000005</v>
      </c>
      <c r="G323" s="50" t="s">
        <v>2263</v>
      </c>
      <c r="H323" s="52">
        <v>4.0000000000000001E-3</v>
      </c>
      <c r="I323" s="52">
        <v>3.9160000000000002E-3</v>
      </c>
      <c r="J323" s="53">
        <v>8.4000000000000077E-5</v>
      </c>
    </row>
    <row r="324" spans="1:10" s="6" customFormat="1" x14ac:dyDescent="0.25">
      <c r="A324" s="115">
        <v>318</v>
      </c>
      <c r="B324" s="1" t="s">
        <v>425</v>
      </c>
      <c r="C324" s="1"/>
      <c r="D324" s="2"/>
      <c r="E324" s="3"/>
      <c r="F324" s="3"/>
      <c r="G324" s="2"/>
      <c r="H324" s="4">
        <f t="shared" ref="H324:I324" si="9">SUM(H321:H323)</f>
        <v>2.35E-2</v>
      </c>
      <c r="I324" s="4">
        <f t="shared" si="9"/>
        <v>0.25906099999999999</v>
      </c>
      <c r="J324" s="4">
        <f>SUM(J321:J323)</f>
        <v>-0.23556100000000002</v>
      </c>
    </row>
    <row r="325" spans="1:10" ht="30" x14ac:dyDescent="0.25">
      <c r="A325" s="115">
        <v>319</v>
      </c>
      <c r="B325" s="49" t="s">
        <v>3279</v>
      </c>
      <c r="C325" s="49" t="s">
        <v>3279</v>
      </c>
      <c r="D325" s="50" t="s">
        <v>2789</v>
      </c>
      <c r="E325" s="51">
        <v>333.99</v>
      </c>
      <c r="F325" s="51">
        <v>333.99</v>
      </c>
      <c r="G325" s="50" t="s">
        <v>2789</v>
      </c>
      <c r="H325" s="52">
        <v>2.521916</v>
      </c>
      <c r="I325" s="52">
        <v>2.521916</v>
      </c>
      <c r="J325" s="53">
        <v>0</v>
      </c>
    </row>
    <row r="326" spans="1:10" ht="30" x14ac:dyDescent="0.25">
      <c r="A326" s="115">
        <v>320</v>
      </c>
      <c r="B326" s="49" t="s">
        <v>3279</v>
      </c>
      <c r="C326" s="49" t="s">
        <v>3279</v>
      </c>
      <c r="D326" s="5" t="s">
        <v>3154</v>
      </c>
      <c r="E326" s="51">
        <v>460.47</v>
      </c>
      <c r="F326" s="51">
        <v>460.47</v>
      </c>
      <c r="G326" s="5" t="s">
        <v>3154</v>
      </c>
      <c r="H326" s="52">
        <v>0.628</v>
      </c>
      <c r="I326" s="52">
        <v>0.494784</v>
      </c>
      <c r="J326" s="53">
        <v>0.133216</v>
      </c>
    </row>
    <row r="327" spans="1:10" ht="45" x14ac:dyDescent="0.25">
      <c r="A327" s="115">
        <v>321</v>
      </c>
      <c r="B327" s="49" t="s">
        <v>3279</v>
      </c>
      <c r="C327" s="49" t="s">
        <v>3279</v>
      </c>
      <c r="D327" s="5" t="s">
        <v>3280</v>
      </c>
      <c r="E327" s="51">
        <v>460.47</v>
      </c>
      <c r="F327" s="51">
        <v>460.47</v>
      </c>
      <c r="G327" s="5" t="s">
        <v>3280</v>
      </c>
      <c r="H327" s="52">
        <v>0.73399999999999999</v>
      </c>
      <c r="I327" s="52">
        <v>0.58834000000000009</v>
      </c>
      <c r="J327" s="53">
        <v>0.14565999999999996</v>
      </c>
    </row>
    <row r="328" spans="1:10" x14ac:dyDescent="0.25">
      <c r="A328" s="115">
        <v>322</v>
      </c>
      <c r="B328" s="49" t="s">
        <v>3279</v>
      </c>
      <c r="C328" s="49" t="s">
        <v>3279</v>
      </c>
      <c r="D328" s="50" t="s">
        <v>431</v>
      </c>
      <c r="E328" s="51">
        <v>460.47</v>
      </c>
      <c r="F328" s="51">
        <v>460.47</v>
      </c>
      <c r="G328" s="50" t="s">
        <v>431</v>
      </c>
      <c r="H328" s="52">
        <v>0.5</v>
      </c>
      <c r="I328" s="52">
        <v>0.42557200000000001</v>
      </c>
      <c r="J328" s="53">
        <v>7.4427999999999994E-2</v>
      </c>
    </row>
    <row r="329" spans="1:10" ht="30" x14ac:dyDescent="0.25">
      <c r="A329" s="115">
        <v>323</v>
      </c>
      <c r="B329" s="49" t="s">
        <v>3279</v>
      </c>
      <c r="C329" s="49" t="s">
        <v>3279</v>
      </c>
      <c r="D329" s="50" t="s">
        <v>2789</v>
      </c>
      <c r="E329" s="51">
        <v>460.47</v>
      </c>
      <c r="F329" s="51">
        <v>460.47</v>
      </c>
      <c r="G329" s="50" t="s">
        <v>2789</v>
      </c>
      <c r="H329" s="52">
        <v>0.320627</v>
      </c>
      <c r="I329" s="52">
        <v>0.320627</v>
      </c>
      <c r="J329" s="53">
        <v>0</v>
      </c>
    </row>
    <row r="330" spans="1:10" x14ac:dyDescent="0.25">
      <c r="A330" s="115">
        <v>324</v>
      </c>
      <c r="B330" s="49" t="s">
        <v>3279</v>
      </c>
      <c r="C330" s="49" t="s">
        <v>3279</v>
      </c>
      <c r="D330" s="50" t="s">
        <v>426</v>
      </c>
      <c r="E330" s="51">
        <v>500.99</v>
      </c>
      <c r="F330" s="51">
        <v>500.99</v>
      </c>
      <c r="G330" s="50" t="s">
        <v>426</v>
      </c>
      <c r="H330" s="52">
        <v>3.0000000000000001E-3</v>
      </c>
      <c r="I330" s="52">
        <v>2.4853999999999998E-2</v>
      </c>
      <c r="J330" s="53">
        <v>-2.1853999999999998E-2</v>
      </c>
    </row>
    <row r="331" spans="1:10" x14ac:dyDescent="0.25">
      <c r="A331" s="115">
        <v>325</v>
      </c>
      <c r="B331" s="49" t="s">
        <v>3279</v>
      </c>
      <c r="C331" s="49" t="s">
        <v>3279</v>
      </c>
      <c r="D331" s="50" t="s">
        <v>1656</v>
      </c>
      <c r="E331" s="51">
        <v>500.99</v>
      </c>
      <c r="F331" s="51">
        <v>500.99</v>
      </c>
      <c r="G331" s="50" t="s">
        <v>1656</v>
      </c>
      <c r="H331" s="52">
        <v>0.105</v>
      </c>
      <c r="I331" s="52">
        <v>0.124878</v>
      </c>
      <c r="J331" s="53">
        <v>-1.9878E-2</v>
      </c>
    </row>
    <row r="332" spans="1:10" x14ac:dyDescent="0.25">
      <c r="A332" s="115">
        <v>326</v>
      </c>
      <c r="B332" s="49" t="s">
        <v>3279</v>
      </c>
      <c r="C332" s="49" t="s">
        <v>3279</v>
      </c>
      <c r="D332" s="50" t="s">
        <v>426</v>
      </c>
      <c r="E332" s="51">
        <v>500.99</v>
      </c>
      <c r="F332" s="51">
        <v>500.99</v>
      </c>
      <c r="G332" s="50" t="s">
        <v>426</v>
      </c>
      <c r="H332" s="52">
        <v>2.7E-2</v>
      </c>
      <c r="I332" s="52">
        <v>2.5908999999999998E-2</v>
      </c>
      <c r="J332" s="53">
        <v>1.091000000000001E-3</v>
      </c>
    </row>
    <row r="333" spans="1:10" ht="45" x14ac:dyDescent="0.25">
      <c r="A333" s="115">
        <v>327</v>
      </c>
      <c r="B333" s="49" t="s">
        <v>3279</v>
      </c>
      <c r="C333" s="49" t="s">
        <v>3279</v>
      </c>
      <c r="D333" s="5" t="s">
        <v>2480</v>
      </c>
      <c r="E333" s="51">
        <v>500.99</v>
      </c>
      <c r="F333" s="51">
        <v>500.99</v>
      </c>
      <c r="G333" s="5" t="s">
        <v>2480</v>
      </c>
      <c r="H333" s="52">
        <v>0.153</v>
      </c>
      <c r="I333" s="52">
        <v>2.7542000000000001E-2</v>
      </c>
      <c r="J333" s="53">
        <v>0.12545799999999999</v>
      </c>
    </row>
    <row r="334" spans="1:10" ht="45" x14ac:dyDescent="0.25">
      <c r="A334" s="115">
        <v>328</v>
      </c>
      <c r="B334" s="49" t="s">
        <v>3279</v>
      </c>
      <c r="C334" s="49" t="s">
        <v>3279</v>
      </c>
      <c r="D334" s="5" t="s">
        <v>2481</v>
      </c>
      <c r="E334" s="51">
        <v>500.99</v>
      </c>
      <c r="F334" s="51">
        <v>500.99</v>
      </c>
      <c r="G334" s="5" t="s">
        <v>2481</v>
      </c>
      <c r="H334" s="52">
        <v>5.6000000000000001E-2</v>
      </c>
      <c r="I334" s="52">
        <v>4.5716E-2</v>
      </c>
      <c r="J334" s="53">
        <v>1.0284E-2</v>
      </c>
    </row>
    <row r="335" spans="1:10" x14ac:dyDescent="0.25">
      <c r="A335" s="115">
        <v>329</v>
      </c>
      <c r="B335" s="49" t="s">
        <v>3279</v>
      </c>
      <c r="C335" s="49" t="s">
        <v>3279</v>
      </c>
      <c r="D335" s="50" t="s">
        <v>428</v>
      </c>
      <c r="E335" s="51">
        <v>553.95000000000005</v>
      </c>
      <c r="F335" s="51">
        <v>553.95000000000005</v>
      </c>
      <c r="G335" s="50" t="s">
        <v>428</v>
      </c>
      <c r="H335" s="52">
        <v>2E-3</v>
      </c>
      <c r="I335" s="52">
        <v>3.1939999999999998E-3</v>
      </c>
      <c r="J335" s="53">
        <v>-1.194E-3</v>
      </c>
    </row>
    <row r="336" spans="1:10" x14ac:dyDescent="0.25">
      <c r="A336" s="115">
        <v>330</v>
      </c>
      <c r="B336" s="49" t="s">
        <v>3279</v>
      </c>
      <c r="C336" s="49" t="s">
        <v>3279</v>
      </c>
      <c r="D336" s="50" t="s">
        <v>2264</v>
      </c>
      <c r="E336" s="51">
        <v>553.95000000000005</v>
      </c>
      <c r="F336" s="51">
        <v>553.95000000000005</v>
      </c>
      <c r="G336" s="50" t="s">
        <v>2264</v>
      </c>
      <c r="H336" s="52">
        <v>5.0000000000000001E-3</v>
      </c>
      <c r="I336" s="52">
        <v>5.0000000000000001E-3</v>
      </c>
      <c r="J336" s="53">
        <v>0</v>
      </c>
    </row>
    <row r="337" spans="1:10" x14ac:dyDescent="0.25">
      <c r="A337" s="115">
        <v>331</v>
      </c>
      <c r="B337" s="49" t="s">
        <v>3279</v>
      </c>
      <c r="C337" s="49" t="s">
        <v>3279</v>
      </c>
      <c r="D337" s="50" t="s">
        <v>435</v>
      </c>
      <c r="E337" s="51">
        <v>553.95000000000005</v>
      </c>
      <c r="F337" s="51">
        <v>553.95000000000005</v>
      </c>
      <c r="G337" s="50" t="s">
        <v>435</v>
      </c>
      <c r="H337" s="52">
        <v>0.01</v>
      </c>
      <c r="I337" s="52">
        <v>6.4390000000000003E-3</v>
      </c>
      <c r="J337" s="53">
        <v>3.5609999999999999E-3</v>
      </c>
    </row>
    <row r="338" spans="1:10" x14ac:dyDescent="0.25">
      <c r="A338" s="115">
        <v>332</v>
      </c>
      <c r="B338" s="49" t="s">
        <v>3279</v>
      </c>
      <c r="C338" s="49" t="s">
        <v>3279</v>
      </c>
      <c r="D338" s="50" t="s">
        <v>26</v>
      </c>
      <c r="E338" s="51">
        <v>553.95000000000005</v>
      </c>
      <c r="F338" s="51">
        <v>553.95000000000005</v>
      </c>
      <c r="G338" s="50" t="s">
        <v>26</v>
      </c>
      <c r="H338" s="52">
        <v>4.0000000000000001E-3</v>
      </c>
      <c r="I338" s="52">
        <v>2.1329999999999999E-3</v>
      </c>
      <c r="J338" s="53">
        <v>1.867E-3</v>
      </c>
    </row>
    <row r="339" spans="1:10" x14ac:dyDescent="0.25">
      <c r="A339" s="115">
        <v>333</v>
      </c>
      <c r="B339" s="49" t="s">
        <v>3279</v>
      </c>
      <c r="C339" s="49" t="s">
        <v>3279</v>
      </c>
      <c r="D339" s="50" t="s">
        <v>438</v>
      </c>
      <c r="E339" s="51">
        <v>553.95000000000005</v>
      </c>
      <c r="F339" s="51">
        <v>553.95000000000005</v>
      </c>
      <c r="G339" s="50" t="s">
        <v>438</v>
      </c>
      <c r="H339" s="52">
        <v>2.0099999999999996E-3</v>
      </c>
      <c r="I339" s="52">
        <v>1.6299999999999999E-3</v>
      </c>
      <c r="J339" s="53">
        <v>3.7999999999999991E-4</v>
      </c>
    </row>
    <row r="340" spans="1:10" x14ac:dyDescent="0.25">
      <c r="A340" s="115">
        <v>334</v>
      </c>
      <c r="B340" s="49" t="s">
        <v>3279</v>
      </c>
      <c r="C340" s="49" t="s">
        <v>3279</v>
      </c>
      <c r="D340" s="50" t="s">
        <v>441</v>
      </c>
      <c r="E340" s="51">
        <v>553.95000000000005</v>
      </c>
      <c r="F340" s="51">
        <v>553.95000000000005</v>
      </c>
      <c r="G340" s="50" t="s">
        <v>441</v>
      </c>
      <c r="H340" s="52">
        <v>3.0000000000000001E-3</v>
      </c>
      <c r="I340" s="52">
        <v>2.9190000000000002E-3</v>
      </c>
      <c r="J340" s="53">
        <v>8.0999999999999963E-5</v>
      </c>
    </row>
    <row r="341" spans="1:10" x14ac:dyDescent="0.25">
      <c r="A341" s="115">
        <v>335</v>
      </c>
      <c r="B341" s="49" t="s">
        <v>3279</v>
      </c>
      <c r="C341" s="49" t="s">
        <v>3279</v>
      </c>
      <c r="D341" s="50" t="s">
        <v>2265</v>
      </c>
      <c r="E341" s="51">
        <v>662.45</v>
      </c>
      <c r="F341" s="51">
        <v>662.45</v>
      </c>
      <c r="G341" s="50" t="s">
        <v>2265</v>
      </c>
      <c r="H341" s="52">
        <v>1.5E-3</v>
      </c>
      <c r="I341" s="52">
        <v>8.9999999999999998E-4</v>
      </c>
      <c r="J341" s="53">
        <v>5.9999999999999995E-4</v>
      </c>
    </row>
    <row r="342" spans="1:10" s="6" customFormat="1" x14ac:dyDescent="0.25">
      <c r="A342" s="115">
        <v>336</v>
      </c>
      <c r="B342" s="1" t="s">
        <v>3281</v>
      </c>
      <c r="C342" s="1"/>
      <c r="D342" s="2"/>
      <c r="E342" s="3"/>
      <c r="F342" s="3"/>
      <c r="G342" s="2"/>
      <c r="H342" s="4">
        <f t="shared" ref="H342:I342" si="10">SUM(H325:H341)</f>
        <v>5.0760529999999999</v>
      </c>
      <c r="I342" s="4">
        <f t="shared" si="10"/>
        <v>4.6223530000000004</v>
      </c>
      <c r="J342" s="4">
        <f>SUM(J325:J341)</f>
        <v>0.45369999999999999</v>
      </c>
    </row>
    <row r="343" spans="1:10" ht="30" x14ac:dyDescent="0.25">
      <c r="A343" s="115">
        <v>337</v>
      </c>
      <c r="B343" s="49" t="s">
        <v>3512</v>
      </c>
      <c r="C343" s="49" t="s">
        <v>3512</v>
      </c>
      <c r="D343" s="5" t="s">
        <v>1729</v>
      </c>
      <c r="E343" s="51">
        <v>333.99</v>
      </c>
      <c r="F343" s="51">
        <v>333.99</v>
      </c>
      <c r="G343" s="5" t="s">
        <v>1729</v>
      </c>
      <c r="H343" s="52">
        <v>3.03</v>
      </c>
      <c r="I343" s="52">
        <v>2.9820000000000002</v>
      </c>
      <c r="J343" s="53">
        <v>4.8000000000000001E-2</v>
      </c>
    </row>
    <row r="344" spans="1:10" ht="30" x14ac:dyDescent="0.25">
      <c r="A344" s="115">
        <v>338</v>
      </c>
      <c r="B344" s="49" t="s">
        <v>3512</v>
      </c>
      <c r="C344" s="49" t="s">
        <v>3512</v>
      </c>
      <c r="D344" s="5" t="s">
        <v>1730</v>
      </c>
      <c r="E344" s="51">
        <v>333.99</v>
      </c>
      <c r="F344" s="51">
        <v>333.99</v>
      </c>
      <c r="G344" s="5" t="s">
        <v>1730</v>
      </c>
      <c r="H344" s="52">
        <v>3.5</v>
      </c>
      <c r="I344" s="52">
        <v>2.8849999999999998</v>
      </c>
      <c r="J344" s="53">
        <v>0.61499999999999999</v>
      </c>
    </row>
    <row r="345" spans="1:10" ht="30" x14ac:dyDescent="0.25">
      <c r="A345" s="115">
        <v>339</v>
      </c>
      <c r="B345" s="49" t="s">
        <v>3512</v>
      </c>
      <c r="C345" s="49" t="s">
        <v>3512</v>
      </c>
      <c r="D345" s="5" t="s">
        <v>3146</v>
      </c>
      <c r="E345" s="51">
        <v>333.99</v>
      </c>
      <c r="F345" s="51">
        <v>333.99</v>
      </c>
      <c r="G345" s="5" t="s">
        <v>3146</v>
      </c>
      <c r="H345" s="52">
        <v>4</v>
      </c>
      <c r="I345" s="52">
        <v>3.2850000000000001</v>
      </c>
      <c r="J345" s="53">
        <v>0.71499999999999997</v>
      </c>
    </row>
    <row r="346" spans="1:10" x14ac:dyDescent="0.25">
      <c r="A346" s="115">
        <v>340</v>
      </c>
      <c r="B346" s="49" t="s">
        <v>3512</v>
      </c>
      <c r="C346" s="49" t="s">
        <v>3512</v>
      </c>
      <c r="D346" s="50" t="s">
        <v>443</v>
      </c>
      <c r="E346" s="51">
        <v>460.47</v>
      </c>
      <c r="F346" s="51">
        <v>460.47</v>
      </c>
      <c r="G346" s="50" t="s">
        <v>443</v>
      </c>
      <c r="H346" s="52">
        <v>0.7</v>
      </c>
      <c r="I346" s="52">
        <v>0.66582600000000003</v>
      </c>
      <c r="J346" s="53">
        <v>3.4173999999999975E-2</v>
      </c>
    </row>
    <row r="347" spans="1:10" ht="30" x14ac:dyDescent="0.25">
      <c r="A347" s="115">
        <v>341</v>
      </c>
      <c r="B347" s="49" t="s">
        <v>3512</v>
      </c>
      <c r="C347" s="49" t="s">
        <v>3512</v>
      </c>
      <c r="D347" s="5" t="s">
        <v>3282</v>
      </c>
      <c r="E347" s="51">
        <v>460.47</v>
      </c>
      <c r="F347" s="51">
        <v>460.47</v>
      </c>
      <c r="G347" s="5" t="s">
        <v>3282</v>
      </c>
      <c r="H347" s="52">
        <v>0.3</v>
      </c>
      <c r="I347" s="52">
        <v>0.30399999999999999</v>
      </c>
      <c r="J347" s="53">
        <v>-4.0000000000000001E-3</v>
      </c>
    </row>
    <row r="348" spans="1:10" ht="60" x14ac:dyDescent="0.25">
      <c r="A348" s="115">
        <v>342</v>
      </c>
      <c r="B348" s="49" t="s">
        <v>3512</v>
      </c>
      <c r="C348" s="49" t="s">
        <v>3512</v>
      </c>
      <c r="D348" s="5" t="s">
        <v>3283</v>
      </c>
      <c r="E348" s="51">
        <v>460.47</v>
      </c>
      <c r="F348" s="51">
        <v>460.47</v>
      </c>
      <c r="G348" s="5" t="s">
        <v>3283</v>
      </c>
      <c r="H348" s="52">
        <v>0.22700000000000001</v>
      </c>
      <c r="I348" s="52">
        <v>0.209453</v>
      </c>
      <c r="J348" s="53">
        <v>1.7546999999999997E-2</v>
      </c>
    </row>
    <row r="349" spans="1:10" ht="60" x14ac:dyDescent="0.25">
      <c r="A349" s="115">
        <v>343</v>
      </c>
      <c r="B349" s="49" t="s">
        <v>3512</v>
      </c>
      <c r="C349" s="49" t="s">
        <v>3512</v>
      </c>
      <c r="D349" s="5" t="s">
        <v>3284</v>
      </c>
      <c r="E349" s="51">
        <v>460.47</v>
      </c>
      <c r="F349" s="51">
        <v>460.47</v>
      </c>
      <c r="G349" s="5" t="s">
        <v>3284</v>
      </c>
      <c r="H349" s="52">
        <v>0.22</v>
      </c>
      <c r="I349" s="52">
        <v>0.216109</v>
      </c>
      <c r="J349" s="53">
        <v>3.8909999999999913E-3</v>
      </c>
    </row>
    <row r="350" spans="1:10" ht="30" x14ac:dyDescent="0.25">
      <c r="A350" s="115">
        <v>344</v>
      </c>
      <c r="B350" s="49" t="s">
        <v>3512</v>
      </c>
      <c r="C350" s="49" t="s">
        <v>3512</v>
      </c>
      <c r="D350" s="50" t="s">
        <v>472</v>
      </c>
      <c r="E350" s="51">
        <v>460.47</v>
      </c>
      <c r="F350" s="51">
        <v>460.47</v>
      </c>
      <c r="G350" s="50" t="s">
        <v>472</v>
      </c>
      <c r="H350" s="52">
        <v>1.6</v>
      </c>
      <c r="I350" s="52">
        <v>1.3108360000000001</v>
      </c>
      <c r="J350" s="53">
        <v>0.28916399999999998</v>
      </c>
    </row>
    <row r="351" spans="1:10" x14ac:dyDescent="0.25">
      <c r="A351" s="115">
        <v>345</v>
      </c>
      <c r="B351" s="49" t="s">
        <v>3512</v>
      </c>
      <c r="C351" s="49" t="s">
        <v>3512</v>
      </c>
      <c r="D351" s="50" t="s">
        <v>488</v>
      </c>
      <c r="E351" s="51">
        <v>460.47</v>
      </c>
      <c r="F351" s="51">
        <v>460.47</v>
      </c>
      <c r="G351" s="50" t="s">
        <v>488</v>
      </c>
      <c r="H351" s="52">
        <v>0.3</v>
      </c>
      <c r="I351" s="52">
        <v>0.34694700000000001</v>
      </c>
      <c r="J351" s="53">
        <v>-4.6947000000000003E-2</v>
      </c>
    </row>
    <row r="352" spans="1:10" x14ac:dyDescent="0.25">
      <c r="A352" s="115">
        <v>346</v>
      </c>
      <c r="B352" s="49" t="s">
        <v>3512</v>
      </c>
      <c r="C352" s="49" t="s">
        <v>3512</v>
      </c>
      <c r="D352" s="50" t="s">
        <v>2267</v>
      </c>
      <c r="E352" s="51">
        <v>500.99</v>
      </c>
      <c r="F352" s="51">
        <v>500.99</v>
      </c>
      <c r="G352" s="50" t="s">
        <v>2267</v>
      </c>
      <c r="H352" s="52">
        <v>2.1000000000000001E-2</v>
      </c>
      <c r="I352" s="52">
        <v>2.1000000000000001E-2</v>
      </c>
      <c r="J352" s="53">
        <v>0</v>
      </c>
    </row>
    <row r="353" spans="1:10" ht="45" x14ac:dyDescent="0.25">
      <c r="A353" s="115">
        <v>347</v>
      </c>
      <c r="B353" s="49" t="s">
        <v>3512</v>
      </c>
      <c r="C353" s="49" t="s">
        <v>3512</v>
      </c>
      <c r="D353" s="5" t="s">
        <v>2489</v>
      </c>
      <c r="E353" s="51">
        <v>500.99</v>
      </c>
      <c r="F353" s="51">
        <v>500.99</v>
      </c>
      <c r="G353" s="5" t="s">
        <v>2489</v>
      </c>
      <c r="H353" s="52">
        <v>5.1999999999999998E-2</v>
      </c>
      <c r="I353" s="52">
        <v>3.6999999999999998E-2</v>
      </c>
      <c r="J353" s="53">
        <v>1.4999999999999999E-2</v>
      </c>
    </row>
    <row r="354" spans="1:10" ht="30" x14ac:dyDescent="0.25">
      <c r="A354" s="115">
        <v>348</v>
      </c>
      <c r="B354" s="49" t="s">
        <v>3512</v>
      </c>
      <c r="C354" s="49" t="s">
        <v>3512</v>
      </c>
      <c r="D354" s="5" t="s">
        <v>3148</v>
      </c>
      <c r="E354" s="51">
        <v>500.99</v>
      </c>
      <c r="F354" s="51">
        <v>500.99</v>
      </c>
      <c r="G354" s="5" t="s">
        <v>3148</v>
      </c>
      <c r="H354" s="52">
        <v>6.7699999999999996E-2</v>
      </c>
      <c r="I354" s="52">
        <v>7.5999999999999998E-2</v>
      </c>
      <c r="J354" s="53">
        <v>-8.2999999999999966E-3</v>
      </c>
    </row>
    <row r="355" spans="1:10" x14ac:dyDescent="0.25">
      <c r="A355" s="115">
        <v>349</v>
      </c>
      <c r="B355" s="49" t="s">
        <v>3512</v>
      </c>
      <c r="C355" s="49" t="s">
        <v>3512</v>
      </c>
      <c r="D355" s="50" t="s">
        <v>476</v>
      </c>
      <c r="E355" s="51">
        <v>500.99</v>
      </c>
      <c r="F355" s="51">
        <v>500.99</v>
      </c>
      <c r="G355" s="50" t="s">
        <v>476</v>
      </c>
      <c r="H355" s="52">
        <v>7.4999999999999997E-2</v>
      </c>
      <c r="I355" s="52">
        <v>5.8545E-2</v>
      </c>
      <c r="J355" s="53">
        <v>1.6454999999999997E-2</v>
      </c>
    </row>
    <row r="356" spans="1:10" x14ac:dyDescent="0.25">
      <c r="A356" s="115">
        <v>350</v>
      </c>
      <c r="B356" s="49" t="s">
        <v>3512</v>
      </c>
      <c r="C356" s="49" t="s">
        <v>3512</v>
      </c>
      <c r="D356" s="50" t="s">
        <v>2267</v>
      </c>
      <c r="E356" s="51">
        <v>500.99</v>
      </c>
      <c r="F356" s="51">
        <v>500.99</v>
      </c>
      <c r="G356" s="50" t="s">
        <v>2267</v>
      </c>
      <c r="H356" s="52">
        <v>1.4999999999999999E-2</v>
      </c>
      <c r="I356" s="52">
        <v>1.0288E-2</v>
      </c>
      <c r="J356" s="53">
        <v>4.712E-3</v>
      </c>
    </row>
    <row r="357" spans="1:10" ht="30" x14ac:dyDescent="0.25">
      <c r="A357" s="115">
        <v>351</v>
      </c>
      <c r="B357" s="49" t="s">
        <v>3512</v>
      </c>
      <c r="C357" s="49" t="s">
        <v>3512</v>
      </c>
      <c r="D357" s="5" t="s">
        <v>2491</v>
      </c>
      <c r="E357" s="51">
        <v>500.99</v>
      </c>
      <c r="F357" s="51">
        <v>500.99</v>
      </c>
      <c r="G357" s="5" t="s">
        <v>2491</v>
      </c>
      <c r="H357" s="52">
        <v>0.12</v>
      </c>
      <c r="I357" s="52">
        <v>0.08</v>
      </c>
      <c r="J357" s="53">
        <v>0.04</v>
      </c>
    </row>
    <row r="358" spans="1:10" x14ac:dyDescent="0.25">
      <c r="A358" s="115">
        <v>352</v>
      </c>
      <c r="B358" s="49" t="s">
        <v>3512</v>
      </c>
      <c r="C358" s="49" t="s">
        <v>3512</v>
      </c>
      <c r="D358" s="50" t="s">
        <v>498</v>
      </c>
      <c r="E358" s="51">
        <v>500.99</v>
      </c>
      <c r="F358" s="51">
        <v>500.99</v>
      </c>
      <c r="G358" s="50" t="s">
        <v>498</v>
      </c>
      <c r="H358" s="52">
        <v>2.5000000000000001E-2</v>
      </c>
      <c r="I358" s="52">
        <v>1.8241E-2</v>
      </c>
      <c r="J358" s="53">
        <v>6.7590000000000003E-3</v>
      </c>
    </row>
    <row r="359" spans="1:10" ht="60" x14ac:dyDescent="0.25">
      <c r="A359" s="115">
        <v>353</v>
      </c>
      <c r="B359" s="49" t="s">
        <v>3512</v>
      </c>
      <c r="C359" s="49" t="s">
        <v>3512</v>
      </c>
      <c r="D359" s="50" t="s">
        <v>506</v>
      </c>
      <c r="E359" s="51">
        <v>500.99</v>
      </c>
      <c r="F359" s="51">
        <v>500.99</v>
      </c>
      <c r="G359" s="50" t="s">
        <v>506</v>
      </c>
      <c r="H359" s="52">
        <v>1.7999999999999999E-2</v>
      </c>
      <c r="I359" s="52">
        <v>2.1509E-2</v>
      </c>
      <c r="J359" s="53">
        <v>-3.5090000000000004E-3</v>
      </c>
    </row>
    <row r="360" spans="1:10" x14ac:dyDescent="0.25">
      <c r="A360" s="115">
        <v>354</v>
      </c>
      <c r="B360" s="49" t="s">
        <v>3512</v>
      </c>
      <c r="C360" s="49" t="s">
        <v>3512</v>
      </c>
      <c r="D360" s="50" t="s">
        <v>2266</v>
      </c>
      <c r="E360" s="51">
        <v>694.83</v>
      </c>
      <c r="F360" s="51">
        <v>694.83</v>
      </c>
      <c r="G360" s="50" t="s">
        <v>2266</v>
      </c>
      <c r="H360" s="52">
        <v>0.2</v>
      </c>
      <c r="I360" s="52">
        <v>0.16133</v>
      </c>
      <c r="J360" s="53">
        <v>6.957999999999998E-3</v>
      </c>
    </row>
    <row r="361" spans="1:10" ht="45" x14ac:dyDescent="0.25">
      <c r="A361" s="115">
        <v>355</v>
      </c>
      <c r="B361" s="49" t="s">
        <v>3512</v>
      </c>
      <c r="C361" s="49" t="s">
        <v>3512</v>
      </c>
      <c r="D361" s="50" t="s">
        <v>451</v>
      </c>
      <c r="E361" s="51">
        <v>553.95000000000005</v>
      </c>
      <c r="F361" s="51">
        <v>553.95000000000005</v>
      </c>
      <c r="G361" s="50" t="s">
        <v>451</v>
      </c>
      <c r="H361" s="52">
        <v>2.1000000000000003E-3</v>
      </c>
      <c r="I361" s="52">
        <v>2.1000000000000003E-3</v>
      </c>
      <c r="J361" s="53">
        <v>0</v>
      </c>
    </row>
    <row r="362" spans="1:10" x14ac:dyDescent="0.25">
      <c r="A362" s="115">
        <v>356</v>
      </c>
      <c r="B362" s="49" t="s">
        <v>3512</v>
      </c>
      <c r="C362" s="49" t="s">
        <v>3512</v>
      </c>
      <c r="D362" s="50" t="s">
        <v>2268</v>
      </c>
      <c r="E362" s="51">
        <v>553.95000000000005</v>
      </c>
      <c r="F362" s="51">
        <v>553.95000000000005</v>
      </c>
      <c r="G362" s="50" t="s">
        <v>2268</v>
      </c>
      <c r="H362" s="52">
        <v>7.0000000000000001E-3</v>
      </c>
      <c r="I362" s="52">
        <v>7.0000000000000001E-3</v>
      </c>
      <c r="J362" s="53">
        <v>0</v>
      </c>
    </row>
    <row r="363" spans="1:10" x14ac:dyDescent="0.25">
      <c r="A363" s="115">
        <v>357</v>
      </c>
      <c r="B363" s="49" t="s">
        <v>3512</v>
      </c>
      <c r="C363" s="49" t="s">
        <v>3512</v>
      </c>
      <c r="D363" s="50" t="s">
        <v>1810</v>
      </c>
      <c r="E363" s="51">
        <v>553.95000000000005</v>
      </c>
      <c r="F363" s="51">
        <v>553.95000000000005</v>
      </c>
      <c r="G363" s="50" t="s">
        <v>1810</v>
      </c>
      <c r="H363" s="52">
        <v>3.0000000000000001E-3</v>
      </c>
      <c r="I363" s="52">
        <v>2.9580000000000001E-3</v>
      </c>
      <c r="J363" s="53">
        <v>4.1999999999999815E-5</v>
      </c>
    </row>
    <row r="364" spans="1:10" x14ac:dyDescent="0.25">
      <c r="A364" s="115">
        <v>358</v>
      </c>
      <c r="B364" s="49" t="s">
        <v>3512</v>
      </c>
      <c r="C364" s="49" t="s">
        <v>3512</v>
      </c>
      <c r="D364" s="50" t="s">
        <v>1812</v>
      </c>
      <c r="E364" s="51">
        <v>553.95000000000005</v>
      </c>
      <c r="F364" s="51">
        <v>553.95000000000005</v>
      </c>
      <c r="G364" s="50" t="s">
        <v>1812</v>
      </c>
      <c r="H364" s="52">
        <v>1.2E-2</v>
      </c>
      <c r="I364" s="52">
        <v>1.1675000000000001E-2</v>
      </c>
      <c r="J364" s="53">
        <v>3.2499999999999928E-4</v>
      </c>
    </row>
    <row r="365" spans="1:10" x14ac:dyDescent="0.25">
      <c r="A365" s="115">
        <v>359</v>
      </c>
      <c r="B365" s="49" t="s">
        <v>3512</v>
      </c>
      <c r="C365" s="49" t="s">
        <v>3512</v>
      </c>
      <c r="D365" s="50" t="s">
        <v>455</v>
      </c>
      <c r="E365" s="51">
        <v>553.95000000000005</v>
      </c>
      <c r="F365" s="51">
        <v>553.95000000000005</v>
      </c>
      <c r="G365" s="50" t="s">
        <v>455</v>
      </c>
      <c r="H365" s="52">
        <v>3.0000000000000001E-3</v>
      </c>
      <c r="I365" s="52">
        <v>2.235E-3</v>
      </c>
      <c r="J365" s="53">
        <v>7.6500000000000016E-4</v>
      </c>
    </row>
    <row r="366" spans="1:10" x14ac:dyDescent="0.25">
      <c r="A366" s="115">
        <v>360</v>
      </c>
      <c r="B366" s="49" t="s">
        <v>3512</v>
      </c>
      <c r="C366" s="49" t="s">
        <v>3512</v>
      </c>
      <c r="D366" s="50" t="s">
        <v>457</v>
      </c>
      <c r="E366" s="51">
        <v>553.95000000000005</v>
      </c>
      <c r="F366" s="51">
        <v>553.95000000000005</v>
      </c>
      <c r="G366" s="50" t="s">
        <v>457</v>
      </c>
      <c r="H366" s="52">
        <v>1.8E-3</v>
      </c>
      <c r="I366" s="52">
        <v>1.7279999999999999E-3</v>
      </c>
      <c r="J366" s="53">
        <v>7.200000000000007E-5</v>
      </c>
    </row>
    <row r="367" spans="1:10" ht="90" x14ac:dyDescent="0.25">
      <c r="A367" s="115">
        <v>361</v>
      </c>
      <c r="B367" s="49" t="s">
        <v>3512</v>
      </c>
      <c r="C367" s="49" t="s">
        <v>3512</v>
      </c>
      <c r="D367" s="50" t="s">
        <v>485</v>
      </c>
      <c r="E367" s="51">
        <v>553.95000000000005</v>
      </c>
      <c r="F367" s="51">
        <v>553.95000000000005</v>
      </c>
      <c r="G367" s="50" t="s">
        <v>485</v>
      </c>
      <c r="H367" s="52">
        <v>0.01</v>
      </c>
      <c r="I367" s="52">
        <v>1.4205000000000001E-2</v>
      </c>
      <c r="J367" s="53">
        <v>-4.2050000000000004E-3</v>
      </c>
    </row>
    <row r="368" spans="1:10" ht="30" x14ac:dyDescent="0.25">
      <c r="A368" s="115">
        <v>362</v>
      </c>
      <c r="B368" s="49" t="s">
        <v>3512</v>
      </c>
      <c r="C368" s="49" t="s">
        <v>3512</v>
      </c>
      <c r="D368" s="50" t="s">
        <v>27</v>
      </c>
      <c r="E368" s="51">
        <v>553.95000000000005</v>
      </c>
      <c r="F368" s="51">
        <v>553.95000000000005</v>
      </c>
      <c r="G368" s="50" t="s">
        <v>27</v>
      </c>
      <c r="H368" s="52">
        <v>3.3E-3</v>
      </c>
      <c r="I368" s="52">
        <v>3.3E-3</v>
      </c>
      <c r="J368" s="53">
        <v>0</v>
      </c>
    </row>
    <row r="369" spans="1:10" x14ac:dyDescent="0.25">
      <c r="A369" s="115">
        <v>363</v>
      </c>
      <c r="B369" s="49" t="s">
        <v>3512</v>
      </c>
      <c r="C369" s="49" t="s">
        <v>3512</v>
      </c>
      <c r="D369" s="50" t="s">
        <v>470</v>
      </c>
      <c r="E369" s="51">
        <v>553.95000000000005</v>
      </c>
      <c r="F369" s="51">
        <v>553.95000000000005</v>
      </c>
      <c r="G369" s="50" t="s">
        <v>470</v>
      </c>
      <c r="H369" s="52">
        <v>1.2484E-2</v>
      </c>
      <c r="I369" s="52">
        <v>6.5309999999999995E-3</v>
      </c>
      <c r="J369" s="53">
        <v>5.953E-3</v>
      </c>
    </row>
    <row r="370" spans="1:10" x14ac:dyDescent="0.25">
      <c r="A370" s="115">
        <v>364</v>
      </c>
      <c r="B370" s="49" t="s">
        <v>3512</v>
      </c>
      <c r="C370" s="49" t="s">
        <v>3512</v>
      </c>
      <c r="D370" s="50" t="s">
        <v>474</v>
      </c>
      <c r="E370" s="51">
        <v>553.95000000000005</v>
      </c>
      <c r="F370" s="51">
        <v>553.95000000000005</v>
      </c>
      <c r="G370" s="50" t="s">
        <v>474</v>
      </c>
      <c r="H370" s="52">
        <v>1.0999999999999999E-2</v>
      </c>
      <c r="I370" s="52">
        <v>8.1899999999999994E-3</v>
      </c>
      <c r="J370" s="53">
        <v>2.8100000000000004E-3</v>
      </c>
    </row>
    <row r="371" spans="1:10" ht="30" x14ac:dyDescent="0.25">
      <c r="A371" s="115">
        <v>365</v>
      </c>
      <c r="B371" s="49" t="s">
        <v>3512</v>
      </c>
      <c r="C371" s="49" t="s">
        <v>3512</v>
      </c>
      <c r="D371" s="50" t="s">
        <v>2269</v>
      </c>
      <c r="E371" s="51">
        <v>553.95000000000005</v>
      </c>
      <c r="F371" s="51">
        <v>553.95000000000005</v>
      </c>
      <c r="G371" s="50" t="s">
        <v>2269</v>
      </c>
      <c r="H371" s="52">
        <v>6.0999999999999995E-3</v>
      </c>
      <c r="I371" s="52">
        <v>7.345E-3</v>
      </c>
      <c r="J371" s="53">
        <v>-1.245E-3</v>
      </c>
    </row>
    <row r="372" spans="1:10" x14ac:dyDescent="0.25">
      <c r="A372" s="115">
        <v>366</v>
      </c>
      <c r="B372" s="49" t="s">
        <v>3512</v>
      </c>
      <c r="C372" s="49" t="s">
        <v>3512</v>
      </c>
      <c r="D372" s="50" t="s">
        <v>487</v>
      </c>
      <c r="E372" s="51">
        <v>553.95000000000005</v>
      </c>
      <c r="F372" s="51">
        <v>553.95000000000005</v>
      </c>
      <c r="G372" s="50" t="s">
        <v>487</v>
      </c>
      <c r="H372" s="52">
        <v>5.0000000000000001E-3</v>
      </c>
      <c r="I372" s="52">
        <v>2.1250000000000002E-3</v>
      </c>
      <c r="J372" s="53">
        <v>2.875E-3</v>
      </c>
    </row>
    <row r="373" spans="1:10" x14ac:dyDescent="0.25">
      <c r="A373" s="115">
        <v>367</v>
      </c>
      <c r="B373" s="49" t="s">
        <v>3512</v>
      </c>
      <c r="C373" s="49" t="s">
        <v>3512</v>
      </c>
      <c r="D373" s="50" t="s">
        <v>482</v>
      </c>
      <c r="E373" s="51">
        <v>553.95000000000005</v>
      </c>
      <c r="F373" s="51">
        <v>553.95000000000005</v>
      </c>
      <c r="G373" s="50" t="s">
        <v>482</v>
      </c>
      <c r="H373" s="52">
        <v>1.2E-2</v>
      </c>
      <c r="I373" s="52">
        <v>8.8000000000000005E-3</v>
      </c>
      <c r="J373" s="53">
        <v>3.1999999999999993E-3</v>
      </c>
    </row>
    <row r="374" spans="1:10" ht="30" x14ac:dyDescent="0.25">
      <c r="A374" s="115">
        <v>368</v>
      </c>
      <c r="B374" s="49" t="s">
        <v>3512</v>
      </c>
      <c r="C374" s="49" t="s">
        <v>3512</v>
      </c>
      <c r="D374" s="50" t="s">
        <v>2270</v>
      </c>
      <c r="E374" s="51">
        <v>553.95000000000005</v>
      </c>
      <c r="F374" s="51">
        <v>553.95000000000005</v>
      </c>
      <c r="G374" s="50" t="s">
        <v>2270</v>
      </c>
      <c r="H374" s="52">
        <v>2.9000000000000001E-2</v>
      </c>
      <c r="I374" s="52">
        <v>1.3614000000000001E-2</v>
      </c>
      <c r="J374" s="53">
        <v>1.5385999999999999E-2</v>
      </c>
    </row>
    <row r="375" spans="1:10" ht="45" x14ac:dyDescent="0.25">
      <c r="A375" s="115">
        <v>369</v>
      </c>
      <c r="B375" s="49" t="s">
        <v>3512</v>
      </c>
      <c r="C375" s="49" t="s">
        <v>3512</v>
      </c>
      <c r="D375" s="50" t="s">
        <v>451</v>
      </c>
      <c r="E375" s="51">
        <v>553.95000000000005</v>
      </c>
      <c r="F375" s="51">
        <v>553.95000000000005</v>
      </c>
      <c r="G375" s="50" t="s">
        <v>451</v>
      </c>
      <c r="H375" s="52">
        <v>1E-3</v>
      </c>
      <c r="I375" s="52">
        <v>4.8499999999999997E-4</v>
      </c>
      <c r="J375" s="53">
        <v>5.1500000000000005E-4</v>
      </c>
    </row>
    <row r="376" spans="1:10" x14ac:dyDescent="0.25">
      <c r="A376" s="115">
        <v>370</v>
      </c>
      <c r="B376" s="49" t="s">
        <v>3512</v>
      </c>
      <c r="C376" s="49" t="s">
        <v>3512</v>
      </c>
      <c r="D376" s="50" t="s">
        <v>2268</v>
      </c>
      <c r="E376" s="51">
        <v>553.95000000000005</v>
      </c>
      <c r="F376" s="51">
        <v>553.95000000000005</v>
      </c>
      <c r="G376" s="50" t="s">
        <v>2268</v>
      </c>
      <c r="H376" s="52">
        <v>8.9999999999999993E-3</v>
      </c>
      <c r="I376" s="52">
        <v>8.0890000000000007E-3</v>
      </c>
      <c r="J376" s="53">
        <v>9.1099999999999959E-4</v>
      </c>
    </row>
    <row r="377" spans="1:10" ht="30" x14ac:dyDescent="0.25">
      <c r="A377" s="115">
        <v>371</v>
      </c>
      <c r="B377" s="49" t="s">
        <v>3512</v>
      </c>
      <c r="C377" s="49" t="s">
        <v>3512</v>
      </c>
      <c r="D377" s="50" t="s">
        <v>27</v>
      </c>
      <c r="E377" s="51">
        <v>553.95000000000005</v>
      </c>
      <c r="F377" s="51">
        <v>553.95000000000005</v>
      </c>
      <c r="G377" s="50" t="s">
        <v>27</v>
      </c>
      <c r="H377" s="52">
        <v>3.7000000000000002E-3</v>
      </c>
      <c r="I377" s="52">
        <v>2.6089999999999998E-3</v>
      </c>
      <c r="J377" s="53">
        <v>1.0910000000000002E-3</v>
      </c>
    </row>
    <row r="378" spans="1:10" x14ac:dyDescent="0.25">
      <c r="A378" s="115">
        <v>372</v>
      </c>
      <c r="B378" s="49" t="s">
        <v>3512</v>
      </c>
      <c r="C378" s="49" t="s">
        <v>3512</v>
      </c>
      <c r="D378" s="50" t="s">
        <v>1815</v>
      </c>
      <c r="E378" s="51">
        <v>553.95000000000005</v>
      </c>
      <c r="F378" s="51">
        <v>553.95000000000005</v>
      </c>
      <c r="G378" s="50" t="s">
        <v>1815</v>
      </c>
      <c r="H378" s="52">
        <v>1.04E-2</v>
      </c>
      <c r="I378" s="52">
        <v>7.8390000000000005E-3</v>
      </c>
      <c r="J378" s="53">
        <v>2.5609999999999999E-3</v>
      </c>
    </row>
    <row r="379" spans="1:10" x14ac:dyDescent="0.25">
      <c r="A379" s="115">
        <v>373</v>
      </c>
      <c r="B379" s="49" t="s">
        <v>3512</v>
      </c>
      <c r="C379" s="49" t="s">
        <v>3512</v>
      </c>
      <c r="D379" s="50" t="s">
        <v>490</v>
      </c>
      <c r="E379" s="51">
        <v>553.95000000000005</v>
      </c>
      <c r="F379" s="51">
        <v>553.95000000000005</v>
      </c>
      <c r="G379" s="50" t="s">
        <v>490</v>
      </c>
      <c r="H379" s="52">
        <v>1.4E-2</v>
      </c>
      <c r="I379" s="52">
        <v>7.2610000000000001E-3</v>
      </c>
      <c r="J379" s="53">
        <v>6.7390000000000002E-3</v>
      </c>
    </row>
    <row r="380" spans="1:10" x14ac:dyDescent="0.25">
      <c r="A380" s="115">
        <v>374</v>
      </c>
      <c r="B380" s="49" t="s">
        <v>3512</v>
      </c>
      <c r="C380" s="49" t="s">
        <v>3512</v>
      </c>
      <c r="D380" s="50" t="s">
        <v>492</v>
      </c>
      <c r="E380" s="51">
        <v>553.95000000000005</v>
      </c>
      <c r="F380" s="51">
        <v>553.95000000000005</v>
      </c>
      <c r="G380" s="50" t="s">
        <v>492</v>
      </c>
      <c r="H380" s="52">
        <v>4.7999999999999996E-3</v>
      </c>
      <c r="I380" s="52">
        <v>4.2880000000000001E-3</v>
      </c>
      <c r="J380" s="53">
        <v>5.1199999999999954E-4</v>
      </c>
    </row>
    <row r="381" spans="1:10" x14ac:dyDescent="0.25">
      <c r="A381" s="115">
        <v>375</v>
      </c>
      <c r="B381" s="49" t="s">
        <v>3512</v>
      </c>
      <c r="C381" s="49" t="s">
        <v>3512</v>
      </c>
      <c r="D381" s="50" t="s">
        <v>494</v>
      </c>
      <c r="E381" s="51">
        <v>553.95000000000005</v>
      </c>
      <c r="F381" s="51">
        <v>553.95000000000005</v>
      </c>
      <c r="G381" s="50" t="s">
        <v>494</v>
      </c>
      <c r="H381" s="52">
        <v>4.0000000000000001E-3</v>
      </c>
      <c r="I381" s="52">
        <v>3.4399999999999999E-3</v>
      </c>
      <c r="J381" s="53">
        <v>5.6000000000000006E-4</v>
      </c>
    </row>
    <row r="382" spans="1:10" x14ac:dyDescent="0.25">
      <c r="A382" s="115">
        <v>376</v>
      </c>
      <c r="B382" s="49" t="s">
        <v>3512</v>
      </c>
      <c r="C382" s="49" t="s">
        <v>3512</v>
      </c>
      <c r="D382" s="50" t="s">
        <v>1817</v>
      </c>
      <c r="E382" s="51">
        <v>553.95000000000005</v>
      </c>
      <c r="F382" s="51">
        <v>553.95000000000005</v>
      </c>
      <c r="G382" s="50" t="s">
        <v>1817</v>
      </c>
      <c r="H382" s="52">
        <v>6.4999999999999997E-3</v>
      </c>
      <c r="I382" s="52">
        <v>6.0000000000000001E-3</v>
      </c>
      <c r="J382" s="53">
        <v>5.0000000000000001E-4</v>
      </c>
    </row>
    <row r="383" spans="1:10" x14ac:dyDescent="0.25">
      <c r="A383" s="115">
        <v>377</v>
      </c>
      <c r="B383" s="49" t="s">
        <v>3512</v>
      </c>
      <c r="C383" s="49" t="s">
        <v>3512</v>
      </c>
      <c r="D383" s="50" t="s">
        <v>496</v>
      </c>
      <c r="E383" s="51">
        <v>553.95000000000005</v>
      </c>
      <c r="F383" s="51">
        <v>553.95000000000005</v>
      </c>
      <c r="G383" s="50" t="s">
        <v>496</v>
      </c>
      <c r="H383" s="52">
        <v>2E-3</v>
      </c>
      <c r="I383" s="52">
        <v>1.9580000000000001E-3</v>
      </c>
      <c r="J383" s="53">
        <v>4.2000000000000038E-5</v>
      </c>
    </row>
    <row r="384" spans="1:10" x14ac:dyDescent="0.25">
      <c r="A384" s="115">
        <v>378</v>
      </c>
      <c r="B384" s="49" t="s">
        <v>3512</v>
      </c>
      <c r="C384" s="49" t="s">
        <v>3512</v>
      </c>
      <c r="D384" s="50" t="s">
        <v>1819</v>
      </c>
      <c r="E384" s="51">
        <v>553.95000000000005</v>
      </c>
      <c r="F384" s="51">
        <v>553.95000000000005</v>
      </c>
      <c r="G384" s="50" t="s">
        <v>1819</v>
      </c>
      <c r="H384" s="52">
        <v>1.2E-2</v>
      </c>
      <c r="I384" s="52">
        <v>9.9679999999999994E-3</v>
      </c>
      <c r="J384" s="53">
        <v>2.032E-3</v>
      </c>
    </row>
    <row r="385" spans="1:10" ht="30" x14ac:dyDescent="0.25">
      <c r="A385" s="115">
        <v>379</v>
      </c>
      <c r="B385" s="49" t="s">
        <v>3512</v>
      </c>
      <c r="C385" s="49" t="s">
        <v>3512</v>
      </c>
      <c r="D385" s="50" t="s">
        <v>502</v>
      </c>
      <c r="E385" s="51">
        <v>553.95000000000005</v>
      </c>
      <c r="F385" s="51">
        <v>553.95000000000005</v>
      </c>
      <c r="G385" s="50" t="s">
        <v>502</v>
      </c>
      <c r="H385" s="52">
        <v>2.2000000000000001E-3</v>
      </c>
      <c r="I385" s="52">
        <v>2.6559999999999999E-3</v>
      </c>
      <c r="J385" s="53">
        <v>-4.5599999999999997E-4</v>
      </c>
    </row>
    <row r="386" spans="1:10" x14ac:dyDescent="0.25">
      <c r="A386" s="115">
        <v>380</v>
      </c>
      <c r="B386" s="49" t="s">
        <v>3512</v>
      </c>
      <c r="C386" s="49" t="s">
        <v>3512</v>
      </c>
      <c r="D386" s="50" t="s">
        <v>445</v>
      </c>
      <c r="E386" s="51">
        <v>574.19000000000005</v>
      </c>
      <c r="F386" s="51">
        <v>574.19000000000005</v>
      </c>
      <c r="G386" s="50" t="s">
        <v>445</v>
      </c>
      <c r="H386" s="52">
        <v>3.0000000000000001E-6</v>
      </c>
      <c r="I386" s="52">
        <v>1.9999999999999999E-6</v>
      </c>
      <c r="J386" s="53">
        <v>9.9999999999999995E-7</v>
      </c>
    </row>
    <row r="387" spans="1:10" ht="30" x14ac:dyDescent="0.25">
      <c r="A387" s="115">
        <v>381</v>
      </c>
      <c r="B387" s="49" t="s">
        <v>3512</v>
      </c>
      <c r="C387" s="49" t="s">
        <v>3512</v>
      </c>
      <c r="D387" s="50" t="s">
        <v>447</v>
      </c>
      <c r="E387" s="51">
        <v>574.19000000000005</v>
      </c>
      <c r="F387" s="51">
        <v>574.19000000000005</v>
      </c>
      <c r="G387" s="50" t="s">
        <v>447</v>
      </c>
      <c r="H387" s="52">
        <v>8.0000000000000007E-5</v>
      </c>
      <c r="I387" s="52">
        <v>7.7999999999999999E-5</v>
      </c>
      <c r="J387" s="53">
        <v>2.0000000000000016E-6</v>
      </c>
    </row>
    <row r="388" spans="1:10" ht="45" x14ac:dyDescent="0.25">
      <c r="A388" s="115">
        <v>382</v>
      </c>
      <c r="B388" s="49" t="s">
        <v>3512</v>
      </c>
      <c r="C388" s="49" t="s">
        <v>3512</v>
      </c>
      <c r="D388" s="50" t="s">
        <v>449</v>
      </c>
      <c r="E388" s="51">
        <v>574.19000000000005</v>
      </c>
      <c r="F388" s="51">
        <v>574.19000000000005</v>
      </c>
      <c r="G388" s="50" t="s">
        <v>449</v>
      </c>
      <c r="H388" s="52">
        <v>4.0000000000000003E-5</v>
      </c>
      <c r="I388" s="52">
        <v>2.5000000000000001E-5</v>
      </c>
      <c r="J388" s="53">
        <v>1.4999999999999999E-5</v>
      </c>
    </row>
    <row r="389" spans="1:10" x14ac:dyDescent="0.25">
      <c r="A389" s="115">
        <v>383</v>
      </c>
      <c r="B389" s="49" t="s">
        <v>3512</v>
      </c>
      <c r="C389" s="49" t="s">
        <v>3512</v>
      </c>
      <c r="D389" s="50" t="s">
        <v>453</v>
      </c>
      <c r="E389" s="51">
        <v>574.19000000000005</v>
      </c>
      <c r="F389" s="51">
        <v>574.19000000000005</v>
      </c>
      <c r="G389" s="50" t="s">
        <v>453</v>
      </c>
      <c r="H389" s="52">
        <v>5.0000000000000004E-6</v>
      </c>
      <c r="I389" s="52">
        <v>3.9999999999999998E-6</v>
      </c>
      <c r="J389" s="53">
        <v>9.9999999999999995E-7</v>
      </c>
    </row>
    <row r="390" spans="1:10" x14ac:dyDescent="0.25">
      <c r="A390" s="115">
        <v>384</v>
      </c>
      <c r="B390" s="49" t="s">
        <v>3512</v>
      </c>
      <c r="C390" s="49" t="s">
        <v>3512</v>
      </c>
      <c r="D390" s="50" t="s">
        <v>3285</v>
      </c>
      <c r="E390" s="51">
        <v>574.19000000000005</v>
      </c>
      <c r="F390" s="51">
        <v>574.19000000000005</v>
      </c>
      <c r="G390" s="50" t="s">
        <v>3285</v>
      </c>
      <c r="H390" s="52">
        <v>6.0000000000000002E-6</v>
      </c>
      <c r="I390" s="52">
        <v>9.9999999999999995E-7</v>
      </c>
      <c r="J390" s="53">
        <v>5.0000000000000004E-6</v>
      </c>
    </row>
    <row r="391" spans="1:10" ht="45" x14ac:dyDescent="0.25">
      <c r="A391" s="115">
        <v>385</v>
      </c>
      <c r="B391" s="49" t="s">
        <v>3512</v>
      </c>
      <c r="C391" s="49" t="s">
        <v>3512</v>
      </c>
      <c r="D391" s="50" t="s">
        <v>8</v>
      </c>
      <c r="E391" s="51">
        <v>574.19000000000005</v>
      </c>
      <c r="F391" s="51">
        <v>574.19000000000005</v>
      </c>
      <c r="G391" s="50" t="s">
        <v>8</v>
      </c>
      <c r="H391" s="52">
        <v>2.9999999999999997E-4</v>
      </c>
      <c r="I391" s="52">
        <v>2.9999999999999997E-4</v>
      </c>
      <c r="J391" s="53">
        <v>0</v>
      </c>
    </row>
    <row r="392" spans="1:10" x14ac:dyDescent="0.25">
      <c r="A392" s="115">
        <v>386</v>
      </c>
      <c r="B392" s="49" t="s">
        <v>3512</v>
      </c>
      <c r="C392" s="49" t="s">
        <v>3512</v>
      </c>
      <c r="D392" s="50" t="s">
        <v>466</v>
      </c>
      <c r="E392" s="51">
        <v>574.19000000000005</v>
      </c>
      <c r="F392" s="51">
        <v>574.19000000000005</v>
      </c>
      <c r="G392" s="50" t="s">
        <v>466</v>
      </c>
      <c r="H392" s="52">
        <v>6.9999999999999999E-4</v>
      </c>
      <c r="I392" s="52">
        <v>1.1459999999999999E-3</v>
      </c>
      <c r="J392" s="53">
        <v>-4.4599999999999994E-4</v>
      </c>
    </row>
    <row r="393" spans="1:10" ht="45" x14ac:dyDescent="0.25">
      <c r="A393" s="115">
        <v>387</v>
      </c>
      <c r="B393" s="49" t="s">
        <v>3512</v>
      </c>
      <c r="C393" s="49" t="s">
        <v>3512</v>
      </c>
      <c r="D393" s="50" t="s">
        <v>468</v>
      </c>
      <c r="E393" s="51">
        <v>574.19000000000005</v>
      </c>
      <c r="F393" s="51">
        <v>574.19000000000005</v>
      </c>
      <c r="G393" s="50" t="s">
        <v>468</v>
      </c>
      <c r="H393" s="52">
        <v>4.0000000000000003E-5</v>
      </c>
      <c r="I393" s="52">
        <v>2.1999999999999999E-5</v>
      </c>
      <c r="J393" s="53">
        <v>1.8E-5</v>
      </c>
    </row>
    <row r="394" spans="1:10" x14ac:dyDescent="0.25">
      <c r="A394" s="115">
        <v>388</v>
      </c>
      <c r="B394" s="49" t="s">
        <v>3512</v>
      </c>
      <c r="C394" s="49" t="s">
        <v>3512</v>
      </c>
      <c r="D394" s="50" t="s">
        <v>478</v>
      </c>
      <c r="E394" s="51">
        <v>574.19000000000005</v>
      </c>
      <c r="F394" s="51">
        <v>574.19000000000005</v>
      </c>
      <c r="G394" s="50" t="s">
        <v>478</v>
      </c>
      <c r="H394" s="52">
        <v>7.0000000000000007E-5</v>
      </c>
      <c r="I394" s="52">
        <v>5.0000000000000002E-5</v>
      </c>
      <c r="J394" s="53">
        <v>2.0000000000000005E-5</v>
      </c>
    </row>
    <row r="395" spans="1:10" ht="45" x14ac:dyDescent="0.25">
      <c r="A395" s="115">
        <v>389</v>
      </c>
      <c r="B395" s="49" t="s">
        <v>3512</v>
      </c>
      <c r="C395" s="49" t="s">
        <v>3512</v>
      </c>
      <c r="D395" s="50" t="s">
        <v>480</v>
      </c>
      <c r="E395" s="51">
        <v>574.19000000000005</v>
      </c>
      <c r="F395" s="51">
        <v>574.19000000000005</v>
      </c>
      <c r="G395" s="50" t="s">
        <v>480</v>
      </c>
      <c r="H395" s="52">
        <v>3.3000000000000003E-5</v>
      </c>
      <c r="I395" s="52">
        <v>2.3E-5</v>
      </c>
      <c r="J395" s="53">
        <v>1.0000000000000003E-5</v>
      </c>
    </row>
    <row r="396" spans="1:10" x14ac:dyDescent="0.25">
      <c r="A396" s="115">
        <v>390</v>
      </c>
      <c r="B396" s="49" t="s">
        <v>3512</v>
      </c>
      <c r="C396" s="49" t="s">
        <v>3512</v>
      </c>
      <c r="D396" s="50" t="s">
        <v>487</v>
      </c>
      <c r="E396" s="51">
        <v>574.19000000000005</v>
      </c>
      <c r="F396" s="51">
        <v>574.19000000000005</v>
      </c>
      <c r="G396" s="50" t="s">
        <v>487</v>
      </c>
      <c r="H396" s="52">
        <v>1.4E-3</v>
      </c>
      <c r="I396" s="52">
        <v>7.5600000000000005E-4</v>
      </c>
      <c r="J396" s="53">
        <v>6.4399999999999993E-4</v>
      </c>
    </row>
    <row r="397" spans="1:10" x14ac:dyDescent="0.25">
      <c r="A397" s="115">
        <v>391</v>
      </c>
      <c r="B397" s="49" t="s">
        <v>3512</v>
      </c>
      <c r="C397" s="49" t="s">
        <v>3512</v>
      </c>
      <c r="D397" s="50" t="s">
        <v>500</v>
      </c>
      <c r="E397" s="51">
        <v>574.19000000000005</v>
      </c>
      <c r="F397" s="51">
        <v>574.19000000000005</v>
      </c>
      <c r="G397" s="50" t="s">
        <v>500</v>
      </c>
      <c r="H397" s="52">
        <v>1.5E-3</v>
      </c>
      <c r="I397" s="52">
        <v>8.9999999999999998E-4</v>
      </c>
      <c r="J397" s="53">
        <v>5.9999999999999995E-4</v>
      </c>
    </row>
    <row r="398" spans="1:10" ht="30" x14ac:dyDescent="0.25">
      <c r="A398" s="115">
        <v>392</v>
      </c>
      <c r="B398" s="49" t="s">
        <v>3512</v>
      </c>
      <c r="C398" s="49" t="s">
        <v>3512</v>
      </c>
      <c r="D398" s="50" t="s">
        <v>2272</v>
      </c>
      <c r="E398" s="51">
        <v>574.19000000000005</v>
      </c>
      <c r="F398" s="51">
        <v>574.19000000000005</v>
      </c>
      <c r="G398" s="50" t="s">
        <v>2272</v>
      </c>
      <c r="H398" s="52">
        <v>1E-3</v>
      </c>
      <c r="I398" s="52">
        <v>5.4000000000000001E-4</v>
      </c>
      <c r="J398" s="53">
        <v>4.5999999999999996E-4</v>
      </c>
    </row>
    <row r="399" spans="1:10" x14ac:dyDescent="0.25">
      <c r="A399" s="115">
        <v>393</v>
      </c>
      <c r="B399" s="49" t="s">
        <v>3512</v>
      </c>
      <c r="C399" s="49" t="s">
        <v>3512</v>
      </c>
      <c r="D399" s="50" t="s">
        <v>504</v>
      </c>
      <c r="E399" s="51">
        <v>574.19000000000005</v>
      </c>
      <c r="F399" s="51">
        <v>574.19000000000005</v>
      </c>
      <c r="G399" s="50" t="s">
        <v>504</v>
      </c>
      <c r="H399" s="52">
        <v>2.9999999999999997E-4</v>
      </c>
      <c r="I399" s="52">
        <v>3.5099999999999997E-4</v>
      </c>
      <c r="J399" s="53">
        <v>-5.0999999999999993E-5</v>
      </c>
    </row>
    <row r="400" spans="1:10" x14ac:dyDescent="0.25">
      <c r="A400" s="115">
        <v>394</v>
      </c>
      <c r="B400" s="49" t="s">
        <v>3512</v>
      </c>
      <c r="C400" s="49" t="s">
        <v>3512</v>
      </c>
      <c r="D400" s="50" t="s">
        <v>1657</v>
      </c>
      <c r="E400" s="51">
        <v>574.19000000000005</v>
      </c>
      <c r="F400" s="51">
        <v>574.19000000000005</v>
      </c>
      <c r="G400" s="50" t="s">
        <v>1657</v>
      </c>
      <c r="H400" s="52">
        <v>1.5E-3</v>
      </c>
      <c r="I400" s="52">
        <v>3.8000000000000002E-4</v>
      </c>
      <c r="J400" s="53">
        <v>1.1200000000000001E-3</v>
      </c>
    </row>
    <row r="401" spans="1:10" x14ac:dyDescent="0.25">
      <c r="A401" s="115">
        <v>395</v>
      </c>
      <c r="B401" s="49" t="s">
        <v>3512</v>
      </c>
      <c r="C401" s="49" t="s">
        <v>3512</v>
      </c>
      <c r="D401" s="50" t="s">
        <v>1821</v>
      </c>
      <c r="E401" s="51">
        <v>574.19000000000005</v>
      </c>
      <c r="F401" s="51">
        <v>574.19000000000005</v>
      </c>
      <c r="G401" s="50" t="s">
        <v>1821</v>
      </c>
      <c r="H401" s="52">
        <v>1E-3</v>
      </c>
      <c r="I401" s="52">
        <v>1.449E-3</v>
      </c>
      <c r="J401" s="53">
        <v>-4.4900000000000007E-4</v>
      </c>
    </row>
    <row r="402" spans="1:10" ht="30" x14ac:dyDescent="0.25">
      <c r="A402" s="115">
        <v>396</v>
      </c>
      <c r="B402" s="49" t="s">
        <v>3512</v>
      </c>
      <c r="C402" s="49" t="s">
        <v>3512</v>
      </c>
      <c r="D402" s="50" t="s">
        <v>2271</v>
      </c>
      <c r="E402" s="51">
        <v>702.73</v>
      </c>
      <c r="F402" s="51">
        <v>702.73</v>
      </c>
      <c r="G402" s="50" t="s">
        <v>2271</v>
      </c>
      <c r="H402" s="52">
        <v>2E-3</v>
      </c>
      <c r="I402" s="52">
        <v>1E-3</v>
      </c>
      <c r="J402" s="53">
        <v>1E-3</v>
      </c>
    </row>
    <row r="403" spans="1:10" x14ac:dyDescent="0.25">
      <c r="A403" s="115">
        <v>397</v>
      </c>
      <c r="B403" s="49" t="s">
        <v>3512</v>
      </c>
      <c r="C403" s="49" t="s">
        <v>3512</v>
      </c>
      <c r="D403" s="50" t="s">
        <v>508</v>
      </c>
      <c r="E403" s="51">
        <v>500.99</v>
      </c>
      <c r="F403" s="51">
        <v>500.99</v>
      </c>
      <c r="G403" s="50" t="s">
        <v>508</v>
      </c>
      <c r="H403" s="52">
        <v>2.7E-2</v>
      </c>
      <c r="I403" s="52">
        <v>3.2112000000000002E-2</v>
      </c>
      <c r="J403" s="53">
        <v>-5.112000000000002E-3</v>
      </c>
    </row>
    <row r="404" spans="1:10" x14ac:dyDescent="0.25">
      <c r="A404" s="115">
        <v>398</v>
      </c>
      <c r="B404" s="49" t="s">
        <v>3512</v>
      </c>
      <c r="C404" s="49" t="s">
        <v>3512</v>
      </c>
      <c r="D404" s="50" t="s">
        <v>508</v>
      </c>
      <c r="E404" s="51">
        <v>500.99</v>
      </c>
      <c r="F404" s="51">
        <v>500.99</v>
      </c>
      <c r="G404" s="50" t="s">
        <v>508</v>
      </c>
      <c r="H404" s="52">
        <v>8.9999999999999993E-3</v>
      </c>
      <c r="I404" s="52">
        <v>8.9440000000000006E-3</v>
      </c>
      <c r="J404" s="53">
        <v>5.5999999999999159E-5</v>
      </c>
    </row>
    <row r="405" spans="1:10" ht="45" x14ac:dyDescent="0.25">
      <c r="A405" s="115">
        <v>399</v>
      </c>
      <c r="B405" s="49" t="s">
        <v>3512</v>
      </c>
      <c r="C405" s="49" t="s">
        <v>3512</v>
      </c>
      <c r="D405" s="50" t="s">
        <v>510</v>
      </c>
      <c r="E405" s="51">
        <v>574.19000000000005</v>
      </c>
      <c r="F405" s="51">
        <v>574.19000000000005</v>
      </c>
      <c r="G405" s="50" t="s">
        <v>510</v>
      </c>
      <c r="H405" s="52">
        <v>2.9999999999999997E-4</v>
      </c>
      <c r="I405" s="52">
        <v>2.9099999999999997E-4</v>
      </c>
      <c r="J405" s="53">
        <v>0</v>
      </c>
    </row>
    <row r="406" spans="1:10" x14ac:dyDescent="0.25">
      <c r="A406" s="115">
        <v>400</v>
      </c>
      <c r="B406" s="49" t="s">
        <v>3512</v>
      </c>
      <c r="C406" s="49" t="s">
        <v>3512</v>
      </c>
      <c r="D406" s="50" t="s">
        <v>512</v>
      </c>
      <c r="E406" s="51">
        <v>645.12</v>
      </c>
      <c r="F406" s="51">
        <v>645.12</v>
      </c>
      <c r="G406" s="50" t="s">
        <v>512</v>
      </c>
      <c r="H406" s="52">
        <v>2.2000000000000001E-3</v>
      </c>
      <c r="I406" s="52">
        <v>1.8140000000000001E-3</v>
      </c>
      <c r="J406" s="53">
        <v>3.8600000000000011E-4</v>
      </c>
    </row>
    <row r="407" spans="1:10" x14ac:dyDescent="0.25">
      <c r="A407" s="115">
        <v>401</v>
      </c>
      <c r="B407" s="49" t="s">
        <v>3512</v>
      </c>
      <c r="C407" s="49" t="s">
        <v>3512</v>
      </c>
      <c r="D407" s="50" t="s">
        <v>3526</v>
      </c>
      <c r="E407" s="51">
        <v>500.99</v>
      </c>
      <c r="F407" s="51">
        <v>500.99</v>
      </c>
      <c r="G407" s="50" t="s">
        <v>3526</v>
      </c>
      <c r="H407" s="52">
        <v>2.9080000000000002E-2</v>
      </c>
      <c r="I407" s="52">
        <v>2.9080000000000002E-2</v>
      </c>
      <c r="J407" s="53">
        <v>0</v>
      </c>
    </row>
    <row r="408" spans="1:10" s="6" customFormat="1" x14ac:dyDescent="0.25">
      <c r="A408" s="115">
        <v>402</v>
      </c>
      <c r="B408" s="1" t="s">
        <v>3513</v>
      </c>
      <c r="C408" s="1"/>
      <c r="D408" s="2"/>
      <c r="E408" s="3"/>
      <c r="F408" s="3"/>
      <c r="G408" s="2"/>
      <c r="H408" s="4">
        <f>SUM(H343:H407)</f>
        <v>14.735641000000001</v>
      </c>
      <c r="I408" s="4">
        <f>SUM(I343:I406)</f>
        <v>12.885671000000006</v>
      </c>
      <c r="J408" s="4">
        <f>SUM(J343:J407)</f>
        <v>1.7891690000000002</v>
      </c>
    </row>
    <row r="409" spans="1:10" ht="45" x14ac:dyDescent="0.25">
      <c r="A409" s="115">
        <v>403</v>
      </c>
      <c r="B409" s="49" t="s">
        <v>2806</v>
      </c>
      <c r="C409" s="49" t="s">
        <v>2806</v>
      </c>
      <c r="D409" s="50" t="s">
        <v>1823</v>
      </c>
      <c r="E409" s="51">
        <v>574.19000000000005</v>
      </c>
      <c r="F409" s="51">
        <v>574.19000000000005</v>
      </c>
      <c r="G409" s="50" t="s">
        <v>1823</v>
      </c>
      <c r="H409" s="52">
        <v>1.1999999999999999E-3</v>
      </c>
      <c r="I409" s="52">
        <v>7.4700000000000005E-4</v>
      </c>
      <c r="J409" s="53">
        <v>4.5299999999999995E-4</v>
      </c>
    </row>
    <row r="410" spans="1:10" s="6" customFormat="1" x14ac:dyDescent="0.25">
      <c r="A410" s="115">
        <v>404</v>
      </c>
      <c r="B410" s="1" t="s">
        <v>1825</v>
      </c>
      <c r="C410" s="1"/>
      <c r="D410" s="2"/>
      <c r="E410" s="3"/>
      <c r="F410" s="3"/>
      <c r="G410" s="2"/>
      <c r="H410" s="4">
        <f t="shared" ref="H410:I410" si="11">SUM(H409)</f>
        <v>1.1999999999999999E-3</v>
      </c>
      <c r="I410" s="4">
        <f t="shared" si="11"/>
        <v>7.4700000000000005E-4</v>
      </c>
      <c r="J410" s="4">
        <f>SUM(J409)</f>
        <v>4.5299999999999995E-4</v>
      </c>
    </row>
    <row r="411" spans="1:10" ht="60" x14ac:dyDescent="0.25">
      <c r="A411" s="115">
        <v>405</v>
      </c>
      <c r="B411" s="49" t="s">
        <v>3286</v>
      </c>
      <c r="C411" s="49" t="s">
        <v>3286</v>
      </c>
      <c r="D411" s="50" t="s">
        <v>463</v>
      </c>
      <c r="E411" s="51">
        <v>500.99</v>
      </c>
      <c r="F411" s="51">
        <v>500.99</v>
      </c>
      <c r="G411" s="50" t="s">
        <v>463</v>
      </c>
      <c r="H411" s="52">
        <v>0.13900000000000001</v>
      </c>
      <c r="I411" s="52">
        <v>0.13159299999999999</v>
      </c>
      <c r="J411" s="53">
        <v>7.4070000000000108E-3</v>
      </c>
    </row>
    <row r="412" spans="1:10" ht="60" x14ac:dyDescent="0.25">
      <c r="A412" s="115">
        <v>406</v>
      </c>
      <c r="B412" s="49" t="s">
        <v>3286</v>
      </c>
      <c r="C412" s="49" t="s">
        <v>3286</v>
      </c>
      <c r="D412" s="50" t="s">
        <v>463</v>
      </c>
      <c r="E412" s="51">
        <v>725.84</v>
      </c>
      <c r="F412" s="51">
        <v>725.84</v>
      </c>
      <c r="G412" s="50" t="s">
        <v>463</v>
      </c>
      <c r="H412" s="52">
        <v>0.17</v>
      </c>
      <c r="I412" s="52">
        <v>0.12572700000000001</v>
      </c>
      <c r="J412" s="53">
        <v>4.4272999999999993E-2</v>
      </c>
    </row>
    <row r="413" spans="1:10" x14ac:dyDescent="0.25">
      <c r="A413" s="115">
        <v>407</v>
      </c>
      <c r="B413" s="49" t="s">
        <v>3286</v>
      </c>
      <c r="C413" s="49" t="s">
        <v>3286</v>
      </c>
      <c r="D413" s="50" t="s">
        <v>1826</v>
      </c>
      <c r="E413" s="51">
        <v>553.95000000000005</v>
      </c>
      <c r="F413" s="51">
        <v>553.95000000000005</v>
      </c>
      <c r="G413" s="50" t="s">
        <v>1826</v>
      </c>
      <c r="H413" s="52">
        <v>4.0000000000000001E-3</v>
      </c>
      <c r="I413" s="52">
        <v>3.5499999999999998E-3</v>
      </c>
      <c r="J413" s="53">
        <v>4.500000000000002E-4</v>
      </c>
    </row>
    <row r="414" spans="1:10" ht="30" x14ac:dyDescent="0.25">
      <c r="A414" s="115">
        <v>408</v>
      </c>
      <c r="B414" s="49" t="s">
        <v>3286</v>
      </c>
      <c r="C414" s="49" t="s">
        <v>3286</v>
      </c>
      <c r="D414" s="50" t="s">
        <v>1828</v>
      </c>
      <c r="E414" s="51">
        <v>553.95000000000005</v>
      </c>
      <c r="F414" s="51">
        <v>553.95000000000005</v>
      </c>
      <c r="G414" s="50" t="s">
        <v>1828</v>
      </c>
      <c r="H414" s="52">
        <v>2E-3</v>
      </c>
      <c r="I414" s="52">
        <v>1.9910000000000001E-3</v>
      </c>
      <c r="J414" s="53">
        <v>8.9999999999998969E-6</v>
      </c>
    </row>
    <row r="415" spans="1:10" x14ac:dyDescent="0.25">
      <c r="A415" s="115">
        <v>409</v>
      </c>
      <c r="B415" s="49" t="s">
        <v>3286</v>
      </c>
      <c r="C415" s="49" t="s">
        <v>3286</v>
      </c>
      <c r="D415" s="50" t="s">
        <v>1659</v>
      </c>
      <c r="E415" s="51">
        <v>553.95000000000005</v>
      </c>
      <c r="F415" s="51">
        <v>553.95000000000005</v>
      </c>
      <c r="G415" s="50" t="s">
        <v>1659</v>
      </c>
      <c r="H415" s="52">
        <v>7.28E-3</v>
      </c>
      <c r="I415" s="52">
        <v>9.7799999999999992E-4</v>
      </c>
      <c r="J415" s="53">
        <v>6.3020000000000003E-3</v>
      </c>
    </row>
    <row r="416" spans="1:10" s="6" customFormat="1" x14ac:dyDescent="0.25">
      <c r="A416" s="115">
        <v>410</v>
      </c>
      <c r="B416" s="1" t="s">
        <v>3287</v>
      </c>
      <c r="C416" s="1"/>
      <c r="D416" s="2"/>
      <c r="E416" s="3"/>
      <c r="F416" s="3"/>
      <c r="G416" s="2"/>
      <c r="H416" s="4">
        <f t="shared" ref="H416:I416" si="12">SUM(H411:H415)</f>
        <v>0.32228000000000007</v>
      </c>
      <c r="I416" s="4">
        <f t="shared" si="12"/>
        <v>0.26383899999999999</v>
      </c>
      <c r="J416" s="4">
        <f>SUM(J411:J415)</f>
        <v>5.8441000000000007E-2</v>
      </c>
    </row>
    <row r="417" spans="1:10" ht="60" x14ac:dyDescent="0.25">
      <c r="A417" s="115">
        <v>411</v>
      </c>
      <c r="B417" s="49" t="s">
        <v>3288</v>
      </c>
      <c r="C417" s="49" t="s">
        <v>3288</v>
      </c>
      <c r="D417" s="50" t="s">
        <v>463</v>
      </c>
      <c r="E417" s="51">
        <v>460.47</v>
      </c>
      <c r="F417" s="51">
        <v>460.47</v>
      </c>
      <c r="G417" s="50" t="s">
        <v>463</v>
      </c>
      <c r="H417" s="52">
        <v>0.22600000000000001</v>
      </c>
      <c r="I417" s="52">
        <v>0.227185</v>
      </c>
      <c r="J417" s="53">
        <v>-1.1850000000000022E-3</v>
      </c>
    </row>
    <row r="418" spans="1:10" ht="75" x14ac:dyDescent="0.25">
      <c r="A418" s="115">
        <v>412</v>
      </c>
      <c r="B418" s="49" t="s">
        <v>3288</v>
      </c>
      <c r="C418" s="49" t="s">
        <v>3288</v>
      </c>
      <c r="D418" s="55" t="s">
        <v>3289</v>
      </c>
      <c r="E418" s="51">
        <v>460.47</v>
      </c>
      <c r="F418" s="51">
        <v>460.47</v>
      </c>
      <c r="G418" s="55" t="s">
        <v>3289</v>
      </c>
      <c r="H418" s="52">
        <v>0.27116800000000002</v>
      </c>
      <c r="I418" s="52">
        <v>0.20312799999999998</v>
      </c>
      <c r="J418" s="53">
        <v>6.8040000000000017E-2</v>
      </c>
    </row>
    <row r="419" spans="1:10" ht="60" x14ac:dyDescent="0.25">
      <c r="A419" s="115">
        <v>413</v>
      </c>
      <c r="B419" s="49" t="s">
        <v>3288</v>
      </c>
      <c r="C419" s="49" t="s">
        <v>3288</v>
      </c>
      <c r="D419" s="50" t="s">
        <v>463</v>
      </c>
      <c r="E419" s="51">
        <v>500.99</v>
      </c>
      <c r="F419" s="51">
        <v>500.99</v>
      </c>
      <c r="G419" s="50" t="s">
        <v>463</v>
      </c>
      <c r="H419" s="52">
        <v>0.14000000000000001</v>
      </c>
      <c r="I419" s="52">
        <v>0.114592</v>
      </c>
      <c r="J419" s="53">
        <v>2.5408E-2</v>
      </c>
    </row>
    <row r="420" spans="1:10" x14ac:dyDescent="0.25">
      <c r="A420" s="115">
        <v>414</v>
      </c>
      <c r="B420" s="49" t="s">
        <v>3288</v>
      </c>
      <c r="C420" s="49" t="s">
        <v>3288</v>
      </c>
      <c r="D420" s="50" t="s">
        <v>515</v>
      </c>
      <c r="E420" s="51">
        <v>500.99</v>
      </c>
      <c r="F420" s="51">
        <v>500.99</v>
      </c>
      <c r="G420" s="50" t="s">
        <v>515</v>
      </c>
      <c r="H420" s="52">
        <v>3.7999999999999999E-2</v>
      </c>
      <c r="I420" s="52">
        <v>3.8198999999999997E-2</v>
      </c>
      <c r="J420" s="53">
        <v>-1.9899999999999806E-4</v>
      </c>
    </row>
    <row r="421" spans="1:10" ht="45" x14ac:dyDescent="0.25">
      <c r="A421" s="115">
        <v>415</v>
      </c>
      <c r="B421" s="49" t="s">
        <v>3288</v>
      </c>
      <c r="C421" s="49" t="s">
        <v>3288</v>
      </c>
      <c r="D421" s="50" t="s">
        <v>3290</v>
      </c>
      <c r="E421" s="51">
        <v>500.99</v>
      </c>
      <c r="F421" s="51">
        <v>500.99</v>
      </c>
      <c r="G421" s="50" t="s">
        <v>3290</v>
      </c>
      <c r="H421" s="52">
        <v>2.5000000000000001E-2</v>
      </c>
      <c r="I421" s="52">
        <v>2.7981000000000002E-2</v>
      </c>
      <c r="J421" s="53">
        <v>-2.9810000000000014E-3</v>
      </c>
    </row>
    <row r="422" spans="1:10" x14ac:dyDescent="0.25">
      <c r="A422" s="115">
        <v>416</v>
      </c>
      <c r="B422" s="49" t="s">
        <v>3288</v>
      </c>
      <c r="C422" s="49" t="s">
        <v>3288</v>
      </c>
      <c r="D422" s="50" t="s">
        <v>517</v>
      </c>
      <c r="E422" s="51">
        <v>500.99</v>
      </c>
      <c r="F422" s="51">
        <v>500.99</v>
      </c>
      <c r="G422" s="50" t="s">
        <v>517</v>
      </c>
      <c r="H422" s="52">
        <v>4.4999999999999998E-2</v>
      </c>
      <c r="I422" s="52">
        <v>4.6231000000000001E-2</v>
      </c>
      <c r="J422" s="53">
        <v>-1.2310000000000016E-3</v>
      </c>
    </row>
    <row r="423" spans="1:10" ht="30" x14ac:dyDescent="0.25">
      <c r="A423" s="115">
        <v>417</v>
      </c>
      <c r="B423" s="49" t="s">
        <v>3288</v>
      </c>
      <c r="C423" s="49" t="s">
        <v>3288</v>
      </c>
      <c r="D423" s="50" t="s">
        <v>31</v>
      </c>
      <c r="E423" s="51">
        <v>500.99</v>
      </c>
      <c r="F423" s="51">
        <v>500.99</v>
      </c>
      <c r="G423" s="50" t="s">
        <v>31</v>
      </c>
      <c r="H423" s="52">
        <v>0.05</v>
      </c>
      <c r="I423" s="52">
        <v>3.3489999999999999E-2</v>
      </c>
      <c r="J423" s="53">
        <v>1.6509999999999997E-2</v>
      </c>
    </row>
    <row r="424" spans="1:10" ht="30" x14ac:dyDescent="0.25">
      <c r="A424" s="115">
        <v>418</v>
      </c>
      <c r="B424" s="49" t="s">
        <v>3288</v>
      </c>
      <c r="C424" s="49" t="s">
        <v>3288</v>
      </c>
      <c r="D424" s="50" t="s">
        <v>524</v>
      </c>
      <c r="E424" s="51">
        <v>500.99</v>
      </c>
      <c r="F424" s="51">
        <v>500.99</v>
      </c>
      <c r="G424" s="50" t="s">
        <v>524</v>
      </c>
      <c r="H424" s="52">
        <v>3.9E-2</v>
      </c>
      <c r="I424" s="52">
        <v>3.1882000000000001E-2</v>
      </c>
      <c r="J424" s="53">
        <v>7.1179999999999985E-3</v>
      </c>
    </row>
    <row r="425" spans="1:10" x14ac:dyDescent="0.25">
      <c r="A425" s="115">
        <v>419</v>
      </c>
      <c r="B425" s="49" t="s">
        <v>3288</v>
      </c>
      <c r="C425" s="49" t="s">
        <v>3288</v>
      </c>
      <c r="D425" s="50" t="s">
        <v>527</v>
      </c>
      <c r="E425" s="51">
        <v>500.99</v>
      </c>
      <c r="F425" s="51">
        <v>500.99</v>
      </c>
      <c r="G425" s="50" t="s">
        <v>527</v>
      </c>
      <c r="H425" s="52">
        <v>0.04</v>
      </c>
      <c r="I425" s="52">
        <v>1.6367E-2</v>
      </c>
      <c r="J425" s="53">
        <v>2.3632999999999998E-2</v>
      </c>
    </row>
    <row r="426" spans="1:10" x14ac:dyDescent="0.25">
      <c r="A426" s="115">
        <v>420</v>
      </c>
      <c r="B426" s="49" t="s">
        <v>3288</v>
      </c>
      <c r="C426" s="49" t="s">
        <v>3288</v>
      </c>
      <c r="D426" s="50" t="s">
        <v>2273</v>
      </c>
      <c r="E426" s="51">
        <v>553.95000000000005</v>
      </c>
      <c r="F426" s="51">
        <v>553.95000000000005</v>
      </c>
      <c r="G426" s="50" t="s">
        <v>2273</v>
      </c>
      <c r="H426" s="52">
        <v>4.0000000000000001E-3</v>
      </c>
      <c r="I426" s="52">
        <v>3.029E-3</v>
      </c>
      <c r="J426" s="53">
        <v>9.7100000000000007E-4</v>
      </c>
    </row>
    <row r="427" spans="1:10" ht="30" x14ac:dyDescent="0.25">
      <c r="A427" s="115">
        <v>421</v>
      </c>
      <c r="B427" s="49" t="s">
        <v>3288</v>
      </c>
      <c r="C427" s="49" t="s">
        <v>3288</v>
      </c>
      <c r="D427" s="50" t="s">
        <v>519</v>
      </c>
      <c r="E427" s="51">
        <v>553.95000000000005</v>
      </c>
      <c r="F427" s="51">
        <v>553.95000000000005</v>
      </c>
      <c r="G427" s="50" t="s">
        <v>519</v>
      </c>
      <c r="H427" s="52">
        <v>8.9999999999999993E-3</v>
      </c>
      <c r="I427" s="52">
        <v>8.175E-3</v>
      </c>
      <c r="J427" s="53">
        <v>8.2499999999999924E-4</v>
      </c>
    </row>
    <row r="428" spans="1:10" x14ac:dyDescent="0.25">
      <c r="A428" s="115">
        <v>422</v>
      </c>
      <c r="B428" s="49" t="s">
        <v>3288</v>
      </c>
      <c r="C428" s="49" t="s">
        <v>3288</v>
      </c>
      <c r="D428" s="50" t="s">
        <v>521</v>
      </c>
      <c r="E428" s="51">
        <v>553.95000000000005</v>
      </c>
      <c r="F428" s="51">
        <v>553.95000000000005</v>
      </c>
      <c r="G428" s="50" t="s">
        <v>521</v>
      </c>
      <c r="H428" s="52">
        <v>7.7000000000000002E-3</v>
      </c>
      <c r="I428" s="52">
        <v>6.731E-3</v>
      </c>
      <c r="J428" s="53">
        <v>9.6900000000000035E-4</v>
      </c>
    </row>
    <row r="429" spans="1:10" x14ac:dyDescent="0.25">
      <c r="A429" s="115">
        <v>423</v>
      </c>
      <c r="B429" s="49" t="s">
        <v>3288</v>
      </c>
      <c r="C429" s="49" t="s">
        <v>3288</v>
      </c>
      <c r="D429" s="50" t="s">
        <v>1830</v>
      </c>
      <c r="E429" s="51">
        <v>553.95000000000005</v>
      </c>
      <c r="F429" s="51">
        <v>553.95000000000005</v>
      </c>
      <c r="G429" s="50" t="s">
        <v>1830</v>
      </c>
      <c r="H429" s="52">
        <v>4.7999999999999996E-3</v>
      </c>
      <c r="I429" s="52">
        <v>3.6979999999999999E-3</v>
      </c>
      <c r="J429" s="53">
        <v>1.1019999999999999E-3</v>
      </c>
    </row>
    <row r="430" spans="1:10" x14ac:dyDescent="0.25">
      <c r="A430" s="115">
        <v>424</v>
      </c>
      <c r="B430" s="49" t="s">
        <v>3288</v>
      </c>
      <c r="C430" s="49" t="s">
        <v>3288</v>
      </c>
      <c r="D430" s="50" t="s">
        <v>32</v>
      </c>
      <c r="E430" s="51">
        <v>553.95000000000005</v>
      </c>
      <c r="F430" s="51">
        <v>553.95000000000005</v>
      </c>
      <c r="G430" s="50" t="s">
        <v>32</v>
      </c>
      <c r="H430" s="52">
        <v>0.01</v>
      </c>
      <c r="I430" s="52">
        <v>6.4819999999999999E-3</v>
      </c>
      <c r="J430" s="53">
        <v>3.5179999999999999E-3</v>
      </c>
    </row>
    <row r="431" spans="1:10" x14ac:dyDescent="0.25">
      <c r="A431" s="115">
        <v>425</v>
      </c>
      <c r="B431" s="49" t="s">
        <v>3288</v>
      </c>
      <c r="C431" s="49" t="s">
        <v>3288</v>
      </c>
      <c r="D431" s="50" t="s">
        <v>33</v>
      </c>
      <c r="E431" s="51">
        <v>553.95000000000005</v>
      </c>
      <c r="F431" s="51">
        <v>553.95000000000005</v>
      </c>
      <c r="G431" s="50" t="s">
        <v>33</v>
      </c>
      <c r="H431" s="52">
        <v>5.0000000000000001E-3</v>
      </c>
      <c r="I431" s="52">
        <v>1.619E-3</v>
      </c>
      <c r="J431" s="53">
        <v>3.3810000000000003E-3</v>
      </c>
    </row>
    <row r="432" spans="1:10" ht="30" x14ac:dyDescent="0.25">
      <c r="A432" s="115">
        <v>426</v>
      </c>
      <c r="B432" s="49" t="s">
        <v>3288</v>
      </c>
      <c r="C432" s="49" t="s">
        <v>3288</v>
      </c>
      <c r="D432" s="50" t="s">
        <v>2274</v>
      </c>
      <c r="E432" s="51">
        <v>553.95000000000005</v>
      </c>
      <c r="F432" s="51">
        <v>553.95000000000005</v>
      </c>
      <c r="G432" s="50" t="s">
        <v>2274</v>
      </c>
      <c r="H432" s="52">
        <v>1.29E-2</v>
      </c>
      <c r="I432" s="52">
        <v>1.2024E-2</v>
      </c>
      <c r="J432" s="53">
        <v>8.7600000000000124E-4</v>
      </c>
    </row>
    <row r="433" spans="1:10" x14ac:dyDescent="0.25">
      <c r="A433" s="115">
        <v>427</v>
      </c>
      <c r="B433" s="49" t="s">
        <v>3288</v>
      </c>
      <c r="C433" s="49" t="s">
        <v>3288</v>
      </c>
      <c r="D433" s="50" t="s">
        <v>2275</v>
      </c>
      <c r="E433" s="51">
        <v>553.95000000000005</v>
      </c>
      <c r="F433" s="51">
        <v>553.95000000000005</v>
      </c>
      <c r="G433" s="50" t="s">
        <v>2275</v>
      </c>
      <c r="H433" s="52">
        <v>7.0000000000000001E-3</v>
      </c>
      <c r="I433" s="52">
        <v>4.0819999999999997E-3</v>
      </c>
      <c r="J433" s="53">
        <v>2.918E-3</v>
      </c>
    </row>
    <row r="434" spans="1:10" x14ac:dyDescent="0.25">
      <c r="A434" s="115">
        <v>428</v>
      </c>
      <c r="B434" s="49" t="s">
        <v>3288</v>
      </c>
      <c r="C434" s="49" t="s">
        <v>3288</v>
      </c>
      <c r="D434" s="50" t="s">
        <v>530</v>
      </c>
      <c r="E434" s="51">
        <v>574.19000000000005</v>
      </c>
      <c r="F434" s="51">
        <v>574.19000000000005</v>
      </c>
      <c r="G434" s="50" t="s">
        <v>530</v>
      </c>
      <c r="H434" s="52">
        <v>6.9999999999999999E-4</v>
      </c>
      <c r="I434" s="52">
        <v>4.5900000000000004E-4</v>
      </c>
      <c r="J434" s="53">
        <v>2.4099999999999995E-4</v>
      </c>
    </row>
    <row r="435" spans="1:10" x14ac:dyDescent="0.25">
      <c r="A435" s="115">
        <v>429</v>
      </c>
      <c r="B435" s="49" t="s">
        <v>3288</v>
      </c>
      <c r="C435" s="49" t="s">
        <v>3288</v>
      </c>
      <c r="D435" s="50" t="s">
        <v>1661</v>
      </c>
      <c r="E435" s="51">
        <v>704</v>
      </c>
      <c r="F435" s="51">
        <v>704</v>
      </c>
      <c r="G435" s="50" t="s">
        <v>1661</v>
      </c>
      <c r="H435" s="52">
        <v>1.9E-3</v>
      </c>
      <c r="I435" s="52">
        <v>5.0299999999999997E-4</v>
      </c>
      <c r="J435" s="53">
        <v>1.3969999999999998E-3</v>
      </c>
    </row>
    <row r="436" spans="1:10" s="6" customFormat="1" x14ac:dyDescent="0.25">
      <c r="A436" s="115">
        <v>430</v>
      </c>
      <c r="B436" s="1" t="s">
        <v>3291</v>
      </c>
      <c r="C436" s="1"/>
      <c r="D436" s="2"/>
      <c r="E436" s="3"/>
      <c r="F436" s="3"/>
      <c r="G436" s="2"/>
      <c r="H436" s="4">
        <f t="shared" ref="H436:I436" si="13">SUM(H417:H435)</f>
        <v>0.93716800000000045</v>
      </c>
      <c r="I436" s="4">
        <f t="shared" si="13"/>
        <v>0.78585700000000014</v>
      </c>
      <c r="J436" s="4">
        <f>SUM(J417:J435)</f>
        <v>0.15131099999999997</v>
      </c>
    </row>
    <row r="437" spans="1:10" ht="30" x14ac:dyDescent="0.25">
      <c r="A437" s="115">
        <v>431</v>
      </c>
      <c r="B437" s="49" t="s">
        <v>3292</v>
      </c>
      <c r="C437" s="49" t="s">
        <v>3292</v>
      </c>
      <c r="D437" s="5" t="s">
        <v>3293</v>
      </c>
      <c r="E437" s="51">
        <v>460.47</v>
      </c>
      <c r="F437" s="51">
        <v>460.47</v>
      </c>
      <c r="G437" s="5" t="s">
        <v>3293</v>
      </c>
      <c r="H437" s="52">
        <v>0.14199999999999999</v>
      </c>
      <c r="I437" s="52">
        <v>0.17794200000000002</v>
      </c>
      <c r="J437" s="53">
        <v>-3.5942000000000009E-2</v>
      </c>
    </row>
    <row r="438" spans="1:10" ht="60" x14ac:dyDescent="0.25">
      <c r="A438" s="115">
        <v>432</v>
      </c>
      <c r="B438" s="49" t="s">
        <v>3292</v>
      </c>
      <c r="C438" s="49" t="s">
        <v>3292</v>
      </c>
      <c r="D438" s="50" t="s">
        <v>463</v>
      </c>
      <c r="E438" s="51"/>
      <c r="F438" s="51"/>
      <c r="G438" s="50" t="s">
        <v>463</v>
      </c>
      <c r="H438" s="52">
        <v>0.3</v>
      </c>
      <c r="I438" s="52">
        <v>0.25983899999999999</v>
      </c>
      <c r="J438" s="53">
        <v>4.0161000000000002E-2</v>
      </c>
    </row>
    <row r="439" spans="1:10" x14ac:dyDescent="0.25">
      <c r="A439" s="115">
        <v>433</v>
      </c>
      <c r="B439" s="49" t="s">
        <v>3292</v>
      </c>
      <c r="C439" s="49" t="s">
        <v>3292</v>
      </c>
      <c r="D439" s="50" t="s">
        <v>532</v>
      </c>
      <c r="E439" s="51">
        <v>500.99</v>
      </c>
      <c r="F439" s="51">
        <v>500.99</v>
      </c>
      <c r="G439" s="50" t="s">
        <v>532</v>
      </c>
      <c r="H439" s="52">
        <v>2.1000000000000001E-2</v>
      </c>
      <c r="I439" s="52">
        <v>2.4544E-2</v>
      </c>
      <c r="J439" s="53">
        <v>-3.5440000000000003E-3</v>
      </c>
    </row>
    <row r="440" spans="1:10" x14ac:dyDescent="0.25">
      <c r="A440" s="115">
        <v>434</v>
      </c>
      <c r="B440" s="49" t="s">
        <v>3292</v>
      </c>
      <c r="C440" s="49" t="s">
        <v>3292</v>
      </c>
      <c r="D440" s="50" t="s">
        <v>537</v>
      </c>
      <c r="E440" s="51"/>
      <c r="F440" s="51"/>
      <c r="G440" s="50" t="s">
        <v>537</v>
      </c>
      <c r="H440" s="52">
        <v>5.5E-2</v>
      </c>
      <c r="I440" s="52">
        <v>4.7948999999999999E-2</v>
      </c>
      <c r="J440" s="53">
        <v>7.0510000000000017E-3</v>
      </c>
    </row>
    <row r="441" spans="1:10" x14ac:dyDescent="0.25">
      <c r="A441" s="115">
        <v>435</v>
      </c>
      <c r="B441" s="49" t="s">
        <v>3292</v>
      </c>
      <c r="C441" s="49" t="s">
        <v>3292</v>
      </c>
      <c r="D441" s="50" t="s">
        <v>535</v>
      </c>
      <c r="E441" s="51">
        <v>553.95000000000005</v>
      </c>
      <c r="F441" s="51">
        <v>553.95000000000005</v>
      </c>
      <c r="G441" s="50" t="s">
        <v>535</v>
      </c>
      <c r="H441" s="52">
        <v>3.3E-3</v>
      </c>
      <c r="I441" s="52">
        <v>2.578E-3</v>
      </c>
      <c r="J441" s="53">
        <v>7.2199999999999999E-4</v>
      </c>
    </row>
    <row r="442" spans="1:10" x14ac:dyDescent="0.25">
      <c r="A442" s="115">
        <v>436</v>
      </c>
      <c r="B442" s="49" t="s">
        <v>3292</v>
      </c>
      <c r="C442" s="49" t="s">
        <v>3292</v>
      </c>
      <c r="D442" s="50" t="s">
        <v>541</v>
      </c>
      <c r="E442" s="51">
        <v>627.52</v>
      </c>
      <c r="F442" s="51">
        <v>627.52</v>
      </c>
      <c r="G442" s="50" t="s">
        <v>541</v>
      </c>
      <c r="H442" s="52">
        <v>8.0000000000000002E-3</v>
      </c>
      <c r="I442" s="52">
        <v>2.653E-3</v>
      </c>
      <c r="J442" s="53">
        <v>5.3469999999999993E-3</v>
      </c>
    </row>
    <row r="443" spans="1:10" x14ac:dyDescent="0.25">
      <c r="A443" s="115">
        <v>437</v>
      </c>
      <c r="B443" s="49" t="s">
        <v>3292</v>
      </c>
      <c r="C443" s="49" t="s">
        <v>3292</v>
      </c>
      <c r="D443" s="50" t="s">
        <v>29</v>
      </c>
      <c r="E443" s="51">
        <v>707.19</v>
      </c>
      <c r="F443" s="51">
        <v>707.19</v>
      </c>
      <c r="G443" s="50" t="s">
        <v>29</v>
      </c>
      <c r="H443" s="52">
        <v>2E-3</v>
      </c>
      <c r="I443" s="52">
        <v>9.68E-4</v>
      </c>
      <c r="J443" s="53">
        <v>1.0319999999999999E-3</v>
      </c>
    </row>
    <row r="444" spans="1:10" x14ac:dyDescent="0.25">
      <c r="A444" s="115">
        <v>438</v>
      </c>
      <c r="B444" s="49" t="s">
        <v>3292</v>
      </c>
      <c r="C444" s="49" t="s">
        <v>3292</v>
      </c>
      <c r="D444" s="50" t="s">
        <v>539</v>
      </c>
      <c r="E444" s="51">
        <v>792.36</v>
      </c>
      <c r="F444" s="51">
        <v>792.36</v>
      </c>
      <c r="G444" s="50" t="s">
        <v>539</v>
      </c>
      <c r="H444" s="52">
        <v>4.0299999999999996E-2</v>
      </c>
      <c r="I444" s="52">
        <v>2.2919999999999998E-3</v>
      </c>
      <c r="J444" s="53">
        <v>3.8007999999999993E-2</v>
      </c>
    </row>
    <row r="445" spans="1:10" s="6" customFormat="1" x14ac:dyDescent="0.25">
      <c r="A445" s="115">
        <v>439</v>
      </c>
      <c r="B445" s="1" t="s">
        <v>3294</v>
      </c>
      <c r="C445" s="1"/>
      <c r="D445" s="2"/>
      <c r="E445" s="3"/>
      <c r="F445" s="3"/>
      <c r="G445" s="2"/>
      <c r="H445" s="4">
        <f t="shared" ref="H445:I445" si="14">SUM(H437:H444)</f>
        <v>0.5716</v>
      </c>
      <c r="I445" s="4">
        <f t="shared" si="14"/>
        <v>0.51876499999999992</v>
      </c>
      <c r="J445" s="4">
        <f>SUM(J437:J444)</f>
        <v>5.2834999999999986E-2</v>
      </c>
    </row>
    <row r="446" spans="1:10" x14ac:dyDescent="0.25">
      <c r="A446" s="115">
        <v>440</v>
      </c>
      <c r="B446" s="49" t="s">
        <v>3295</v>
      </c>
      <c r="C446" s="49" t="s">
        <v>3295</v>
      </c>
      <c r="D446" s="50" t="s">
        <v>542</v>
      </c>
      <c r="E446" s="51">
        <v>460.47</v>
      </c>
      <c r="F446" s="51">
        <v>460.47</v>
      </c>
      <c r="G446" s="50" t="s">
        <v>542</v>
      </c>
      <c r="H446" s="52">
        <v>0.28000000000000003</v>
      </c>
      <c r="I446" s="52">
        <v>0.30559199999999997</v>
      </c>
      <c r="J446" s="53">
        <v>-2.5591999999999983E-2</v>
      </c>
    </row>
    <row r="447" spans="1:10" ht="60" x14ac:dyDescent="0.25">
      <c r="A447" s="115">
        <v>441</v>
      </c>
      <c r="B447" s="49" t="s">
        <v>3295</v>
      </c>
      <c r="C447" s="49" t="s">
        <v>3295</v>
      </c>
      <c r="D447" s="50" t="s">
        <v>463</v>
      </c>
      <c r="E447" s="51">
        <v>460.47</v>
      </c>
      <c r="F447" s="51">
        <v>460.47</v>
      </c>
      <c r="G447" s="50" t="s">
        <v>463</v>
      </c>
      <c r="H447" s="52">
        <v>0.2</v>
      </c>
      <c r="I447" s="52">
        <v>0.17030000000000001</v>
      </c>
      <c r="J447" s="53">
        <v>2.969999999999999E-2</v>
      </c>
    </row>
    <row r="448" spans="1:10" x14ac:dyDescent="0.25">
      <c r="A448" s="115">
        <v>442</v>
      </c>
      <c r="B448" s="49" t="s">
        <v>3295</v>
      </c>
      <c r="C448" s="49" t="s">
        <v>3295</v>
      </c>
      <c r="D448" s="50" t="s">
        <v>1774</v>
      </c>
      <c r="E448" s="51">
        <v>460.47</v>
      </c>
      <c r="F448" s="51">
        <v>460.47</v>
      </c>
      <c r="G448" s="50" t="s">
        <v>1774</v>
      </c>
      <c r="H448" s="52">
        <v>0.20766999999999999</v>
      </c>
      <c r="I448" s="52">
        <v>0.20766999999999999</v>
      </c>
      <c r="J448" s="53">
        <v>0</v>
      </c>
    </row>
    <row r="449" spans="1:10" x14ac:dyDescent="0.25">
      <c r="A449" s="115">
        <v>443</v>
      </c>
      <c r="B449" s="49" t="s">
        <v>3295</v>
      </c>
      <c r="C449" s="49" t="s">
        <v>3295</v>
      </c>
      <c r="D449" s="50" t="s">
        <v>547</v>
      </c>
      <c r="E449" s="51">
        <v>81.27</v>
      </c>
      <c r="F449" s="51">
        <v>81.27</v>
      </c>
      <c r="G449" s="50" t="s">
        <v>547</v>
      </c>
      <c r="H449" s="52">
        <v>0.01</v>
      </c>
      <c r="I449" s="52">
        <v>1.282E-2</v>
      </c>
      <c r="J449" s="53">
        <v>-2.8200000000000005E-3</v>
      </c>
    </row>
    <row r="450" spans="1:10" x14ac:dyDescent="0.25">
      <c r="A450" s="115">
        <v>444</v>
      </c>
      <c r="B450" s="49" t="s">
        <v>3295</v>
      </c>
      <c r="C450" s="49" t="s">
        <v>3295</v>
      </c>
      <c r="D450" s="50" t="s">
        <v>542</v>
      </c>
      <c r="E450" s="51">
        <v>500.99</v>
      </c>
      <c r="F450" s="51">
        <v>500.99</v>
      </c>
      <c r="G450" s="50" t="s">
        <v>542</v>
      </c>
      <c r="H450" s="52">
        <v>0.15</v>
      </c>
      <c r="I450" s="52">
        <v>0.117909</v>
      </c>
      <c r="J450" s="53">
        <v>3.2090999999999995E-2</v>
      </c>
    </row>
    <row r="451" spans="1:10" x14ac:dyDescent="0.25">
      <c r="A451" s="115">
        <v>445</v>
      </c>
      <c r="B451" s="49" t="s">
        <v>3295</v>
      </c>
      <c r="C451" s="49" t="s">
        <v>3295</v>
      </c>
      <c r="D451" s="50" t="s">
        <v>546</v>
      </c>
      <c r="E451" s="51">
        <v>500.99</v>
      </c>
      <c r="F451" s="51">
        <v>500.99</v>
      </c>
      <c r="G451" s="50" t="s">
        <v>546</v>
      </c>
      <c r="H451" s="52">
        <v>0.02</v>
      </c>
      <c r="I451" s="52">
        <v>2.6422000000000001E-2</v>
      </c>
      <c r="J451" s="53">
        <v>-6.4220000000000006E-3</v>
      </c>
    </row>
    <row r="452" spans="1:10" x14ac:dyDescent="0.25">
      <c r="A452" s="115">
        <v>446</v>
      </c>
      <c r="B452" s="49" t="s">
        <v>3295</v>
      </c>
      <c r="C452" s="49" t="s">
        <v>3295</v>
      </c>
      <c r="D452" s="50" t="s">
        <v>2276</v>
      </c>
      <c r="E452" s="51">
        <v>500.99</v>
      </c>
      <c r="F452" s="51">
        <v>500.99</v>
      </c>
      <c r="G452" s="50" t="s">
        <v>2276</v>
      </c>
      <c r="H452" s="52">
        <v>8.5000000000000006E-2</v>
      </c>
      <c r="I452" s="52">
        <v>5.0790999999999996E-2</v>
      </c>
      <c r="J452" s="53">
        <v>3.4209000000000003E-2</v>
      </c>
    </row>
    <row r="453" spans="1:10" ht="30" x14ac:dyDescent="0.25">
      <c r="A453" s="115">
        <v>447</v>
      </c>
      <c r="B453" s="49" t="s">
        <v>3295</v>
      </c>
      <c r="C453" s="49" t="s">
        <v>3295</v>
      </c>
      <c r="D453" s="50" t="s">
        <v>544</v>
      </c>
      <c r="E453" s="51">
        <v>553.95000000000005</v>
      </c>
      <c r="F453" s="51">
        <v>553.95000000000005</v>
      </c>
      <c r="G453" s="50" t="s">
        <v>544</v>
      </c>
      <c r="H453" s="52">
        <v>4.0000000000000001E-3</v>
      </c>
      <c r="I453" s="52">
        <v>3.14E-3</v>
      </c>
      <c r="J453" s="53">
        <v>8.5999999999999987E-4</v>
      </c>
    </row>
    <row r="454" spans="1:10" ht="45" x14ac:dyDescent="0.25">
      <c r="A454" s="115">
        <v>448</v>
      </c>
      <c r="B454" s="49" t="s">
        <v>3295</v>
      </c>
      <c r="C454" s="49" t="s">
        <v>3295</v>
      </c>
      <c r="D454" s="50" t="s">
        <v>550</v>
      </c>
      <c r="E454" s="51">
        <v>553.95000000000005</v>
      </c>
      <c r="F454" s="51">
        <v>553.95000000000005</v>
      </c>
      <c r="G454" s="50" t="s">
        <v>550</v>
      </c>
      <c r="H454" s="52">
        <v>2E-3</v>
      </c>
      <c r="I454" s="52">
        <v>3.725E-3</v>
      </c>
      <c r="J454" s="53">
        <v>-1.7250000000000002E-3</v>
      </c>
    </row>
    <row r="455" spans="1:10" x14ac:dyDescent="0.25">
      <c r="A455" s="115">
        <v>449</v>
      </c>
      <c r="B455" s="49" t="s">
        <v>3295</v>
      </c>
      <c r="C455" s="49" t="s">
        <v>3295</v>
      </c>
      <c r="D455" s="50" t="s">
        <v>3296</v>
      </c>
      <c r="E455" s="51">
        <v>553.95000000000005</v>
      </c>
      <c r="F455" s="51">
        <v>553.95000000000005</v>
      </c>
      <c r="G455" s="50" t="s">
        <v>3296</v>
      </c>
      <c r="H455" s="52">
        <v>4.7499999999999999E-3</v>
      </c>
      <c r="I455" s="52">
        <v>2.7799999999999999E-3</v>
      </c>
      <c r="J455" s="53">
        <v>1.9700000000000004E-3</v>
      </c>
    </row>
    <row r="456" spans="1:10" ht="60" x14ac:dyDescent="0.25">
      <c r="A456" s="115">
        <v>450</v>
      </c>
      <c r="B456" s="49" t="s">
        <v>3295</v>
      </c>
      <c r="C456" s="49" t="s">
        <v>3295</v>
      </c>
      <c r="D456" s="50" t="s">
        <v>1834</v>
      </c>
      <c r="E456" s="51">
        <v>682.24</v>
      </c>
      <c r="F456" s="51">
        <v>682.24</v>
      </c>
      <c r="G456" s="50" t="s">
        <v>1834</v>
      </c>
      <c r="H456" s="52">
        <v>2E-3</v>
      </c>
      <c r="I456" s="52">
        <v>1.2259999999999999E-3</v>
      </c>
      <c r="J456" s="53">
        <v>7.7400000000000006E-4</v>
      </c>
    </row>
    <row r="457" spans="1:10" s="6" customFormat="1" x14ac:dyDescent="0.25">
      <c r="A457" s="115">
        <v>451</v>
      </c>
      <c r="B457" s="1" t="s">
        <v>1663</v>
      </c>
      <c r="C457" s="1"/>
      <c r="D457" s="2"/>
      <c r="E457" s="3"/>
      <c r="F457" s="3"/>
      <c r="G457" s="2"/>
      <c r="H457" s="4">
        <f t="shared" ref="H457:I457" si="15">SUM(H446:H456)</f>
        <v>0.96542000000000006</v>
      </c>
      <c r="I457" s="4">
        <f t="shared" si="15"/>
        <v>0.90237500000000004</v>
      </c>
      <c r="J457" s="4">
        <f>SUM(J446:J456)</f>
        <v>6.3045000000000004E-2</v>
      </c>
    </row>
    <row r="458" spans="1:10" ht="60" x14ac:dyDescent="0.25">
      <c r="A458" s="115">
        <v>452</v>
      </c>
      <c r="B458" s="49" t="s">
        <v>3297</v>
      </c>
      <c r="C458" s="49" t="s">
        <v>3297</v>
      </c>
      <c r="D458" s="50" t="s">
        <v>463</v>
      </c>
      <c r="E458" s="51">
        <v>460.47</v>
      </c>
      <c r="F458" s="51">
        <v>460.47</v>
      </c>
      <c r="G458" s="50" t="s">
        <v>463</v>
      </c>
      <c r="H458" s="52">
        <v>0.496</v>
      </c>
      <c r="I458" s="52">
        <v>0.17563999999999999</v>
      </c>
      <c r="J458" s="53">
        <v>0.32036000000000003</v>
      </c>
    </row>
    <row r="459" spans="1:10" x14ac:dyDescent="0.25">
      <c r="A459" s="115">
        <v>453</v>
      </c>
      <c r="B459" s="49" t="s">
        <v>3297</v>
      </c>
      <c r="C459" s="49" t="s">
        <v>3297</v>
      </c>
      <c r="D459" s="50" t="s">
        <v>542</v>
      </c>
      <c r="E459" s="51">
        <v>1436.99</v>
      </c>
      <c r="F459" s="51">
        <v>1436.99</v>
      </c>
      <c r="G459" s="50" t="s">
        <v>542</v>
      </c>
      <c r="H459" s="52">
        <v>1.44</v>
      </c>
      <c r="I459" s="52">
        <v>0.98566600000000004</v>
      </c>
      <c r="J459" s="53">
        <v>0.45433399999999996</v>
      </c>
    </row>
    <row r="460" spans="1:10" x14ac:dyDescent="0.25">
      <c r="A460" s="115">
        <v>454</v>
      </c>
      <c r="B460" s="49" t="s">
        <v>3297</v>
      </c>
      <c r="C460" s="49" t="s">
        <v>3297</v>
      </c>
      <c r="D460" s="50" t="s">
        <v>554</v>
      </c>
      <c r="E460" s="51">
        <v>500.99</v>
      </c>
      <c r="F460" s="51">
        <v>500.99</v>
      </c>
      <c r="G460" s="50" t="s">
        <v>554</v>
      </c>
      <c r="H460" s="52">
        <v>0.08</v>
      </c>
      <c r="I460" s="52">
        <v>8.3516000000000007E-2</v>
      </c>
      <c r="J460" s="53">
        <v>-3.5160000000000052E-3</v>
      </c>
    </row>
    <row r="461" spans="1:10" x14ac:dyDescent="0.25">
      <c r="A461" s="115">
        <v>455</v>
      </c>
      <c r="B461" s="49" t="s">
        <v>3297</v>
      </c>
      <c r="C461" s="49" t="s">
        <v>3297</v>
      </c>
      <c r="D461" s="50" t="s">
        <v>2277</v>
      </c>
      <c r="E461" s="51">
        <v>553.95000000000005</v>
      </c>
      <c r="F461" s="51">
        <v>553.95000000000005</v>
      </c>
      <c r="G461" s="50" t="s">
        <v>2277</v>
      </c>
      <c r="H461" s="52">
        <v>2.3999999999999998E-3</v>
      </c>
      <c r="I461" s="52">
        <v>1.8910000000000001E-3</v>
      </c>
      <c r="J461" s="53">
        <v>5.089999999999999E-4</v>
      </c>
    </row>
    <row r="462" spans="1:10" s="6" customFormat="1" x14ac:dyDescent="0.25">
      <c r="A462" s="115">
        <v>456</v>
      </c>
      <c r="B462" s="1" t="s">
        <v>3298</v>
      </c>
      <c r="C462" s="1" t="s">
        <v>3298</v>
      </c>
      <c r="D462" s="2"/>
      <c r="E462" s="3"/>
      <c r="F462" s="3"/>
      <c r="G462" s="2"/>
      <c r="H462" s="4">
        <f t="shared" ref="H462:I462" si="16">SUM(H458:H461)</f>
        <v>2.0184000000000002</v>
      </c>
      <c r="I462" s="4">
        <f t="shared" si="16"/>
        <v>1.246713</v>
      </c>
      <c r="J462" s="4">
        <f>SUM(J458:J461)</f>
        <v>0.77168700000000001</v>
      </c>
    </row>
    <row r="463" spans="1:10" x14ac:dyDescent="0.25">
      <c r="A463" s="115">
        <v>457</v>
      </c>
      <c r="B463" s="49" t="s">
        <v>3514</v>
      </c>
      <c r="C463" s="49" t="s">
        <v>3514</v>
      </c>
      <c r="D463" s="50" t="s">
        <v>2818</v>
      </c>
      <c r="E463" s="51">
        <v>500.99</v>
      </c>
      <c r="F463" s="51">
        <v>500.99</v>
      </c>
      <c r="G463" s="50" t="s">
        <v>2818</v>
      </c>
      <c r="H463" s="52">
        <v>7.0900000000000005E-2</v>
      </c>
      <c r="I463" s="52">
        <v>5.7019999999999996E-3</v>
      </c>
      <c r="J463" s="53">
        <v>6.5198000000000006E-2</v>
      </c>
    </row>
    <row r="464" spans="1:10" x14ac:dyDescent="0.25">
      <c r="A464" s="115">
        <v>458</v>
      </c>
      <c r="B464" s="49" t="s">
        <v>3514</v>
      </c>
      <c r="C464" s="49" t="s">
        <v>3514</v>
      </c>
      <c r="D464" s="50" t="s">
        <v>3299</v>
      </c>
      <c r="E464" s="51">
        <v>553.95000000000005</v>
      </c>
      <c r="F464" s="51">
        <v>553.95000000000005</v>
      </c>
      <c r="G464" s="50" t="s">
        <v>3299</v>
      </c>
      <c r="H464" s="52">
        <v>1E-3</v>
      </c>
      <c r="I464" s="52">
        <v>2.1499999999999999E-4</v>
      </c>
      <c r="J464" s="53">
        <v>7.85E-4</v>
      </c>
    </row>
    <row r="465" spans="1:10" x14ac:dyDescent="0.25">
      <c r="A465" s="115">
        <v>459</v>
      </c>
      <c r="B465" s="49" t="s">
        <v>3514</v>
      </c>
      <c r="C465" s="49" t="s">
        <v>3514</v>
      </c>
      <c r="D465" s="50" t="s">
        <v>3299</v>
      </c>
      <c r="E465" s="51">
        <v>574.19000000000005</v>
      </c>
      <c r="F465" s="51">
        <v>574.19000000000005</v>
      </c>
      <c r="G465" s="50" t="s">
        <v>3299</v>
      </c>
      <c r="H465" s="52">
        <v>4.0000000000000001E-3</v>
      </c>
      <c r="I465" s="52">
        <v>3.9899999999999999E-4</v>
      </c>
      <c r="J465" s="53">
        <v>3.601E-3</v>
      </c>
    </row>
    <row r="466" spans="1:10" x14ac:dyDescent="0.25">
      <c r="A466" s="115">
        <v>460</v>
      </c>
      <c r="B466" s="49" t="s">
        <v>3514</v>
      </c>
      <c r="C466" s="49" t="s">
        <v>3514</v>
      </c>
      <c r="D466" s="50" t="s">
        <v>559</v>
      </c>
      <c r="E466" s="51">
        <v>222.66</v>
      </c>
      <c r="F466" s="51">
        <v>222.66</v>
      </c>
      <c r="G466" s="50" t="s">
        <v>559</v>
      </c>
      <c r="H466" s="52">
        <v>25</v>
      </c>
      <c r="I466" s="52">
        <v>25.755247999999998</v>
      </c>
      <c r="J466" s="53">
        <v>-0.75524799999999959</v>
      </c>
    </row>
    <row r="467" spans="1:10" ht="30" x14ac:dyDescent="0.25">
      <c r="A467" s="115">
        <v>461</v>
      </c>
      <c r="B467" s="49" t="s">
        <v>3514</v>
      </c>
      <c r="C467" s="49" t="s">
        <v>3514</v>
      </c>
      <c r="D467" s="50" t="s">
        <v>2278</v>
      </c>
      <c r="E467" s="51">
        <v>460.47</v>
      </c>
      <c r="F467" s="51">
        <v>460.47</v>
      </c>
      <c r="G467" s="50" t="s">
        <v>2278</v>
      </c>
      <c r="H467" s="52">
        <v>0.37</v>
      </c>
      <c r="I467" s="52">
        <v>0.28187799999999996</v>
      </c>
      <c r="J467" s="53">
        <v>8.812200000000002E-2</v>
      </c>
    </row>
    <row r="468" spans="1:10" ht="30" x14ac:dyDescent="0.25">
      <c r="A468" s="115">
        <v>462</v>
      </c>
      <c r="B468" s="49" t="s">
        <v>3514</v>
      </c>
      <c r="C468" s="49" t="s">
        <v>3514</v>
      </c>
      <c r="D468" s="50" t="s">
        <v>561</v>
      </c>
      <c r="E468" s="51">
        <v>460.47</v>
      </c>
      <c r="F468" s="51">
        <v>460.47</v>
      </c>
      <c r="G468" s="50" t="s">
        <v>561</v>
      </c>
      <c r="H468" s="52">
        <v>0.51</v>
      </c>
      <c r="I468" s="52">
        <v>0.50456200000000007</v>
      </c>
      <c r="J468" s="53">
        <v>5.437999999999988E-3</v>
      </c>
    </row>
    <row r="469" spans="1:10" ht="60" x14ac:dyDescent="0.25">
      <c r="A469" s="115">
        <v>463</v>
      </c>
      <c r="B469" s="49" t="s">
        <v>3514</v>
      </c>
      <c r="C469" s="49" t="s">
        <v>3514</v>
      </c>
      <c r="D469" s="50" t="s">
        <v>463</v>
      </c>
      <c r="E469" s="51">
        <v>460.47</v>
      </c>
      <c r="F469" s="51">
        <v>460.47</v>
      </c>
      <c r="G469" s="50" t="s">
        <v>463</v>
      </c>
      <c r="H469" s="52">
        <v>0.75</v>
      </c>
      <c r="I469" s="52">
        <v>0.73167700000000002</v>
      </c>
      <c r="J469" s="53">
        <v>1.8322999999999978E-2</v>
      </c>
    </row>
    <row r="470" spans="1:10" ht="30" x14ac:dyDescent="0.25">
      <c r="A470" s="115">
        <v>464</v>
      </c>
      <c r="B470" s="49" t="s">
        <v>3514</v>
      </c>
      <c r="C470" s="49" t="s">
        <v>3514</v>
      </c>
      <c r="D470" s="50" t="s">
        <v>2278</v>
      </c>
      <c r="E470" s="51">
        <v>500.99</v>
      </c>
      <c r="F470" s="51">
        <v>500.99</v>
      </c>
      <c r="G470" s="50" t="s">
        <v>2278</v>
      </c>
      <c r="H470" s="52">
        <v>0.13</v>
      </c>
      <c r="I470" s="52">
        <v>0.124322</v>
      </c>
      <c r="J470" s="53">
        <v>5.6779999999999973E-3</v>
      </c>
    </row>
    <row r="471" spans="1:10" ht="60" x14ac:dyDescent="0.25">
      <c r="A471" s="115">
        <v>465</v>
      </c>
      <c r="B471" s="49" t="s">
        <v>3514</v>
      </c>
      <c r="C471" s="49" t="s">
        <v>3514</v>
      </c>
      <c r="D471" s="50" t="s">
        <v>463</v>
      </c>
      <c r="E471" s="51">
        <v>500.99</v>
      </c>
      <c r="F471" s="51">
        <v>500.99</v>
      </c>
      <c r="G471" s="50" t="s">
        <v>463</v>
      </c>
      <c r="H471" s="52">
        <v>0.06</v>
      </c>
      <c r="I471" s="52">
        <v>4.5603000000000005E-2</v>
      </c>
      <c r="J471" s="53">
        <v>1.4396999999999998E-2</v>
      </c>
    </row>
    <row r="472" spans="1:10" x14ac:dyDescent="0.25">
      <c r="A472" s="115">
        <v>466</v>
      </c>
      <c r="B472" s="49" t="s">
        <v>3514</v>
      </c>
      <c r="C472" s="49" t="s">
        <v>3514</v>
      </c>
      <c r="D472" s="50" t="s">
        <v>572</v>
      </c>
      <c r="E472" s="51">
        <v>500.99</v>
      </c>
      <c r="F472" s="51">
        <v>500.99</v>
      </c>
      <c r="G472" s="50" t="s">
        <v>572</v>
      </c>
      <c r="H472" s="52">
        <v>7.3999999999999996E-2</v>
      </c>
      <c r="I472" s="52">
        <v>7.0711999999999997E-2</v>
      </c>
      <c r="J472" s="53">
        <v>3.2879999999999967E-3</v>
      </c>
    </row>
    <row r="473" spans="1:10" x14ac:dyDescent="0.25">
      <c r="A473" s="115">
        <v>467</v>
      </c>
      <c r="B473" s="49" t="s">
        <v>3514</v>
      </c>
      <c r="C473" s="49" t="s">
        <v>3514</v>
      </c>
      <c r="D473" s="50" t="s">
        <v>575</v>
      </c>
      <c r="E473" s="51">
        <v>500.99</v>
      </c>
      <c r="F473" s="51">
        <v>500.99</v>
      </c>
      <c r="G473" s="50" t="s">
        <v>575</v>
      </c>
      <c r="H473" s="52">
        <v>2.8000000000000001E-2</v>
      </c>
      <c r="I473" s="52">
        <v>2.4732000000000001E-2</v>
      </c>
      <c r="J473" s="53">
        <v>3.2680000000000005E-3</v>
      </c>
    </row>
    <row r="474" spans="1:10" ht="30" x14ac:dyDescent="0.25">
      <c r="A474" s="115">
        <v>468</v>
      </c>
      <c r="B474" s="49" t="s">
        <v>3514</v>
      </c>
      <c r="C474" s="49" t="s">
        <v>3514</v>
      </c>
      <c r="D474" s="50" t="s">
        <v>568</v>
      </c>
      <c r="E474" s="51">
        <v>727.94</v>
      </c>
      <c r="F474" s="51">
        <v>727.94</v>
      </c>
      <c r="G474" s="50" t="s">
        <v>568</v>
      </c>
      <c r="H474" s="52">
        <v>0.16500000000000001</v>
      </c>
      <c r="I474" s="52">
        <v>0.135265</v>
      </c>
      <c r="J474" s="53">
        <v>2.9735000000000015E-2</v>
      </c>
    </row>
    <row r="475" spans="1:10" ht="60" x14ac:dyDescent="0.25">
      <c r="A475" s="115">
        <v>469</v>
      </c>
      <c r="B475" s="49" t="s">
        <v>3514</v>
      </c>
      <c r="C475" s="49" t="s">
        <v>3514</v>
      </c>
      <c r="D475" s="50" t="s">
        <v>463</v>
      </c>
      <c r="E475" s="51">
        <v>771.31</v>
      </c>
      <c r="F475" s="51">
        <v>771.31</v>
      </c>
      <c r="G475" s="50" t="s">
        <v>463</v>
      </c>
      <c r="H475" s="52">
        <v>0.15</v>
      </c>
      <c r="I475" s="52">
        <v>0.113881</v>
      </c>
      <c r="J475" s="53">
        <v>3.6118999999999998E-2</v>
      </c>
    </row>
    <row r="476" spans="1:10" x14ac:dyDescent="0.25">
      <c r="A476" s="115">
        <v>470</v>
      </c>
      <c r="B476" s="49" t="s">
        <v>3514</v>
      </c>
      <c r="C476" s="49" t="s">
        <v>3514</v>
      </c>
      <c r="D476" s="50" t="s">
        <v>557</v>
      </c>
      <c r="E476" s="51">
        <v>553.95000000000005</v>
      </c>
      <c r="F476" s="51">
        <v>553.95000000000005</v>
      </c>
      <c r="G476" s="50" t="s">
        <v>557</v>
      </c>
      <c r="H476" s="52">
        <v>7.4999999999999997E-3</v>
      </c>
      <c r="I476" s="52">
        <v>4.3990000000000001E-3</v>
      </c>
      <c r="J476" s="53">
        <v>3.101E-3</v>
      </c>
    </row>
    <row r="477" spans="1:10" x14ac:dyDescent="0.25">
      <c r="A477" s="115">
        <v>471</v>
      </c>
      <c r="B477" s="49" t="s">
        <v>3514</v>
      </c>
      <c r="C477" s="49" t="s">
        <v>3514</v>
      </c>
      <c r="D477" s="50" t="s">
        <v>577</v>
      </c>
      <c r="E477" s="51">
        <v>553.95000000000005</v>
      </c>
      <c r="F477" s="51">
        <v>553.95000000000005</v>
      </c>
      <c r="G477" s="50" t="s">
        <v>577</v>
      </c>
      <c r="H477" s="52">
        <v>3.5000000000000001E-3</v>
      </c>
      <c r="I477" s="52">
        <v>2.4140000000000003E-3</v>
      </c>
      <c r="J477" s="53">
        <v>1.0859999999999999E-3</v>
      </c>
    </row>
    <row r="478" spans="1:10" ht="30" x14ac:dyDescent="0.25">
      <c r="A478" s="115">
        <v>472</v>
      </c>
      <c r="B478" s="49" t="s">
        <v>3514</v>
      </c>
      <c r="C478" s="49" t="s">
        <v>3514</v>
      </c>
      <c r="D478" s="5" t="s">
        <v>3300</v>
      </c>
      <c r="E478" s="51">
        <v>574.19000000000005</v>
      </c>
      <c r="F478" s="51">
        <v>574.19000000000005</v>
      </c>
      <c r="G478" s="5" t="s">
        <v>3300</v>
      </c>
      <c r="H478" s="52">
        <v>1.6999999999999999E-3</v>
      </c>
      <c r="I478" s="52">
        <v>8.83E-4</v>
      </c>
      <c r="J478" s="53">
        <v>8.1699999999999991E-4</v>
      </c>
    </row>
    <row r="479" spans="1:10" ht="45" x14ac:dyDescent="0.25">
      <c r="A479" s="115">
        <v>473</v>
      </c>
      <c r="B479" s="49" t="s">
        <v>3514</v>
      </c>
      <c r="C479" s="49" t="s">
        <v>3514</v>
      </c>
      <c r="D479" s="5" t="s">
        <v>1542</v>
      </c>
      <c r="E479" s="51">
        <v>574.19000000000005</v>
      </c>
      <c r="F479" s="51">
        <v>574.19000000000005</v>
      </c>
      <c r="G479" s="5" t="s">
        <v>1542</v>
      </c>
      <c r="H479" s="52">
        <v>1.6000000000000001E-3</v>
      </c>
      <c r="I479" s="52">
        <v>9.5999999999999992E-4</v>
      </c>
      <c r="J479" s="53">
        <v>6.4000000000000016E-4</v>
      </c>
    </row>
    <row r="480" spans="1:10" x14ac:dyDescent="0.25">
      <c r="A480" s="115">
        <v>474</v>
      </c>
      <c r="B480" s="49" t="s">
        <v>3514</v>
      </c>
      <c r="C480" s="49" t="s">
        <v>3514</v>
      </c>
      <c r="D480" s="50" t="s">
        <v>574</v>
      </c>
      <c r="E480" s="51">
        <v>574.19000000000005</v>
      </c>
      <c r="F480" s="51">
        <v>574.19000000000005</v>
      </c>
      <c r="G480" s="50" t="s">
        <v>574</v>
      </c>
      <c r="H480" s="52">
        <v>1E-3</v>
      </c>
      <c r="I480" s="52">
        <v>6.6300000000000007E-4</v>
      </c>
      <c r="J480" s="53">
        <v>3.3699999999999995E-4</v>
      </c>
    </row>
    <row r="481" spans="1:10" ht="45" x14ac:dyDescent="0.25">
      <c r="A481" s="115">
        <v>475</v>
      </c>
      <c r="B481" s="49" t="s">
        <v>3514</v>
      </c>
      <c r="C481" s="49" t="s">
        <v>3514</v>
      </c>
      <c r="D481" s="50" t="s">
        <v>570</v>
      </c>
      <c r="E481" s="51">
        <v>687.92</v>
      </c>
      <c r="F481" s="51">
        <v>687.92</v>
      </c>
      <c r="G481" s="50" t="s">
        <v>570</v>
      </c>
      <c r="H481" s="52">
        <v>2E-3</v>
      </c>
      <c r="I481" s="52">
        <v>6.2100000000000002E-4</v>
      </c>
      <c r="J481" s="53">
        <v>1.379E-3</v>
      </c>
    </row>
    <row r="482" spans="1:10" s="6" customFormat="1" x14ac:dyDescent="0.25">
      <c r="A482" s="115">
        <v>476</v>
      </c>
      <c r="B482" s="1" t="s">
        <v>3160</v>
      </c>
      <c r="C482" s="1"/>
      <c r="D482" s="2"/>
      <c r="E482" s="3"/>
      <c r="F482" s="3"/>
      <c r="G482" s="2"/>
      <c r="H482" s="4">
        <f>SUM(H463:H481)</f>
        <v>27.330199999999998</v>
      </c>
      <c r="I482" s="4">
        <f>SUM(I463:I481)</f>
        <v>27.804136</v>
      </c>
      <c r="J482" s="4">
        <f>SUM(J463:J481)</f>
        <v>-0.47393599999999964</v>
      </c>
    </row>
    <row r="483" spans="1:10" s="58" customFormat="1" ht="30" x14ac:dyDescent="0.25">
      <c r="A483" s="115">
        <v>477</v>
      </c>
      <c r="B483" s="32" t="s">
        <v>579</v>
      </c>
      <c r="C483" s="32" t="s">
        <v>579</v>
      </c>
      <c r="D483" s="5" t="s">
        <v>2158</v>
      </c>
      <c r="E483" s="48">
        <v>214.71</v>
      </c>
      <c r="F483" s="48">
        <v>214.71</v>
      </c>
      <c r="G483" s="5" t="s">
        <v>2158</v>
      </c>
      <c r="H483" s="57">
        <v>96.292400000000001</v>
      </c>
      <c r="I483" s="57">
        <v>96.292400000000001</v>
      </c>
      <c r="J483" s="57">
        <f>H483-I483</f>
        <v>0</v>
      </c>
    </row>
    <row r="484" spans="1:10" s="58" customFormat="1" ht="30" x14ac:dyDescent="0.25">
      <c r="A484" s="115">
        <v>478</v>
      </c>
      <c r="B484" s="32" t="s">
        <v>579</v>
      </c>
      <c r="C484" s="32" t="s">
        <v>579</v>
      </c>
      <c r="D484" s="5" t="s">
        <v>2159</v>
      </c>
      <c r="E484" s="48">
        <v>460.47</v>
      </c>
      <c r="F484" s="48">
        <v>460.47</v>
      </c>
      <c r="G484" s="5" t="s">
        <v>2159</v>
      </c>
      <c r="H484" s="57">
        <v>0.40210000000000001</v>
      </c>
      <c r="I484" s="57">
        <v>0.40210000000000001</v>
      </c>
      <c r="J484" s="57">
        <v>0</v>
      </c>
    </row>
    <row r="485" spans="1:10" s="6" customFormat="1" x14ac:dyDescent="0.25">
      <c r="A485" s="115">
        <v>479</v>
      </c>
      <c r="B485" s="1" t="s">
        <v>580</v>
      </c>
      <c r="C485" s="1" t="s">
        <v>580</v>
      </c>
      <c r="D485" s="2"/>
      <c r="E485" s="3"/>
      <c r="F485" s="3"/>
      <c r="G485" s="2"/>
      <c r="H485" s="4">
        <f>SUM(H483:H484)</f>
        <v>96.694500000000005</v>
      </c>
      <c r="I485" s="4">
        <f t="shared" ref="I485:J485" si="17">SUM(I483:I484)</f>
        <v>96.694500000000005</v>
      </c>
      <c r="J485" s="4">
        <f t="shared" si="17"/>
        <v>0</v>
      </c>
    </row>
    <row r="486" spans="1:10" x14ac:dyDescent="0.25">
      <c r="A486" s="115">
        <v>480</v>
      </c>
      <c r="B486" s="49" t="s">
        <v>3301</v>
      </c>
      <c r="C486" s="49" t="s">
        <v>3301</v>
      </c>
      <c r="D486" s="50" t="s">
        <v>1664</v>
      </c>
      <c r="E486" s="51">
        <v>460.47</v>
      </c>
      <c r="F486" s="51">
        <v>460.47</v>
      </c>
      <c r="G486" s="50" t="s">
        <v>1664</v>
      </c>
      <c r="H486" s="52">
        <v>0.45</v>
      </c>
      <c r="I486" s="52">
        <v>0.33509100000000003</v>
      </c>
      <c r="J486" s="53">
        <v>0.114909</v>
      </c>
    </row>
    <row r="487" spans="1:10" ht="30" x14ac:dyDescent="0.25">
      <c r="A487" s="115">
        <v>481</v>
      </c>
      <c r="B487" s="49" t="s">
        <v>3301</v>
      </c>
      <c r="C487" s="49" t="s">
        <v>3301</v>
      </c>
      <c r="D487" s="5" t="s">
        <v>3302</v>
      </c>
      <c r="E487" s="51">
        <v>500.99</v>
      </c>
      <c r="F487" s="51">
        <v>500.99</v>
      </c>
      <c r="G487" s="5" t="s">
        <v>3302</v>
      </c>
      <c r="H487" s="52">
        <v>2.4669E-2</v>
      </c>
      <c r="I487" s="52">
        <v>2.4669E-2</v>
      </c>
      <c r="J487" s="53">
        <v>0</v>
      </c>
    </row>
    <row r="488" spans="1:10" ht="30" x14ac:dyDescent="0.25">
      <c r="A488" s="115">
        <v>482</v>
      </c>
      <c r="B488" s="49" t="s">
        <v>3301</v>
      </c>
      <c r="C488" s="49" t="s">
        <v>3301</v>
      </c>
      <c r="D488" s="5" t="s">
        <v>2161</v>
      </c>
      <c r="E488" s="51">
        <v>500.99</v>
      </c>
      <c r="F488" s="51">
        <v>500.99</v>
      </c>
      <c r="G488" s="5" t="s">
        <v>2161</v>
      </c>
      <c r="H488" s="52">
        <v>2.3040999999999999E-2</v>
      </c>
      <c r="I488" s="52">
        <v>2.3040999999999999E-2</v>
      </c>
      <c r="J488" s="53">
        <v>0</v>
      </c>
    </row>
    <row r="489" spans="1:10" ht="30" x14ac:dyDescent="0.25">
      <c r="A489" s="115">
        <v>483</v>
      </c>
      <c r="B489" s="49" t="s">
        <v>3301</v>
      </c>
      <c r="C489" s="49" t="s">
        <v>3301</v>
      </c>
      <c r="D489" s="5" t="s">
        <v>2508</v>
      </c>
      <c r="E489" s="51">
        <v>500.99</v>
      </c>
      <c r="F489" s="51">
        <v>500.99</v>
      </c>
      <c r="G489" s="5" t="s">
        <v>2508</v>
      </c>
      <c r="H489" s="52">
        <v>9.3728999999999993E-2</v>
      </c>
      <c r="I489" s="52">
        <v>9.3728999999999993E-2</v>
      </c>
      <c r="J489" s="53">
        <v>0</v>
      </c>
    </row>
    <row r="490" spans="1:10" ht="30" x14ac:dyDescent="0.25">
      <c r="A490" s="115">
        <v>484</v>
      </c>
      <c r="B490" s="49" t="s">
        <v>3301</v>
      </c>
      <c r="C490" s="49" t="s">
        <v>3301</v>
      </c>
      <c r="D490" s="5" t="s">
        <v>2509</v>
      </c>
      <c r="E490" s="51">
        <v>500.99</v>
      </c>
      <c r="F490" s="51">
        <v>500.99</v>
      </c>
      <c r="G490" s="5" t="s">
        <v>2509</v>
      </c>
      <c r="H490" s="52">
        <v>1.6455999999999998E-2</v>
      </c>
      <c r="I490" s="52">
        <v>1.6455999999999998E-2</v>
      </c>
      <c r="J490" s="53">
        <v>0</v>
      </c>
    </row>
    <row r="491" spans="1:10" s="6" customFormat="1" x14ac:dyDescent="0.25">
      <c r="A491" s="115">
        <v>485</v>
      </c>
      <c r="B491" s="1" t="s">
        <v>3303</v>
      </c>
      <c r="C491" s="1"/>
      <c r="D491" s="2"/>
      <c r="E491" s="3"/>
      <c r="F491" s="3"/>
      <c r="G491" s="2"/>
      <c r="H491" s="4">
        <f>SUM(H486:H490)</f>
        <v>0.60789499999999996</v>
      </c>
      <c r="I491" s="4">
        <f>SUM(I486:I490)</f>
        <v>0.49298600000000004</v>
      </c>
      <c r="J491" s="4">
        <f>SUM(J486:J490)</f>
        <v>0.114909</v>
      </c>
    </row>
    <row r="492" spans="1:10" x14ac:dyDescent="0.25">
      <c r="A492" s="115">
        <v>486</v>
      </c>
      <c r="B492" s="49" t="s">
        <v>3304</v>
      </c>
      <c r="C492" s="49" t="s">
        <v>3304</v>
      </c>
      <c r="D492" s="50" t="s">
        <v>581</v>
      </c>
      <c r="E492" s="51">
        <v>460.47</v>
      </c>
      <c r="F492" s="51">
        <v>460.47</v>
      </c>
      <c r="G492" s="50" t="s">
        <v>581</v>
      </c>
      <c r="H492" s="52">
        <v>0.71</v>
      </c>
      <c r="I492" s="52">
        <v>0.68546799999999997</v>
      </c>
      <c r="J492" s="53">
        <v>2.453200000000004E-2</v>
      </c>
    </row>
    <row r="493" spans="1:10" ht="60" x14ac:dyDescent="0.25">
      <c r="A493" s="115">
        <v>487</v>
      </c>
      <c r="B493" s="49" t="s">
        <v>3304</v>
      </c>
      <c r="C493" s="49" t="s">
        <v>3304</v>
      </c>
      <c r="D493" s="50" t="s">
        <v>463</v>
      </c>
      <c r="E493" s="51">
        <v>460.47</v>
      </c>
      <c r="F493" s="51">
        <v>460.47</v>
      </c>
      <c r="G493" s="50" t="s">
        <v>463</v>
      </c>
      <c r="H493" s="52">
        <v>0.25</v>
      </c>
      <c r="I493" s="52">
        <v>0.17567199999999999</v>
      </c>
      <c r="J493" s="53">
        <v>7.4328000000000005E-2</v>
      </c>
    </row>
    <row r="494" spans="1:10" ht="60" x14ac:dyDescent="0.25">
      <c r="A494" s="115">
        <v>488</v>
      </c>
      <c r="B494" s="49" t="s">
        <v>3304</v>
      </c>
      <c r="C494" s="49" t="s">
        <v>3304</v>
      </c>
      <c r="D494" s="50" t="s">
        <v>463</v>
      </c>
      <c r="E494" s="51">
        <v>460.47</v>
      </c>
      <c r="F494" s="51">
        <v>460.47</v>
      </c>
      <c r="G494" s="50" t="s">
        <v>463</v>
      </c>
      <c r="H494" s="52">
        <v>0.19</v>
      </c>
      <c r="I494" s="52">
        <v>0.16333600000000001</v>
      </c>
      <c r="J494" s="53">
        <v>2.6663999999999986E-2</v>
      </c>
    </row>
    <row r="495" spans="1:10" ht="60" x14ac:dyDescent="0.25">
      <c r="A495" s="115">
        <v>489</v>
      </c>
      <c r="B495" s="49" t="s">
        <v>3304</v>
      </c>
      <c r="C495" s="49" t="s">
        <v>3304</v>
      </c>
      <c r="D495" s="5" t="s">
        <v>2514</v>
      </c>
      <c r="E495" s="51">
        <v>460.47</v>
      </c>
      <c r="F495" s="51">
        <v>460.47</v>
      </c>
      <c r="G495" s="5" t="s">
        <v>2514</v>
      </c>
      <c r="H495" s="52">
        <v>0.45</v>
      </c>
      <c r="I495" s="52">
        <v>0.27239400000000002</v>
      </c>
      <c r="J495" s="53">
        <v>0.17760599999999999</v>
      </c>
    </row>
    <row r="496" spans="1:10" ht="60" x14ac:dyDescent="0.25">
      <c r="A496" s="115">
        <v>490</v>
      </c>
      <c r="B496" s="49" t="s">
        <v>3304</v>
      </c>
      <c r="C496" s="49" t="s">
        <v>3304</v>
      </c>
      <c r="D496" s="5" t="s">
        <v>3305</v>
      </c>
      <c r="E496" s="51">
        <v>460.47</v>
      </c>
      <c r="F496" s="51">
        <v>460.47</v>
      </c>
      <c r="G496" s="5" t="s">
        <v>3305</v>
      </c>
      <c r="H496" s="52">
        <v>0.36399999999999999</v>
      </c>
      <c r="I496" s="52">
        <v>0.278227</v>
      </c>
      <c r="J496" s="53">
        <v>8.577300000000003E-2</v>
      </c>
    </row>
    <row r="497" spans="1:10" x14ac:dyDescent="0.25">
      <c r="A497" s="115">
        <v>491</v>
      </c>
      <c r="B497" s="49" t="s">
        <v>3304</v>
      </c>
      <c r="C497" s="49" t="s">
        <v>3304</v>
      </c>
      <c r="D497" s="50" t="s">
        <v>596</v>
      </c>
      <c r="E497" s="51">
        <v>460.47</v>
      </c>
      <c r="F497" s="51">
        <v>460.47</v>
      </c>
      <c r="G497" s="50" t="s">
        <v>596</v>
      </c>
      <c r="H497" s="52">
        <v>1.3</v>
      </c>
      <c r="I497" s="52">
        <v>0.69585299999999994</v>
      </c>
      <c r="J497" s="53">
        <v>0.6041470000000001</v>
      </c>
    </row>
    <row r="498" spans="1:10" x14ac:dyDescent="0.25">
      <c r="A498" s="115">
        <v>492</v>
      </c>
      <c r="B498" s="49" t="s">
        <v>3304</v>
      </c>
      <c r="C498" s="49" t="s">
        <v>3304</v>
      </c>
      <c r="D498" s="50" t="s">
        <v>598</v>
      </c>
      <c r="E498" s="51">
        <v>460.47</v>
      </c>
      <c r="F498" s="51">
        <v>460.47</v>
      </c>
      <c r="G498" s="50" t="s">
        <v>598</v>
      </c>
      <c r="H498" s="52">
        <v>0.21199999999999999</v>
      </c>
      <c r="I498" s="52">
        <v>0.21923699999999999</v>
      </c>
      <c r="J498" s="53">
        <v>-7.2369999999999952E-3</v>
      </c>
    </row>
    <row r="499" spans="1:10" x14ac:dyDescent="0.25">
      <c r="A499" s="115">
        <v>493</v>
      </c>
      <c r="B499" s="49" t="s">
        <v>3304</v>
      </c>
      <c r="C499" s="49" t="s">
        <v>3304</v>
      </c>
      <c r="D499" s="50" t="s">
        <v>587</v>
      </c>
      <c r="E499" s="51">
        <v>500.99</v>
      </c>
      <c r="F499" s="51">
        <v>500.99</v>
      </c>
      <c r="G499" s="50" t="s">
        <v>587</v>
      </c>
      <c r="H499" s="52">
        <v>0.01</v>
      </c>
      <c r="I499" s="52">
        <v>1.4799E-2</v>
      </c>
      <c r="J499" s="53">
        <v>-4.7989999999999994E-3</v>
      </c>
    </row>
    <row r="500" spans="1:10" x14ac:dyDescent="0.25">
      <c r="A500" s="115">
        <v>494</v>
      </c>
      <c r="B500" s="49" t="s">
        <v>3304</v>
      </c>
      <c r="C500" s="49" t="s">
        <v>3304</v>
      </c>
      <c r="D500" s="50" t="s">
        <v>589</v>
      </c>
      <c r="E500" s="51">
        <v>500.99</v>
      </c>
      <c r="F500" s="51">
        <v>500.99</v>
      </c>
      <c r="G500" s="50" t="s">
        <v>589</v>
      </c>
      <c r="H500" s="52">
        <v>0.04</v>
      </c>
      <c r="I500" s="52">
        <v>7.1847999999999995E-2</v>
      </c>
      <c r="J500" s="53">
        <v>-3.1848000000000001E-2</v>
      </c>
    </row>
    <row r="501" spans="1:10" ht="30" x14ac:dyDescent="0.25">
      <c r="A501" s="115">
        <v>495</v>
      </c>
      <c r="B501" s="49" t="s">
        <v>3304</v>
      </c>
      <c r="C501" s="49" t="s">
        <v>3304</v>
      </c>
      <c r="D501" s="50" t="s">
        <v>216</v>
      </c>
      <c r="E501" s="51">
        <v>500.99</v>
      </c>
      <c r="F501" s="51">
        <v>500.99</v>
      </c>
      <c r="G501" s="50" t="s">
        <v>216</v>
      </c>
      <c r="H501" s="52">
        <v>2.7E-2</v>
      </c>
      <c r="I501" s="52">
        <v>2.7E-2</v>
      </c>
      <c r="J501" s="53">
        <v>0</v>
      </c>
    </row>
    <row r="502" spans="1:10" ht="30" x14ac:dyDescent="0.25">
      <c r="A502" s="115">
        <v>496</v>
      </c>
      <c r="B502" s="49" t="s">
        <v>3304</v>
      </c>
      <c r="C502" s="49" t="s">
        <v>3304</v>
      </c>
      <c r="D502" s="50" t="s">
        <v>216</v>
      </c>
      <c r="E502" s="51">
        <v>500.99</v>
      </c>
      <c r="F502" s="51">
        <v>500.99</v>
      </c>
      <c r="G502" s="50" t="s">
        <v>216</v>
      </c>
      <c r="H502" s="52">
        <v>0.105</v>
      </c>
      <c r="I502" s="52">
        <v>7.8546999999999992E-2</v>
      </c>
      <c r="J502" s="53">
        <v>2.6453000000000004E-2</v>
      </c>
    </row>
    <row r="503" spans="1:10" ht="60" x14ac:dyDescent="0.25">
      <c r="A503" s="115">
        <v>497</v>
      </c>
      <c r="B503" s="49" t="s">
        <v>3304</v>
      </c>
      <c r="C503" s="49" t="s">
        <v>3304</v>
      </c>
      <c r="D503" s="50" t="s">
        <v>463</v>
      </c>
      <c r="E503" s="51">
        <v>765.02</v>
      </c>
      <c r="F503" s="51">
        <v>765.02</v>
      </c>
      <c r="G503" s="50" t="s">
        <v>463</v>
      </c>
      <c r="H503" s="52">
        <v>0.16500000000000001</v>
      </c>
      <c r="I503" s="52">
        <v>0.123409</v>
      </c>
      <c r="J503" s="53">
        <v>4.1590999999999996E-2</v>
      </c>
    </row>
    <row r="504" spans="1:10" ht="45" x14ac:dyDescent="0.25">
      <c r="A504" s="115">
        <v>498</v>
      </c>
      <c r="B504" s="49" t="s">
        <v>3304</v>
      </c>
      <c r="C504" s="49" t="s">
        <v>3304</v>
      </c>
      <c r="D504" s="5" t="s">
        <v>2163</v>
      </c>
      <c r="E504" s="51">
        <v>790.53</v>
      </c>
      <c r="F504" s="51">
        <v>790.53</v>
      </c>
      <c r="G504" s="5" t="s">
        <v>2163</v>
      </c>
      <c r="H504" s="52">
        <v>0.19400000000000001</v>
      </c>
      <c r="I504" s="52">
        <v>0.10604000000000001</v>
      </c>
      <c r="J504" s="53">
        <v>8.7959999999999997E-2</v>
      </c>
    </row>
    <row r="505" spans="1:10" ht="60" x14ac:dyDescent="0.25">
      <c r="A505" s="115">
        <v>499</v>
      </c>
      <c r="B505" s="49" t="s">
        <v>3304</v>
      </c>
      <c r="C505" s="49" t="s">
        <v>3304</v>
      </c>
      <c r="D505" s="5" t="s">
        <v>3164</v>
      </c>
      <c r="E505" s="51">
        <v>820.2</v>
      </c>
      <c r="F505" s="51">
        <v>820.2</v>
      </c>
      <c r="G505" s="5" t="s">
        <v>3164</v>
      </c>
      <c r="H505" s="52">
        <v>0.17</v>
      </c>
      <c r="I505" s="52">
        <v>0.103478</v>
      </c>
      <c r="J505" s="53">
        <v>6.6522000000000012E-2</v>
      </c>
    </row>
    <row r="506" spans="1:10" ht="30" x14ac:dyDescent="0.25">
      <c r="A506" s="115">
        <v>500</v>
      </c>
      <c r="B506" s="49" t="s">
        <v>3304</v>
      </c>
      <c r="C506" s="49" t="s">
        <v>3304</v>
      </c>
      <c r="D506" s="50" t="s">
        <v>585</v>
      </c>
      <c r="E506" s="51">
        <v>553.95000000000005</v>
      </c>
      <c r="F506" s="51">
        <v>553.95000000000005</v>
      </c>
      <c r="G506" s="50" t="s">
        <v>585</v>
      </c>
      <c r="H506" s="52">
        <v>4.5999999999999999E-3</v>
      </c>
      <c r="I506" s="52">
        <v>1.3620000000000001E-3</v>
      </c>
      <c r="J506" s="53">
        <v>3.2379999999999996E-3</v>
      </c>
    </row>
    <row r="507" spans="1:10" x14ac:dyDescent="0.25">
      <c r="A507" s="115">
        <v>501</v>
      </c>
      <c r="B507" s="49" t="s">
        <v>3304</v>
      </c>
      <c r="C507" s="49" t="s">
        <v>3304</v>
      </c>
      <c r="D507" s="50" t="s">
        <v>3306</v>
      </c>
      <c r="E507" s="51">
        <v>553.95000000000005</v>
      </c>
      <c r="F507" s="51">
        <v>553.95000000000005</v>
      </c>
      <c r="G507" s="50" t="s">
        <v>3306</v>
      </c>
      <c r="H507" s="52">
        <v>2.5000000000000001E-3</v>
      </c>
      <c r="I507" s="52">
        <v>8.0000000000000004E-4</v>
      </c>
      <c r="J507" s="53">
        <v>1.6999999999999999E-3</v>
      </c>
    </row>
    <row r="508" spans="1:10" s="6" customFormat="1" x14ac:dyDescent="0.25">
      <c r="A508" s="115">
        <v>502</v>
      </c>
      <c r="B508" s="1" t="s">
        <v>3307</v>
      </c>
      <c r="C508" s="1"/>
      <c r="D508" s="2"/>
      <c r="E508" s="3"/>
      <c r="F508" s="3"/>
      <c r="G508" s="2"/>
      <c r="H508" s="4">
        <f t="shared" ref="H508:I508" si="18">SUM(H492:H507)</f>
        <v>4.1941000000000006</v>
      </c>
      <c r="I508" s="4">
        <f t="shared" si="18"/>
        <v>3.0174700000000003</v>
      </c>
      <c r="J508" s="4">
        <f>SUM(J492:J507)</f>
        <v>1.1766300000000003</v>
      </c>
    </row>
    <row r="509" spans="1:10" ht="30" x14ac:dyDescent="0.25">
      <c r="A509" s="115">
        <v>503</v>
      </c>
      <c r="B509" s="49" t="s">
        <v>3308</v>
      </c>
      <c r="C509" s="49" t="s">
        <v>3308</v>
      </c>
      <c r="D509" s="50" t="s">
        <v>600</v>
      </c>
      <c r="E509" s="51">
        <v>500.99</v>
      </c>
      <c r="F509" s="51">
        <v>500.99</v>
      </c>
      <c r="G509" s="50" t="s">
        <v>600</v>
      </c>
      <c r="H509" s="52">
        <v>0.1</v>
      </c>
      <c r="I509" s="52">
        <v>8.5963999999999999E-2</v>
      </c>
      <c r="J509" s="53">
        <v>1.4036000000000002E-2</v>
      </c>
    </row>
    <row r="510" spans="1:10" ht="60" x14ac:dyDescent="0.25">
      <c r="A510" s="115">
        <v>504</v>
      </c>
      <c r="B510" s="49" t="s">
        <v>3308</v>
      </c>
      <c r="C510" s="49" t="s">
        <v>3308</v>
      </c>
      <c r="D510" s="50" t="s">
        <v>463</v>
      </c>
      <c r="E510" s="51">
        <v>500.99</v>
      </c>
      <c r="F510" s="51">
        <v>500.99</v>
      </c>
      <c r="G510" s="50" t="s">
        <v>463</v>
      </c>
      <c r="H510" s="52">
        <v>8.5000000000000006E-2</v>
      </c>
      <c r="I510" s="52">
        <v>9.1596999999999998E-2</v>
      </c>
      <c r="J510" s="53">
        <v>-6.5969999999999944E-3</v>
      </c>
    </row>
    <row r="511" spans="1:10" s="6" customFormat="1" x14ac:dyDescent="0.25">
      <c r="A511" s="115">
        <v>505</v>
      </c>
      <c r="B511" s="1" t="s">
        <v>1840</v>
      </c>
      <c r="C511" s="1" t="s">
        <v>1840</v>
      </c>
      <c r="D511" s="2"/>
      <c r="E511" s="3"/>
      <c r="F511" s="3"/>
      <c r="G511" s="2"/>
      <c r="H511" s="4">
        <f t="shared" ref="H511:I511" si="19">SUM(H509:H510)</f>
        <v>0.185</v>
      </c>
      <c r="I511" s="4">
        <f t="shared" si="19"/>
        <v>0.177561</v>
      </c>
      <c r="J511" s="4">
        <f>SUM(J509:J510)</f>
        <v>7.4390000000000072E-3</v>
      </c>
    </row>
    <row r="512" spans="1:10" ht="30" x14ac:dyDescent="0.25">
      <c r="A512" s="115">
        <v>506</v>
      </c>
      <c r="B512" s="49" t="s">
        <v>37</v>
      </c>
      <c r="C512" s="49" t="s">
        <v>37</v>
      </c>
      <c r="D512" s="50" t="s">
        <v>602</v>
      </c>
      <c r="E512" s="51">
        <v>500.99</v>
      </c>
      <c r="F512" s="51">
        <v>500.99</v>
      </c>
      <c r="G512" s="50" t="s">
        <v>602</v>
      </c>
      <c r="H512" s="52">
        <v>8.5000000000000006E-2</v>
      </c>
      <c r="I512" s="52">
        <v>8.2473000000000005E-2</v>
      </c>
      <c r="J512" s="53">
        <v>2.527000000000001E-3</v>
      </c>
    </row>
    <row r="513" spans="1:10" ht="60" x14ac:dyDescent="0.25">
      <c r="A513" s="115">
        <v>507</v>
      </c>
      <c r="B513" s="49" t="s">
        <v>37</v>
      </c>
      <c r="C513" s="49" t="s">
        <v>37</v>
      </c>
      <c r="D513" s="50" t="s">
        <v>604</v>
      </c>
      <c r="E513" s="51">
        <v>553.95000000000005</v>
      </c>
      <c r="F513" s="51">
        <v>553.95000000000005</v>
      </c>
      <c r="G513" s="50" t="s">
        <v>604</v>
      </c>
      <c r="H513" s="52">
        <v>2E-3</v>
      </c>
      <c r="I513" s="52">
        <v>1.6000000000000001E-3</v>
      </c>
      <c r="J513" s="53">
        <v>3.9999999999999991E-4</v>
      </c>
    </row>
    <row r="514" spans="1:10" ht="45" x14ac:dyDescent="0.25">
      <c r="A514" s="115">
        <v>508</v>
      </c>
      <c r="B514" s="49" t="s">
        <v>37</v>
      </c>
      <c r="C514" s="49" t="s">
        <v>37</v>
      </c>
      <c r="D514" s="5" t="s">
        <v>3166</v>
      </c>
      <c r="E514" s="51">
        <v>553.95000000000005</v>
      </c>
      <c r="F514" s="51">
        <v>553.95000000000005</v>
      </c>
      <c r="G514" s="5" t="s">
        <v>3166</v>
      </c>
      <c r="H514" s="52">
        <v>1.6000000000000001E-3</v>
      </c>
      <c r="I514" s="52">
        <v>7.9900000000000001E-4</v>
      </c>
      <c r="J514" s="53">
        <v>8.0100000000000006E-4</v>
      </c>
    </row>
    <row r="515" spans="1:10" ht="30" x14ac:dyDescent="0.25">
      <c r="A515" s="115">
        <v>509</v>
      </c>
      <c r="B515" s="49" t="s">
        <v>37</v>
      </c>
      <c r="C515" s="49" t="s">
        <v>37</v>
      </c>
      <c r="D515" s="5" t="s">
        <v>1733</v>
      </c>
      <c r="E515" s="51">
        <v>553.95000000000005</v>
      </c>
      <c r="F515" s="51">
        <v>553.95000000000005</v>
      </c>
      <c r="G515" s="5" t="s">
        <v>1733</v>
      </c>
      <c r="H515" s="52">
        <v>2.2000000000000001E-3</v>
      </c>
      <c r="I515" s="52">
        <v>1.26E-4</v>
      </c>
      <c r="J515" s="53">
        <v>2.0740000000000003E-3</v>
      </c>
    </row>
    <row r="516" spans="1:10" s="6" customFormat="1" ht="30" x14ac:dyDescent="0.25">
      <c r="A516" s="115">
        <v>510</v>
      </c>
      <c r="B516" s="1" t="s">
        <v>607</v>
      </c>
      <c r="C516" s="1"/>
      <c r="D516" s="2"/>
      <c r="E516" s="3"/>
      <c r="F516" s="3"/>
      <c r="G516" s="2"/>
      <c r="H516" s="4">
        <f>SUM(H512:H515)</f>
        <v>9.0800000000000006E-2</v>
      </c>
      <c r="I516" s="4">
        <f>SUM(I512:I515)</f>
        <v>8.4998000000000004E-2</v>
      </c>
      <c r="J516" s="4">
        <f>SUM(J512:J515)</f>
        <v>5.8020000000000016E-3</v>
      </c>
    </row>
    <row r="517" spans="1:10" ht="60" x14ac:dyDescent="0.25">
      <c r="A517" s="115">
        <v>511</v>
      </c>
      <c r="B517" s="49" t="s">
        <v>3309</v>
      </c>
      <c r="C517" s="49" t="s">
        <v>3309</v>
      </c>
      <c r="D517" s="5" t="s">
        <v>3310</v>
      </c>
      <c r="E517" s="51">
        <v>192.09</v>
      </c>
      <c r="F517" s="51">
        <v>192.09</v>
      </c>
      <c r="G517" s="5" t="s">
        <v>3310</v>
      </c>
      <c r="H517" s="52">
        <v>0.128</v>
      </c>
      <c r="I517" s="52">
        <v>0.134769</v>
      </c>
      <c r="J517" s="53">
        <v>-6.769000000000005E-3</v>
      </c>
    </row>
    <row r="518" spans="1:10" ht="30" x14ac:dyDescent="0.25">
      <c r="A518" s="115">
        <v>512</v>
      </c>
      <c r="B518" s="49" t="s">
        <v>3309</v>
      </c>
      <c r="C518" s="49" t="s">
        <v>3309</v>
      </c>
      <c r="D518" s="50" t="s">
        <v>608</v>
      </c>
      <c r="E518" s="51">
        <v>460.47</v>
      </c>
      <c r="F518" s="51">
        <v>460.47</v>
      </c>
      <c r="G518" s="50" t="s">
        <v>608</v>
      </c>
      <c r="H518" s="52">
        <v>0.39</v>
      </c>
      <c r="I518" s="52">
        <v>0.34634599999999999</v>
      </c>
      <c r="J518" s="53">
        <v>4.3653999999999998E-2</v>
      </c>
    </row>
    <row r="519" spans="1:10" ht="45" x14ac:dyDescent="0.25">
      <c r="A519" s="115">
        <v>513</v>
      </c>
      <c r="B519" s="49" t="s">
        <v>3309</v>
      </c>
      <c r="C519" s="49" t="s">
        <v>3309</v>
      </c>
      <c r="D519" s="5" t="s">
        <v>2524</v>
      </c>
      <c r="E519" s="51">
        <v>460.47</v>
      </c>
      <c r="F519" s="51">
        <v>460.47</v>
      </c>
      <c r="G519" s="5" t="s">
        <v>2524</v>
      </c>
      <c r="H519" s="52">
        <v>0.45</v>
      </c>
      <c r="I519" s="52">
        <v>0.33532200000000001</v>
      </c>
      <c r="J519" s="53">
        <v>0.114678</v>
      </c>
    </row>
    <row r="520" spans="1:10" ht="45" x14ac:dyDescent="0.25">
      <c r="A520" s="115">
        <v>514</v>
      </c>
      <c r="B520" s="49" t="s">
        <v>3309</v>
      </c>
      <c r="C520" s="49" t="s">
        <v>3309</v>
      </c>
      <c r="D520" s="5" t="s">
        <v>3311</v>
      </c>
      <c r="E520" s="51">
        <v>460.47</v>
      </c>
      <c r="F520" s="51">
        <v>460.47</v>
      </c>
      <c r="G520" s="5" t="s">
        <v>3311</v>
      </c>
      <c r="H520" s="52">
        <v>0.59499999999999997</v>
      </c>
      <c r="I520" s="52">
        <v>0.27982799999999997</v>
      </c>
      <c r="J520" s="53">
        <v>0.31517200000000001</v>
      </c>
    </row>
    <row r="521" spans="1:10" ht="60" x14ac:dyDescent="0.25">
      <c r="A521" s="115">
        <v>515</v>
      </c>
      <c r="B521" s="49" t="s">
        <v>3309</v>
      </c>
      <c r="C521" s="49" t="s">
        <v>3309</v>
      </c>
      <c r="D521" s="5" t="s">
        <v>3312</v>
      </c>
      <c r="E521" s="51">
        <v>460.47</v>
      </c>
      <c r="F521" s="51">
        <v>460.47</v>
      </c>
      <c r="G521" s="5" t="s">
        <v>3312</v>
      </c>
      <c r="H521" s="52">
        <v>0.161</v>
      </c>
      <c r="I521" s="52">
        <v>0.158529</v>
      </c>
      <c r="J521" s="53">
        <v>2.4710000000000036E-3</v>
      </c>
    </row>
    <row r="522" spans="1:10" x14ac:dyDescent="0.25">
      <c r="A522" s="115">
        <v>516</v>
      </c>
      <c r="B522" s="49" t="s">
        <v>3309</v>
      </c>
      <c r="C522" s="49" t="s">
        <v>3309</v>
      </c>
      <c r="D522" s="50" t="s">
        <v>619</v>
      </c>
      <c r="E522" s="51">
        <v>460.47</v>
      </c>
      <c r="F522" s="51">
        <v>460.47</v>
      </c>
      <c r="G522" s="50" t="s">
        <v>619</v>
      </c>
      <c r="H522" s="52">
        <v>0.6</v>
      </c>
      <c r="I522" s="52">
        <v>0.506386</v>
      </c>
      <c r="J522" s="53">
        <v>9.3613999999999975E-2</v>
      </c>
    </row>
    <row r="523" spans="1:10" ht="45" x14ac:dyDescent="0.25">
      <c r="A523" s="115">
        <v>517</v>
      </c>
      <c r="B523" s="49" t="s">
        <v>3309</v>
      </c>
      <c r="C523" s="49" t="s">
        <v>3309</v>
      </c>
      <c r="D523" s="5" t="s">
        <v>2527</v>
      </c>
      <c r="E523" s="51">
        <v>460.47</v>
      </c>
      <c r="F523" s="51">
        <v>460.47</v>
      </c>
      <c r="G523" s="5" t="s">
        <v>2527</v>
      </c>
      <c r="H523" s="52">
        <v>0.33</v>
      </c>
      <c r="I523" s="52">
        <v>0.33350000000000002</v>
      </c>
      <c r="J523" s="53">
        <v>-3.5000000000000001E-3</v>
      </c>
    </row>
    <row r="524" spans="1:10" ht="45" x14ac:dyDescent="0.25">
      <c r="A524" s="115">
        <v>518</v>
      </c>
      <c r="B524" s="49" t="s">
        <v>3309</v>
      </c>
      <c r="C524" s="49" t="s">
        <v>3309</v>
      </c>
      <c r="D524" s="5" t="s">
        <v>3313</v>
      </c>
      <c r="E524" s="51">
        <v>500.99</v>
      </c>
      <c r="F524" s="51">
        <v>500.99</v>
      </c>
      <c r="G524" s="5" t="s">
        <v>3313</v>
      </c>
      <c r="H524" s="52">
        <v>0.14299999999999999</v>
      </c>
      <c r="I524" s="52">
        <v>8.8435E-2</v>
      </c>
      <c r="J524" s="53">
        <v>5.4564999999999995E-2</v>
      </c>
    </row>
    <row r="525" spans="1:10" ht="45" x14ac:dyDescent="0.25">
      <c r="A525" s="115">
        <v>519</v>
      </c>
      <c r="B525" s="49" t="s">
        <v>3309</v>
      </c>
      <c r="C525" s="49" t="s">
        <v>3309</v>
      </c>
      <c r="D525" s="5" t="s">
        <v>3314</v>
      </c>
      <c r="E525" s="51">
        <v>500.99</v>
      </c>
      <c r="F525" s="51">
        <v>500.99</v>
      </c>
      <c r="G525" s="5" t="s">
        <v>3314</v>
      </c>
      <c r="H525" s="52">
        <v>7.2999999999999995E-2</v>
      </c>
      <c r="I525" s="52">
        <v>6.0029000000000006E-2</v>
      </c>
      <c r="J525" s="53">
        <v>1.2970999999999996E-2</v>
      </c>
    </row>
    <row r="526" spans="1:10" ht="60" x14ac:dyDescent="0.25">
      <c r="A526" s="115">
        <v>520</v>
      </c>
      <c r="B526" s="49" t="s">
        <v>3309</v>
      </c>
      <c r="C526" s="49" t="s">
        <v>3309</v>
      </c>
      <c r="D526" s="5" t="s">
        <v>3315</v>
      </c>
      <c r="E526" s="51">
        <v>500.99</v>
      </c>
      <c r="F526" s="51">
        <v>500.99</v>
      </c>
      <c r="G526" s="5" t="s">
        <v>3315</v>
      </c>
      <c r="H526" s="52">
        <v>8.3000000000000004E-2</v>
      </c>
      <c r="I526" s="52">
        <v>8.1302000000000013E-2</v>
      </c>
      <c r="J526" s="53">
        <v>1.6979999999999934E-3</v>
      </c>
    </row>
    <row r="527" spans="1:10" ht="30" x14ac:dyDescent="0.25">
      <c r="A527" s="115">
        <v>521</v>
      </c>
      <c r="B527" s="49" t="s">
        <v>3309</v>
      </c>
      <c r="C527" s="49" t="s">
        <v>3309</v>
      </c>
      <c r="D527" s="50" t="s">
        <v>2279</v>
      </c>
      <c r="E527" s="51">
        <v>500.99</v>
      </c>
      <c r="F527" s="51">
        <v>500.99</v>
      </c>
      <c r="G527" s="50" t="s">
        <v>2279</v>
      </c>
      <c r="H527" s="52">
        <v>0.12</v>
      </c>
      <c r="I527" s="52">
        <v>0.110804</v>
      </c>
      <c r="J527" s="53">
        <v>9.1959999999999976E-3</v>
      </c>
    </row>
    <row r="528" spans="1:10" x14ac:dyDescent="0.25">
      <c r="A528" s="115">
        <v>522</v>
      </c>
      <c r="B528" s="49" t="s">
        <v>3309</v>
      </c>
      <c r="C528" s="49" t="s">
        <v>3309</v>
      </c>
      <c r="D528" s="50" t="s">
        <v>613</v>
      </c>
      <c r="E528" s="51">
        <v>553.95000000000005</v>
      </c>
      <c r="F528" s="51">
        <v>553.95000000000005</v>
      </c>
      <c r="G528" s="50" t="s">
        <v>613</v>
      </c>
      <c r="H528" s="52">
        <v>4.0000000000000001E-3</v>
      </c>
      <c r="I528" s="52">
        <v>2.1819999999999999E-3</v>
      </c>
      <c r="J528" s="53">
        <v>1.818E-3</v>
      </c>
    </row>
    <row r="529" spans="1:10" ht="45" x14ac:dyDescent="0.25">
      <c r="A529" s="115">
        <v>523</v>
      </c>
      <c r="B529" s="49" t="s">
        <v>3309</v>
      </c>
      <c r="C529" s="49" t="s">
        <v>3309</v>
      </c>
      <c r="D529" s="50" t="s">
        <v>38</v>
      </c>
      <c r="E529" s="51">
        <v>553.95000000000005</v>
      </c>
      <c r="F529" s="51">
        <v>553.95000000000005</v>
      </c>
      <c r="G529" s="50" t="s">
        <v>38</v>
      </c>
      <c r="H529" s="52">
        <v>1.818E-3</v>
      </c>
      <c r="I529" s="52">
        <v>1.1000000000000001E-3</v>
      </c>
      <c r="J529" s="53">
        <v>7.18E-4</v>
      </c>
    </row>
    <row r="530" spans="1:10" s="6" customFormat="1" x14ac:dyDescent="0.25">
      <c r="A530" s="115">
        <v>524</v>
      </c>
      <c r="B530" s="1" t="s">
        <v>3316</v>
      </c>
      <c r="C530" s="1"/>
      <c r="D530" s="2"/>
      <c r="E530" s="3"/>
      <c r="F530" s="3"/>
      <c r="G530" s="2"/>
      <c r="H530" s="4">
        <f t="shared" ref="H530:I530" si="20">SUM(H517:H529)</f>
        <v>3.0788180000000001</v>
      </c>
      <c r="I530" s="4">
        <f t="shared" si="20"/>
        <v>2.4385319999999999</v>
      </c>
      <c r="J530" s="4">
        <f>SUM(J517:J529)</f>
        <v>0.64028599999999991</v>
      </c>
    </row>
    <row r="531" spans="1:10" x14ac:dyDescent="0.25">
      <c r="A531" s="115">
        <v>525</v>
      </c>
      <c r="B531" s="49" t="s">
        <v>3317</v>
      </c>
      <c r="C531" s="49" t="s">
        <v>3317</v>
      </c>
      <c r="D531" s="50" t="s">
        <v>2827</v>
      </c>
      <c r="E531" s="51">
        <v>333.99</v>
      </c>
      <c r="F531" s="51">
        <v>333.99</v>
      </c>
      <c r="G531" s="50" t="s">
        <v>2827</v>
      </c>
      <c r="H531" s="52">
        <v>3.7992330000000001</v>
      </c>
      <c r="I531" s="52">
        <v>3.5661209999999999</v>
      </c>
      <c r="J531" s="53">
        <v>0.23311200000000007</v>
      </c>
    </row>
    <row r="532" spans="1:10" x14ac:dyDescent="0.25">
      <c r="A532" s="115">
        <v>526</v>
      </c>
      <c r="B532" s="49" t="s">
        <v>3317</v>
      </c>
      <c r="C532" s="49" t="s">
        <v>3317</v>
      </c>
      <c r="D532" s="50"/>
      <c r="E532" s="51">
        <v>333.99</v>
      </c>
      <c r="F532" s="51">
        <v>333.99</v>
      </c>
      <c r="G532" s="50"/>
      <c r="H532" s="52">
        <v>6.4950000000000001</v>
      </c>
      <c r="I532" s="52">
        <v>5.6882539999999997</v>
      </c>
      <c r="J532" s="53">
        <v>0.80674600000000007</v>
      </c>
    </row>
    <row r="533" spans="1:10" ht="45" x14ac:dyDescent="0.25">
      <c r="A533" s="115">
        <v>527</v>
      </c>
      <c r="B533" s="49" t="s">
        <v>3317</v>
      </c>
      <c r="C533" s="49" t="s">
        <v>3317</v>
      </c>
      <c r="D533" s="50" t="s">
        <v>689</v>
      </c>
      <c r="E533" s="51">
        <v>333.99</v>
      </c>
      <c r="F533" s="51">
        <v>333.99</v>
      </c>
      <c r="G533" s="50" t="s">
        <v>689</v>
      </c>
      <c r="H533" s="52">
        <v>3.22</v>
      </c>
      <c r="I533" s="52">
        <v>2.6419999999999999</v>
      </c>
      <c r="J533" s="53">
        <v>0.57799999999999996</v>
      </c>
    </row>
    <row r="534" spans="1:10" x14ac:dyDescent="0.25">
      <c r="A534" s="115">
        <v>528</v>
      </c>
      <c r="B534" s="49" t="s">
        <v>3317</v>
      </c>
      <c r="C534" s="49" t="s">
        <v>3317</v>
      </c>
      <c r="D534" s="50" t="s">
        <v>623</v>
      </c>
      <c r="E534" s="51">
        <v>460.47</v>
      </c>
      <c r="F534" s="51">
        <v>460.47</v>
      </c>
      <c r="G534" s="50" t="s">
        <v>623</v>
      </c>
      <c r="H534" s="52">
        <v>0.28999999999999998</v>
      </c>
      <c r="I534" s="52">
        <v>0.21679900000000002</v>
      </c>
      <c r="J534" s="53">
        <v>7.3200999999999988E-2</v>
      </c>
    </row>
    <row r="535" spans="1:10" ht="30" x14ac:dyDescent="0.25">
      <c r="A535" s="115">
        <v>529</v>
      </c>
      <c r="B535" s="49" t="s">
        <v>3317</v>
      </c>
      <c r="C535" s="49" t="s">
        <v>3317</v>
      </c>
      <c r="D535" s="50" t="s">
        <v>625</v>
      </c>
      <c r="E535" s="51">
        <v>460.47</v>
      </c>
      <c r="F535" s="51">
        <v>460.47</v>
      </c>
      <c r="G535" s="50" t="s">
        <v>625</v>
      </c>
      <c r="H535" s="52">
        <v>0.62</v>
      </c>
      <c r="I535" s="52">
        <v>0.61311099999999996</v>
      </c>
      <c r="J535" s="53">
        <v>6.8890000000000097E-3</v>
      </c>
    </row>
    <row r="536" spans="1:10" ht="30" x14ac:dyDescent="0.25">
      <c r="A536" s="115">
        <v>530</v>
      </c>
      <c r="B536" s="49" t="s">
        <v>3317</v>
      </c>
      <c r="C536" s="49" t="s">
        <v>3317</v>
      </c>
      <c r="D536" s="50" t="s">
        <v>629</v>
      </c>
      <c r="E536" s="51">
        <v>460.47</v>
      </c>
      <c r="F536" s="51">
        <v>460.47</v>
      </c>
      <c r="G536" s="50" t="s">
        <v>629</v>
      </c>
      <c r="H536" s="52">
        <v>0.62</v>
      </c>
      <c r="I536" s="52">
        <v>0.53942299999999999</v>
      </c>
      <c r="J536" s="53">
        <v>8.0576999999999996E-2</v>
      </c>
    </row>
    <row r="537" spans="1:10" ht="30" x14ac:dyDescent="0.25">
      <c r="A537" s="115">
        <v>531</v>
      </c>
      <c r="B537" s="49" t="s">
        <v>3317</v>
      </c>
      <c r="C537" s="49" t="s">
        <v>3317</v>
      </c>
      <c r="D537" s="5" t="s">
        <v>3318</v>
      </c>
      <c r="E537" s="51">
        <v>460.47</v>
      </c>
      <c r="F537" s="51">
        <v>460.47</v>
      </c>
      <c r="G537" s="5" t="s">
        <v>3318</v>
      </c>
      <c r="H537" s="52">
        <v>0.312</v>
      </c>
      <c r="I537" s="52">
        <v>0.64935100000000001</v>
      </c>
      <c r="J537" s="53">
        <v>-0.33735100000000001</v>
      </c>
    </row>
    <row r="538" spans="1:10" ht="30" x14ac:dyDescent="0.25">
      <c r="A538" s="115">
        <v>532</v>
      </c>
      <c r="B538" s="49" t="s">
        <v>3317</v>
      </c>
      <c r="C538" s="49" t="s">
        <v>3317</v>
      </c>
      <c r="D538" s="5" t="s">
        <v>3319</v>
      </c>
      <c r="E538" s="51">
        <v>460.47</v>
      </c>
      <c r="F538" s="51">
        <v>460.47</v>
      </c>
      <c r="G538" s="5" t="s">
        <v>3319</v>
      </c>
      <c r="H538" s="52">
        <v>0.67900000000000005</v>
      </c>
      <c r="I538" s="52">
        <v>0.59968699999999997</v>
      </c>
      <c r="J538" s="53">
        <v>7.9312999999999995E-2</v>
      </c>
    </row>
    <row r="539" spans="1:10" ht="30" x14ac:dyDescent="0.25">
      <c r="A539" s="115">
        <v>533</v>
      </c>
      <c r="B539" s="49" t="s">
        <v>3317</v>
      </c>
      <c r="C539" s="49" t="s">
        <v>3317</v>
      </c>
      <c r="D539" s="5" t="s">
        <v>3320</v>
      </c>
      <c r="E539" s="51">
        <v>460.47</v>
      </c>
      <c r="F539" s="51">
        <v>460.47</v>
      </c>
      <c r="G539" s="5" t="s">
        <v>3320</v>
      </c>
      <c r="H539" s="52">
        <v>0.52</v>
      </c>
      <c r="I539" s="52">
        <v>0.54874999999999996</v>
      </c>
      <c r="J539" s="53">
        <v>-2.8750000000000001E-2</v>
      </c>
    </row>
    <row r="540" spans="1:10" ht="60" x14ac:dyDescent="0.25">
      <c r="A540" s="115">
        <v>534</v>
      </c>
      <c r="B540" s="49" t="s">
        <v>3317</v>
      </c>
      <c r="C540" s="49" t="s">
        <v>3317</v>
      </c>
      <c r="D540" s="50" t="s">
        <v>1843</v>
      </c>
      <c r="E540" s="51">
        <v>460.47</v>
      </c>
      <c r="F540" s="51">
        <v>460.47</v>
      </c>
      <c r="G540" s="50" t="s">
        <v>1843</v>
      </c>
      <c r="H540" s="52">
        <v>0.26</v>
      </c>
      <c r="I540" s="52">
        <v>0.248941</v>
      </c>
      <c r="J540" s="53">
        <v>1.1058999999999998E-2</v>
      </c>
    </row>
    <row r="541" spans="1:10" ht="45" x14ac:dyDescent="0.25">
      <c r="A541" s="115">
        <v>535</v>
      </c>
      <c r="B541" s="49" t="s">
        <v>3317</v>
      </c>
      <c r="C541" s="49" t="s">
        <v>3317</v>
      </c>
      <c r="D541" s="50" t="s">
        <v>651</v>
      </c>
      <c r="E541" s="51">
        <v>460.47</v>
      </c>
      <c r="F541" s="51">
        <v>460.47</v>
      </c>
      <c r="G541" s="50" t="s">
        <v>651</v>
      </c>
      <c r="H541" s="52">
        <v>0.4</v>
      </c>
      <c r="I541" s="52">
        <v>0.36122500000000002</v>
      </c>
      <c r="J541" s="53">
        <v>3.8774999999999976E-2</v>
      </c>
    </row>
    <row r="542" spans="1:10" x14ac:dyDescent="0.25">
      <c r="A542" s="115">
        <v>536</v>
      </c>
      <c r="B542" s="49" t="s">
        <v>3317</v>
      </c>
      <c r="C542" s="49" t="s">
        <v>3317</v>
      </c>
      <c r="D542" s="50" t="s">
        <v>664</v>
      </c>
      <c r="E542" s="51">
        <v>460.47</v>
      </c>
      <c r="F542" s="51">
        <v>460.47</v>
      </c>
      <c r="G542" s="50" t="s">
        <v>664</v>
      </c>
      <c r="H542" s="52">
        <v>0.28000000000000003</v>
      </c>
      <c r="I542" s="52">
        <v>0.28000000000000003</v>
      </c>
      <c r="J542" s="53">
        <v>0</v>
      </c>
    </row>
    <row r="543" spans="1:10" ht="60" x14ac:dyDescent="0.25">
      <c r="A543" s="115">
        <v>537</v>
      </c>
      <c r="B543" s="49" t="s">
        <v>3317</v>
      </c>
      <c r="C543" s="49" t="s">
        <v>3317</v>
      </c>
      <c r="D543" s="5" t="s">
        <v>2166</v>
      </c>
      <c r="E543" s="51">
        <v>460.47</v>
      </c>
      <c r="F543" s="51">
        <v>460.47</v>
      </c>
      <c r="G543" s="5" t="s">
        <v>2166</v>
      </c>
      <c r="H543" s="52">
        <v>0.53</v>
      </c>
      <c r="I543" s="52">
        <v>0.32041599999999998</v>
      </c>
      <c r="J543" s="53">
        <v>0.20958399999999999</v>
      </c>
    </row>
    <row r="544" spans="1:10" ht="45" x14ac:dyDescent="0.25">
      <c r="A544" s="115">
        <v>538</v>
      </c>
      <c r="B544" s="49" t="s">
        <v>3317</v>
      </c>
      <c r="C544" s="49" t="s">
        <v>3317</v>
      </c>
      <c r="D544" s="5" t="s">
        <v>3321</v>
      </c>
      <c r="E544" s="51">
        <v>460.47</v>
      </c>
      <c r="F544" s="51">
        <v>460.47</v>
      </c>
      <c r="G544" s="5" t="s">
        <v>3321</v>
      </c>
      <c r="H544" s="52">
        <v>0.45</v>
      </c>
      <c r="I544" s="52">
        <v>0.41107299999999997</v>
      </c>
      <c r="J544" s="53">
        <v>3.8927000000000024E-2</v>
      </c>
    </row>
    <row r="545" spans="1:10" ht="45" x14ac:dyDescent="0.25">
      <c r="A545" s="115">
        <v>539</v>
      </c>
      <c r="B545" s="49" t="s">
        <v>3317</v>
      </c>
      <c r="C545" s="49" t="s">
        <v>3317</v>
      </c>
      <c r="D545" s="5" t="s">
        <v>1735</v>
      </c>
      <c r="E545" s="51">
        <v>460.47</v>
      </c>
      <c r="F545" s="51">
        <v>460.47</v>
      </c>
      <c r="G545" s="5" t="s">
        <v>1735</v>
      </c>
      <c r="H545" s="52">
        <v>0.45</v>
      </c>
      <c r="I545" s="52">
        <v>0.39000899999999999</v>
      </c>
      <c r="J545" s="53">
        <v>5.9990999999999989E-2</v>
      </c>
    </row>
    <row r="546" spans="1:10" ht="45" x14ac:dyDescent="0.25">
      <c r="A546" s="115">
        <v>540</v>
      </c>
      <c r="B546" s="49" t="s">
        <v>3317</v>
      </c>
      <c r="C546" s="49" t="s">
        <v>3317</v>
      </c>
      <c r="D546" s="5" t="s">
        <v>1545</v>
      </c>
      <c r="E546" s="51">
        <v>460.47</v>
      </c>
      <c r="F546" s="51">
        <v>460.47</v>
      </c>
      <c r="G546" s="5" t="s">
        <v>1545</v>
      </c>
      <c r="H546" s="52">
        <v>0.18</v>
      </c>
      <c r="I546" s="52">
        <v>0.179734</v>
      </c>
      <c r="J546" s="53">
        <v>2.6599999999999112E-4</v>
      </c>
    </row>
    <row r="547" spans="1:10" ht="30" x14ac:dyDescent="0.25">
      <c r="A547" s="115">
        <v>541</v>
      </c>
      <c r="B547" s="49" t="s">
        <v>3317</v>
      </c>
      <c r="C547" s="49" t="s">
        <v>3317</v>
      </c>
      <c r="D547" s="50" t="s">
        <v>629</v>
      </c>
      <c r="E547" s="51">
        <v>460.47</v>
      </c>
      <c r="F547" s="51">
        <v>460.47</v>
      </c>
      <c r="G547" s="50" t="s">
        <v>629</v>
      </c>
      <c r="H547" s="52">
        <v>0.28000000000000003</v>
      </c>
      <c r="I547" s="52">
        <v>0.12773999999999999</v>
      </c>
      <c r="J547" s="53">
        <v>0.15225999999999998</v>
      </c>
    </row>
    <row r="548" spans="1:10" ht="60" x14ac:dyDescent="0.25">
      <c r="A548" s="115">
        <v>542</v>
      </c>
      <c r="B548" s="49" t="s">
        <v>3317</v>
      </c>
      <c r="C548" s="49" t="s">
        <v>3317</v>
      </c>
      <c r="D548" s="50" t="s">
        <v>1843</v>
      </c>
      <c r="E548" s="51">
        <v>460.47</v>
      </c>
      <c r="F548" s="51">
        <v>460.47</v>
      </c>
      <c r="G548" s="50" t="s">
        <v>1843</v>
      </c>
      <c r="H548" s="52">
        <v>4.9000000000000002E-2</v>
      </c>
      <c r="I548" s="52">
        <v>1.2731999999999999E-2</v>
      </c>
      <c r="J548" s="53">
        <v>3.6268000000000002E-2</v>
      </c>
    </row>
    <row r="549" spans="1:10" x14ac:dyDescent="0.25">
      <c r="A549" s="115">
        <v>543</v>
      </c>
      <c r="B549" s="49" t="s">
        <v>3317</v>
      </c>
      <c r="C549" s="49" t="s">
        <v>3317</v>
      </c>
      <c r="D549" s="50" t="s">
        <v>664</v>
      </c>
      <c r="E549" s="51">
        <v>460.47</v>
      </c>
      <c r="F549" s="51">
        <v>460.47</v>
      </c>
      <c r="G549" s="50" t="s">
        <v>664</v>
      </c>
      <c r="H549" s="52">
        <v>0.08</v>
      </c>
      <c r="I549" s="52">
        <v>8.5000000000000006E-3</v>
      </c>
      <c r="J549" s="53">
        <v>7.1499999999999994E-2</v>
      </c>
    </row>
    <row r="550" spans="1:10" x14ac:dyDescent="0.25">
      <c r="A550" s="115">
        <v>544</v>
      </c>
      <c r="B550" s="49" t="s">
        <v>3317</v>
      </c>
      <c r="C550" s="49" t="s">
        <v>3317</v>
      </c>
      <c r="D550" s="50" t="s">
        <v>43</v>
      </c>
      <c r="E550" s="51">
        <v>460.47</v>
      </c>
      <c r="F550" s="51">
        <v>460.47</v>
      </c>
      <c r="G550" s="50" t="s">
        <v>43</v>
      </c>
      <c r="H550" s="52">
        <v>0.25</v>
      </c>
      <c r="I550" s="52">
        <v>0.324046</v>
      </c>
      <c r="J550" s="53">
        <v>-7.4045999999999987E-2</v>
      </c>
    </row>
    <row r="551" spans="1:10" x14ac:dyDescent="0.25">
      <c r="A551" s="115">
        <v>545</v>
      </c>
      <c r="B551" s="49" t="s">
        <v>3317</v>
      </c>
      <c r="C551" s="49" t="s">
        <v>3317</v>
      </c>
      <c r="D551" s="50" t="s">
        <v>627</v>
      </c>
      <c r="E551" s="51">
        <v>500.99</v>
      </c>
      <c r="F551" s="51">
        <v>500.99</v>
      </c>
      <c r="G551" s="50" t="s">
        <v>627</v>
      </c>
      <c r="H551" s="52">
        <v>0.09</v>
      </c>
      <c r="I551" s="52">
        <v>7.9688999999999996E-2</v>
      </c>
      <c r="J551" s="53">
        <v>1.0311000000000008E-2</v>
      </c>
    </row>
    <row r="552" spans="1:10" x14ac:dyDescent="0.25">
      <c r="A552" s="115">
        <v>546</v>
      </c>
      <c r="B552" s="49" t="s">
        <v>3317</v>
      </c>
      <c r="C552" s="49" t="s">
        <v>3317</v>
      </c>
      <c r="D552" s="50" t="s">
        <v>2827</v>
      </c>
      <c r="E552" s="51">
        <v>500.99</v>
      </c>
      <c r="F552" s="51">
        <v>500.99</v>
      </c>
      <c r="G552" s="50" t="s">
        <v>2827</v>
      </c>
      <c r="H552" s="52">
        <v>0.105</v>
      </c>
      <c r="I552" s="52">
        <v>0.107723</v>
      </c>
      <c r="J552" s="53">
        <v>-2.7229999999999989E-3</v>
      </c>
    </row>
    <row r="553" spans="1:10" ht="30" x14ac:dyDescent="0.25">
      <c r="A553" s="115">
        <v>547</v>
      </c>
      <c r="B553" s="49" t="s">
        <v>3317</v>
      </c>
      <c r="C553" s="49" t="s">
        <v>3317</v>
      </c>
      <c r="D553" s="50" t="s">
        <v>636</v>
      </c>
      <c r="E553" s="51">
        <v>500.99</v>
      </c>
      <c r="F553" s="51">
        <v>500.99</v>
      </c>
      <c r="G553" s="50" t="s">
        <v>636</v>
      </c>
      <c r="H553" s="52">
        <v>7.8E-2</v>
      </c>
      <c r="I553" s="52">
        <v>5.9472000000000004E-2</v>
      </c>
      <c r="J553" s="53">
        <v>1.8527999999999999E-2</v>
      </c>
    </row>
    <row r="554" spans="1:10" ht="45" x14ac:dyDescent="0.25">
      <c r="A554" s="115">
        <v>548</v>
      </c>
      <c r="B554" s="49" t="s">
        <v>3317</v>
      </c>
      <c r="C554" s="49" t="s">
        <v>3317</v>
      </c>
      <c r="D554" s="50" t="s">
        <v>638</v>
      </c>
      <c r="E554" s="51">
        <v>500.99</v>
      </c>
      <c r="F554" s="51">
        <v>500.99</v>
      </c>
      <c r="G554" s="50" t="s">
        <v>638</v>
      </c>
      <c r="H554" s="52">
        <v>0.14799999999999999</v>
      </c>
      <c r="I554" s="52">
        <v>0.109259</v>
      </c>
      <c r="J554" s="53">
        <v>3.8740999999999998E-2</v>
      </c>
    </row>
    <row r="555" spans="1:10" x14ac:dyDescent="0.25">
      <c r="A555" s="115">
        <v>549</v>
      </c>
      <c r="B555" s="49" t="s">
        <v>3317</v>
      </c>
      <c r="C555" s="49" t="s">
        <v>3317</v>
      </c>
      <c r="D555" s="50" t="s">
        <v>661</v>
      </c>
      <c r="E555" s="51">
        <v>500.99</v>
      </c>
      <c r="F555" s="51">
        <v>500.99</v>
      </c>
      <c r="G555" s="50" t="s">
        <v>661</v>
      </c>
      <c r="H555" s="52">
        <v>0.04</v>
      </c>
      <c r="I555" s="52">
        <v>2.9739000000000002E-2</v>
      </c>
      <c r="J555" s="53">
        <v>1.0260999999999999E-2</v>
      </c>
    </row>
    <row r="556" spans="1:10" ht="45" x14ac:dyDescent="0.25">
      <c r="A556" s="115">
        <v>550</v>
      </c>
      <c r="B556" s="49" t="s">
        <v>3317</v>
      </c>
      <c r="C556" s="49" t="s">
        <v>3317</v>
      </c>
      <c r="D556" s="5" t="s">
        <v>3322</v>
      </c>
      <c r="E556" s="51">
        <v>500.99</v>
      </c>
      <c r="F556" s="51">
        <v>500.99</v>
      </c>
      <c r="G556" s="5" t="s">
        <v>3322</v>
      </c>
      <c r="H556" s="52">
        <v>0.11</v>
      </c>
      <c r="I556" s="52">
        <v>9.1412000000000007E-2</v>
      </c>
      <c r="J556" s="53">
        <v>1.8587999999999993E-2</v>
      </c>
    </row>
    <row r="557" spans="1:10" ht="45" x14ac:dyDescent="0.25">
      <c r="A557" s="115">
        <v>551</v>
      </c>
      <c r="B557" s="49" t="s">
        <v>3317</v>
      </c>
      <c r="C557" s="49" t="s">
        <v>3317</v>
      </c>
      <c r="D557" s="5" t="s">
        <v>2167</v>
      </c>
      <c r="E557" s="51">
        <v>500.99</v>
      </c>
      <c r="F557" s="51">
        <v>500.99</v>
      </c>
      <c r="G557" s="5" t="s">
        <v>2167</v>
      </c>
      <c r="H557" s="52">
        <v>0.11</v>
      </c>
      <c r="I557" s="52">
        <v>9.7000000000000003E-2</v>
      </c>
      <c r="J557" s="53">
        <v>1.2999999999999999E-2</v>
      </c>
    </row>
    <row r="558" spans="1:10" ht="60" x14ac:dyDescent="0.25">
      <c r="A558" s="115">
        <v>552</v>
      </c>
      <c r="B558" s="49" t="s">
        <v>3317</v>
      </c>
      <c r="C558" s="49" t="s">
        <v>3317</v>
      </c>
      <c r="D558" s="5" t="s">
        <v>2539</v>
      </c>
      <c r="E558" s="51">
        <v>500.99</v>
      </c>
      <c r="F558" s="51">
        <v>500.99</v>
      </c>
      <c r="G558" s="5" t="s">
        <v>2539</v>
      </c>
      <c r="H558" s="52">
        <v>0.05</v>
      </c>
      <c r="I558" s="52">
        <v>2.8094000000000001E-2</v>
      </c>
      <c r="J558" s="53">
        <v>2.1905999999999998E-2</v>
      </c>
    </row>
    <row r="559" spans="1:10" ht="30" x14ac:dyDescent="0.25">
      <c r="A559" s="115">
        <v>553</v>
      </c>
      <c r="B559" s="49" t="s">
        <v>3317</v>
      </c>
      <c r="C559" s="49" t="s">
        <v>3317</v>
      </c>
      <c r="D559" s="50" t="s">
        <v>42</v>
      </c>
      <c r="E559" s="51">
        <v>500.99</v>
      </c>
      <c r="F559" s="51">
        <v>500.99</v>
      </c>
      <c r="G559" s="50" t="s">
        <v>42</v>
      </c>
      <c r="H559" s="52">
        <v>0.13</v>
      </c>
      <c r="I559" s="52">
        <v>8.823099999999999E-2</v>
      </c>
      <c r="J559" s="53">
        <v>4.1769000000000008E-2</v>
      </c>
    </row>
    <row r="560" spans="1:10" x14ac:dyDescent="0.25">
      <c r="A560" s="115">
        <v>554</v>
      </c>
      <c r="B560" s="49" t="s">
        <v>3317</v>
      </c>
      <c r="C560" s="49" t="s">
        <v>3317</v>
      </c>
      <c r="D560" s="50" t="s">
        <v>685</v>
      </c>
      <c r="E560" s="51">
        <v>500.99</v>
      </c>
      <c r="F560" s="51">
        <v>500.99</v>
      </c>
      <c r="G560" s="50" t="s">
        <v>685</v>
      </c>
      <c r="H560" s="52">
        <v>8.5000000000000006E-2</v>
      </c>
      <c r="I560" s="52">
        <v>0.08</v>
      </c>
      <c r="J560" s="53">
        <v>5.0000000000000001E-3</v>
      </c>
    </row>
    <row r="561" spans="1:10" x14ac:dyDescent="0.25">
      <c r="A561" s="115">
        <v>555</v>
      </c>
      <c r="B561" s="49" t="s">
        <v>3317</v>
      </c>
      <c r="C561" s="49" t="s">
        <v>3317</v>
      </c>
      <c r="D561" s="50" t="s">
        <v>623</v>
      </c>
      <c r="E561" s="51">
        <v>500.99</v>
      </c>
      <c r="F561" s="51">
        <v>500.99</v>
      </c>
      <c r="G561" s="50" t="s">
        <v>623</v>
      </c>
      <c r="H561" s="52">
        <v>8.1700000000000009E-2</v>
      </c>
      <c r="I561" s="52">
        <v>1.5219E-2</v>
      </c>
      <c r="J561" s="53">
        <v>6.6481000000000012E-2</v>
      </c>
    </row>
    <row r="562" spans="1:10" x14ac:dyDescent="0.25">
      <c r="A562" s="115">
        <v>556</v>
      </c>
      <c r="B562" s="49" t="s">
        <v>3317</v>
      </c>
      <c r="C562" s="49" t="s">
        <v>3317</v>
      </c>
      <c r="D562" s="50" t="s">
        <v>1857</v>
      </c>
      <c r="E562" s="51">
        <v>500.99</v>
      </c>
      <c r="F562" s="51">
        <v>500.99</v>
      </c>
      <c r="G562" s="50" t="s">
        <v>1857</v>
      </c>
      <c r="H562" s="52">
        <v>7.7066999999999997E-2</v>
      </c>
      <c r="I562" s="52">
        <v>7.7066999999999997E-2</v>
      </c>
      <c r="J562" s="53">
        <v>0</v>
      </c>
    </row>
    <row r="563" spans="1:10" x14ac:dyDescent="0.25">
      <c r="A563" s="115">
        <v>557</v>
      </c>
      <c r="B563" s="49" t="s">
        <v>3317</v>
      </c>
      <c r="C563" s="49" t="s">
        <v>3317</v>
      </c>
      <c r="D563" s="50" t="s">
        <v>692</v>
      </c>
      <c r="E563" s="51">
        <v>500.99</v>
      </c>
      <c r="F563" s="51">
        <v>500.99</v>
      </c>
      <c r="G563" s="50" t="s">
        <v>692</v>
      </c>
      <c r="H563" s="52">
        <v>7.0000000000000007E-2</v>
      </c>
      <c r="I563" s="52">
        <v>6.4246999999999999E-2</v>
      </c>
      <c r="J563" s="53">
        <v>5.7530000000000003E-3</v>
      </c>
    </row>
    <row r="564" spans="1:10" x14ac:dyDescent="0.25">
      <c r="A564" s="115">
        <v>558</v>
      </c>
      <c r="B564" s="49" t="s">
        <v>3317</v>
      </c>
      <c r="C564" s="49" t="s">
        <v>3317</v>
      </c>
      <c r="D564" s="50" t="s">
        <v>2281</v>
      </c>
      <c r="E564" s="51">
        <v>500.99</v>
      </c>
      <c r="F564" s="51">
        <v>500.99</v>
      </c>
      <c r="G564" s="50" t="s">
        <v>2281</v>
      </c>
      <c r="H564" s="52">
        <v>0.04</v>
      </c>
      <c r="I564" s="52">
        <v>3.9E-2</v>
      </c>
      <c r="J564" s="53">
        <v>1E-3</v>
      </c>
    </row>
    <row r="565" spans="1:10" x14ac:dyDescent="0.25">
      <c r="A565" s="115">
        <v>559</v>
      </c>
      <c r="B565" s="49" t="s">
        <v>3317</v>
      </c>
      <c r="C565" s="49" t="s">
        <v>3317</v>
      </c>
      <c r="D565" s="50" t="s">
        <v>2282</v>
      </c>
      <c r="E565" s="51">
        <v>500.99</v>
      </c>
      <c r="F565" s="51">
        <v>500.99</v>
      </c>
      <c r="G565" s="50" t="s">
        <v>2282</v>
      </c>
      <c r="H565" s="52">
        <v>0.06</v>
      </c>
      <c r="I565" s="52">
        <v>5.5438000000000001E-2</v>
      </c>
      <c r="J565" s="53">
        <v>4.5619999999999975E-3</v>
      </c>
    </row>
    <row r="566" spans="1:10" x14ac:dyDescent="0.25">
      <c r="A566" s="115">
        <v>560</v>
      </c>
      <c r="B566" s="49" t="s">
        <v>3317</v>
      </c>
      <c r="C566" s="49" t="s">
        <v>3317</v>
      </c>
      <c r="D566" s="50" t="s">
        <v>705</v>
      </c>
      <c r="E566" s="51">
        <v>500.99</v>
      </c>
      <c r="F566" s="51">
        <v>500.99</v>
      </c>
      <c r="G566" s="50" t="s">
        <v>705</v>
      </c>
      <c r="H566" s="52">
        <v>0.02</v>
      </c>
      <c r="I566" s="52">
        <v>6.4171999999999993E-2</v>
      </c>
      <c r="J566" s="53">
        <v>-4.4171999999999996E-2</v>
      </c>
    </row>
    <row r="567" spans="1:10" ht="30" x14ac:dyDescent="0.25">
      <c r="A567" s="115">
        <v>561</v>
      </c>
      <c r="B567" s="49" t="s">
        <v>3317</v>
      </c>
      <c r="C567" s="49" t="s">
        <v>3317</v>
      </c>
      <c r="D567" s="50" t="s">
        <v>640</v>
      </c>
      <c r="E567" s="51">
        <v>686.6</v>
      </c>
      <c r="F567" s="51">
        <v>686.6</v>
      </c>
      <c r="G567" s="50" t="s">
        <v>640</v>
      </c>
      <c r="H567" s="52">
        <v>0.13</v>
      </c>
      <c r="I567" s="52">
        <v>0.11923399999999999</v>
      </c>
      <c r="J567" s="53">
        <v>1.0766000000000005E-2</v>
      </c>
    </row>
    <row r="568" spans="1:10" ht="30" x14ac:dyDescent="0.25">
      <c r="A568" s="115">
        <v>562</v>
      </c>
      <c r="B568" s="49" t="s">
        <v>3317</v>
      </c>
      <c r="C568" s="49" t="s">
        <v>3317</v>
      </c>
      <c r="D568" s="50" t="s">
        <v>602</v>
      </c>
      <c r="E568" s="51">
        <v>764.65</v>
      </c>
      <c r="F568" s="51">
        <v>764.65</v>
      </c>
      <c r="G568" s="50" t="s">
        <v>602</v>
      </c>
      <c r="H568" s="52">
        <v>0.15</v>
      </c>
      <c r="I568" s="52">
        <v>0.12307</v>
      </c>
      <c r="J568" s="53">
        <v>2.6930000000000006E-2</v>
      </c>
    </row>
    <row r="569" spans="1:10" ht="30" x14ac:dyDescent="0.25">
      <c r="A569" s="115">
        <v>563</v>
      </c>
      <c r="B569" s="49" t="s">
        <v>3317</v>
      </c>
      <c r="C569" s="49" t="s">
        <v>3317</v>
      </c>
      <c r="D569" s="50" t="s">
        <v>642</v>
      </c>
      <c r="E569" s="51">
        <v>553.95000000000005</v>
      </c>
      <c r="F569" s="51">
        <v>553.95000000000005</v>
      </c>
      <c r="G569" s="50" t="s">
        <v>642</v>
      </c>
      <c r="H569" s="52">
        <v>3.5000000000000001E-3</v>
      </c>
      <c r="I569" s="52">
        <v>2.6559999999999999E-3</v>
      </c>
      <c r="J569" s="53">
        <v>8.4399999999999992E-4</v>
      </c>
    </row>
    <row r="570" spans="1:10" x14ac:dyDescent="0.25">
      <c r="A570" s="115">
        <v>564</v>
      </c>
      <c r="B570" s="49" t="s">
        <v>3317</v>
      </c>
      <c r="C570" s="49" t="s">
        <v>3317</v>
      </c>
      <c r="D570" s="50" t="s">
        <v>644</v>
      </c>
      <c r="E570" s="51">
        <v>553.95000000000005</v>
      </c>
      <c r="F570" s="51">
        <v>553.95000000000005</v>
      </c>
      <c r="G570" s="50" t="s">
        <v>644</v>
      </c>
      <c r="H570" s="52">
        <v>4.4999999999999997E-3</v>
      </c>
      <c r="I570" s="52">
        <v>3.375E-3</v>
      </c>
      <c r="J570" s="53">
        <v>1.1249999999999999E-3</v>
      </c>
    </row>
    <row r="571" spans="1:10" x14ac:dyDescent="0.25">
      <c r="A571" s="115">
        <v>565</v>
      </c>
      <c r="B571" s="49" t="s">
        <v>3317</v>
      </c>
      <c r="C571" s="49" t="s">
        <v>3317</v>
      </c>
      <c r="D571" s="50" t="s">
        <v>646</v>
      </c>
      <c r="E571" s="51">
        <v>553.95000000000005</v>
      </c>
      <c r="F571" s="51">
        <v>553.95000000000005</v>
      </c>
      <c r="G571" s="50" t="s">
        <v>646</v>
      </c>
      <c r="H571" s="52">
        <v>3.5000000000000001E-3</v>
      </c>
      <c r="I571" s="52">
        <v>3.0999999999999999E-3</v>
      </c>
      <c r="J571" s="53">
        <v>3.9999999999999991E-4</v>
      </c>
    </row>
    <row r="572" spans="1:10" x14ac:dyDescent="0.25">
      <c r="A572" s="115">
        <v>566</v>
      </c>
      <c r="B572" s="49" t="s">
        <v>3317</v>
      </c>
      <c r="C572" s="49" t="s">
        <v>3317</v>
      </c>
      <c r="D572" s="50" t="s">
        <v>648</v>
      </c>
      <c r="E572" s="51">
        <v>553.95000000000005</v>
      </c>
      <c r="F572" s="51">
        <v>553.95000000000005</v>
      </c>
      <c r="G572" s="50" t="s">
        <v>648</v>
      </c>
      <c r="H572" s="52">
        <v>1.2E-2</v>
      </c>
      <c r="I572" s="52">
        <v>1.0005E-2</v>
      </c>
      <c r="J572" s="53">
        <v>1.9949999999999994E-3</v>
      </c>
    </row>
    <row r="573" spans="1:10" x14ac:dyDescent="0.25">
      <c r="A573" s="115">
        <v>567</v>
      </c>
      <c r="B573" s="49" t="s">
        <v>3317</v>
      </c>
      <c r="C573" s="49" t="s">
        <v>3317</v>
      </c>
      <c r="D573" s="50" t="s">
        <v>2283</v>
      </c>
      <c r="E573" s="51">
        <v>553.95000000000005</v>
      </c>
      <c r="F573" s="51">
        <v>553.95000000000005</v>
      </c>
      <c r="G573" s="50" t="s">
        <v>2283</v>
      </c>
      <c r="H573" s="52">
        <v>1.2E-2</v>
      </c>
      <c r="I573" s="52">
        <v>1.4829E-2</v>
      </c>
      <c r="J573" s="53">
        <v>-2.8290000000000008E-3</v>
      </c>
    </row>
    <row r="574" spans="1:10" ht="30" x14ac:dyDescent="0.25">
      <c r="A574" s="115">
        <v>568</v>
      </c>
      <c r="B574" s="49" t="s">
        <v>3317</v>
      </c>
      <c r="C574" s="49" t="s">
        <v>3317</v>
      </c>
      <c r="D574" s="50" t="s">
        <v>649</v>
      </c>
      <c r="E574" s="51">
        <v>553.95000000000005</v>
      </c>
      <c r="F574" s="51">
        <v>553.95000000000005</v>
      </c>
      <c r="G574" s="50" t="s">
        <v>649</v>
      </c>
      <c r="H574" s="52">
        <v>3.0000000000000001E-3</v>
      </c>
      <c r="I574" s="52">
        <v>3.0270000000000002E-3</v>
      </c>
      <c r="J574" s="53">
        <v>-2.7000000000000135E-5</v>
      </c>
    </row>
    <row r="575" spans="1:10" x14ac:dyDescent="0.25">
      <c r="A575" s="115">
        <v>569</v>
      </c>
      <c r="B575" s="49" t="s">
        <v>3317</v>
      </c>
      <c r="C575" s="49" t="s">
        <v>3317</v>
      </c>
      <c r="D575" s="50" t="s">
        <v>653</v>
      </c>
      <c r="E575" s="51">
        <v>553.95000000000005</v>
      </c>
      <c r="F575" s="51">
        <v>553.95000000000005</v>
      </c>
      <c r="G575" s="50" t="s">
        <v>653</v>
      </c>
      <c r="H575" s="52">
        <v>1.2999999999999999E-3</v>
      </c>
      <c r="I575" s="52">
        <v>1.186E-3</v>
      </c>
      <c r="J575" s="53">
        <v>1.140000000000001E-4</v>
      </c>
    </row>
    <row r="576" spans="1:10" x14ac:dyDescent="0.25">
      <c r="A576" s="115">
        <v>570</v>
      </c>
      <c r="B576" s="49" t="s">
        <v>3317</v>
      </c>
      <c r="C576" s="49" t="s">
        <v>3317</v>
      </c>
      <c r="D576" s="50" t="s">
        <v>655</v>
      </c>
      <c r="E576" s="51">
        <v>553.95000000000005</v>
      </c>
      <c r="F576" s="51">
        <v>553.95000000000005</v>
      </c>
      <c r="G576" s="50" t="s">
        <v>655</v>
      </c>
      <c r="H576" s="52">
        <v>2.8E-3</v>
      </c>
      <c r="I576" s="52">
        <v>1.3959999999999999E-3</v>
      </c>
      <c r="J576" s="53">
        <v>1.4039999999999999E-3</v>
      </c>
    </row>
    <row r="577" spans="1:10" x14ac:dyDescent="0.25">
      <c r="A577" s="115">
        <v>571</v>
      </c>
      <c r="B577" s="49" t="s">
        <v>3317</v>
      </c>
      <c r="C577" s="49" t="s">
        <v>3317</v>
      </c>
      <c r="D577" s="50" t="s">
        <v>659</v>
      </c>
      <c r="E577" s="51">
        <v>553.95000000000005</v>
      </c>
      <c r="F577" s="51">
        <v>553.95000000000005</v>
      </c>
      <c r="G577" s="50" t="s">
        <v>659</v>
      </c>
      <c r="H577" s="52">
        <v>3.0999999999999999E-3</v>
      </c>
      <c r="I577" s="52">
        <v>3.0999999999999999E-3</v>
      </c>
      <c r="J577" s="53">
        <v>0</v>
      </c>
    </row>
    <row r="578" spans="1:10" x14ac:dyDescent="0.25">
      <c r="A578" s="115">
        <v>572</v>
      </c>
      <c r="B578" s="49" t="s">
        <v>3317</v>
      </c>
      <c r="C578" s="49" t="s">
        <v>3317</v>
      </c>
      <c r="D578" s="50" t="s">
        <v>1846</v>
      </c>
      <c r="E578" s="51">
        <v>553.95000000000005</v>
      </c>
      <c r="F578" s="51">
        <v>553.95000000000005</v>
      </c>
      <c r="G578" s="50" t="s">
        <v>1846</v>
      </c>
      <c r="H578" s="52">
        <v>8.9999999999999993E-3</v>
      </c>
      <c r="I578" s="52">
        <v>8.9999999999999993E-3</v>
      </c>
      <c r="J578" s="53">
        <v>0</v>
      </c>
    </row>
    <row r="579" spans="1:10" x14ac:dyDescent="0.25">
      <c r="A579" s="115">
        <v>573</v>
      </c>
      <c r="B579" s="49" t="s">
        <v>3317</v>
      </c>
      <c r="C579" s="49" t="s">
        <v>3317</v>
      </c>
      <c r="D579" s="50" t="s">
        <v>613</v>
      </c>
      <c r="E579" s="51">
        <v>553.95000000000005</v>
      </c>
      <c r="F579" s="51">
        <v>553.95000000000005</v>
      </c>
      <c r="G579" s="50" t="s">
        <v>613</v>
      </c>
      <c r="H579" s="52">
        <v>3.0000000000000001E-3</v>
      </c>
      <c r="I579" s="52">
        <v>2.1099999999999999E-3</v>
      </c>
      <c r="J579" s="53">
        <v>8.9000000000000017E-4</v>
      </c>
    </row>
    <row r="580" spans="1:10" x14ac:dyDescent="0.25">
      <c r="A580" s="115">
        <v>574</v>
      </c>
      <c r="B580" s="49" t="s">
        <v>3317</v>
      </c>
      <c r="C580" s="49" t="s">
        <v>3317</v>
      </c>
      <c r="D580" s="50" t="s">
        <v>668</v>
      </c>
      <c r="E580" s="51">
        <v>553.95000000000005</v>
      </c>
      <c r="F580" s="51">
        <v>553.95000000000005</v>
      </c>
      <c r="G580" s="50" t="s">
        <v>668</v>
      </c>
      <c r="H580" s="52">
        <v>9.4999999999999998E-3</v>
      </c>
      <c r="I580" s="52">
        <v>5.79E-3</v>
      </c>
      <c r="J580" s="53">
        <v>3.7099999999999998E-3</v>
      </c>
    </row>
    <row r="581" spans="1:10" ht="30" x14ac:dyDescent="0.25">
      <c r="A581" s="115">
        <v>575</v>
      </c>
      <c r="B581" s="49" t="s">
        <v>3317</v>
      </c>
      <c r="C581" s="49" t="s">
        <v>3317</v>
      </c>
      <c r="D581" s="50" t="s">
        <v>670</v>
      </c>
      <c r="E581" s="51">
        <v>553.95000000000005</v>
      </c>
      <c r="F581" s="51">
        <v>553.95000000000005</v>
      </c>
      <c r="G581" s="50" t="s">
        <v>670</v>
      </c>
      <c r="H581" s="52">
        <v>1.8E-3</v>
      </c>
      <c r="I581" s="52">
        <v>1.761E-3</v>
      </c>
      <c r="J581" s="53">
        <v>3.9000000000000148E-5</v>
      </c>
    </row>
    <row r="582" spans="1:10" x14ac:dyDescent="0.25">
      <c r="A582" s="115">
        <v>576</v>
      </c>
      <c r="B582" s="49" t="s">
        <v>3317</v>
      </c>
      <c r="C582" s="49" t="s">
        <v>3317</v>
      </c>
      <c r="D582" s="50" t="s">
        <v>674</v>
      </c>
      <c r="E582" s="51">
        <v>553.95000000000005</v>
      </c>
      <c r="F582" s="51">
        <v>553.95000000000005</v>
      </c>
      <c r="G582" s="50" t="s">
        <v>674</v>
      </c>
      <c r="H582" s="52">
        <v>1.8E-3</v>
      </c>
      <c r="I582" s="52">
        <v>1.382E-3</v>
      </c>
      <c r="J582" s="53">
        <v>4.1800000000000013E-4</v>
      </c>
    </row>
    <row r="583" spans="1:10" x14ac:dyDescent="0.25">
      <c r="A583" s="115">
        <v>577</v>
      </c>
      <c r="B583" s="49" t="s">
        <v>3317</v>
      </c>
      <c r="C583" s="49" t="s">
        <v>3317</v>
      </c>
      <c r="D583" s="50" t="s">
        <v>676</v>
      </c>
      <c r="E583" s="51">
        <v>553.95000000000005</v>
      </c>
      <c r="F583" s="51">
        <v>553.95000000000005</v>
      </c>
      <c r="G583" s="50" t="s">
        <v>676</v>
      </c>
      <c r="H583" s="52">
        <v>4.9000000000000007E-3</v>
      </c>
      <c r="I583" s="52">
        <v>6.2900000000000005E-3</v>
      </c>
      <c r="J583" s="53">
        <v>-1.3899999999999997E-3</v>
      </c>
    </row>
    <row r="584" spans="1:10" ht="45" x14ac:dyDescent="0.25">
      <c r="A584" s="115">
        <v>578</v>
      </c>
      <c r="B584" s="49" t="s">
        <v>3317</v>
      </c>
      <c r="C584" s="49" t="s">
        <v>3317</v>
      </c>
      <c r="D584" s="50" t="s">
        <v>1666</v>
      </c>
      <c r="E584" s="51">
        <v>553.95000000000005</v>
      </c>
      <c r="F584" s="51">
        <v>553.95000000000005</v>
      </c>
      <c r="G584" s="50" t="s">
        <v>1666</v>
      </c>
      <c r="H584" s="52">
        <v>4.0000000000000001E-3</v>
      </c>
      <c r="I584" s="52">
        <v>4.0000000000000001E-3</v>
      </c>
      <c r="J584" s="53">
        <v>0</v>
      </c>
    </row>
    <row r="585" spans="1:10" x14ac:dyDescent="0.25">
      <c r="A585" s="115">
        <v>579</v>
      </c>
      <c r="B585" s="49" t="s">
        <v>3317</v>
      </c>
      <c r="C585" s="49" t="s">
        <v>3317</v>
      </c>
      <c r="D585" s="50" t="s">
        <v>2286</v>
      </c>
      <c r="E585" s="51">
        <v>553.95000000000005</v>
      </c>
      <c r="F585" s="51">
        <v>553.95000000000005</v>
      </c>
      <c r="G585" s="50" t="s">
        <v>2286</v>
      </c>
      <c r="H585" s="52">
        <v>1.0999999999999999E-2</v>
      </c>
      <c r="I585" s="52">
        <v>6.9410000000000001E-3</v>
      </c>
      <c r="J585" s="53">
        <v>4.0590000000000001E-3</v>
      </c>
    </row>
    <row r="586" spans="1:10" ht="45" x14ac:dyDescent="0.25">
      <c r="A586" s="115">
        <v>580</v>
      </c>
      <c r="B586" s="49" t="s">
        <v>3317</v>
      </c>
      <c r="C586" s="49" t="s">
        <v>3317</v>
      </c>
      <c r="D586" s="50" t="s">
        <v>1179</v>
      </c>
      <c r="E586" s="51">
        <v>553.95000000000005</v>
      </c>
      <c r="F586" s="51">
        <v>553.95000000000005</v>
      </c>
      <c r="G586" s="50" t="s">
        <v>1179</v>
      </c>
      <c r="H586" s="52">
        <v>0.02</v>
      </c>
      <c r="I586" s="52">
        <v>1.9995000000000002E-2</v>
      </c>
      <c r="J586" s="53">
        <v>4.9999999999990051E-6</v>
      </c>
    </row>
    <row r="587" spans="1:10" x14ac:dyDescent="0.25">
      <c r="A587" s="115">
        <v>581</v>
      </c>
      <c r="B587" s="49" t="s">
        <v>3317</v>
      </c>
      <c r="C587" s="49" t="s">
        <v>3317</v>
      </c>
      <c r="D587" s="50" t="s">
        <v>687</v>
      </c>
      <c r="E587" s="51">
        <v>553.95000000000005</v>
      </c>
      <c r="F587" s="51">
        <v>553.95000000000005</v>
      </c>
      <c r="G587" s="50" t="s">
        <v>687</v>
      </c>
      <c r="H587" s="52">
        <v>1.6000000000000001E-3</v>
      </c>
      <c r="I587" s="52">
        <v>2.7530000000000002E-3</v>
      </c>
      <c r="J587" s="53">
        <v>-1.1529999999999999E-3</v>
      </c>
    </row>
    <row r="588" spans="1:10" ht="30" x14ac:dyDescent="0.25">
      <c r="A588" s="115">
        <v>582</v>
      </c>
      <c r="B588" s="49" t="s">
        <v>3317</v>
      </c>
      <c r="C588" s="49" t="s">
        <v>3317</v>
      </c>
      <c r="D588" s="50" t="s">
        <v>2287</v>
      </c>
      <c r="E588" s="51">
        <v>553.95000000000005</v>
      </c>
      <c r="F588" s="51">
        <v>553.95000000000005</v>
      </c>
      <c r="G588" s="50" t="s">
        <v>2287</v>
      </c>
      <c r="H588" s="52">
        <v>4.0000000000000001E-3</v>
      </c>
      <c r="I588" s="52">
        <v>2.3400000000000001E-3</v>
      </c>
      <c r="J588" s="53">
        <v>1.6600000000000002E-3</v>
      </c>
    </row>
    <row r="589" spans="1:10" x14ac:dyDescent="0.25">
      <c r="A589" s="115">
        <v>583</v>
      </c>
      <c r="B589" s="49" t="s">
        <v>3317</v>
      </c>
      <c r="C589" s="49" t="s">
        <v>3317</v>
      </c>
      <c r="D589" s="50" t="s">
        <v>1853</v>
      </c>
      <c r="E589" s="51">
        <v>553.95000000000005</v>
      </c>
      <c r="F589" s="51">
        <v>553.95000000000005</v>
      </c>
      <c r="G589" s="50" t="s">
        <v>1853</v>
      </c>
      <c r="H589" s="52">
        <v>2.8E-3</v>
      </c>
      <c r="I589" s="52">
        <v>2.3999999999999998E-3</v>
      </c>
      <c r="J589" s="53">
        <v>3.9999999999999991E-4</v>
      </c>
    </row>
    <row r="590" spans="1:10" ht="30" x14ac:dyDescent="0.25">
      <c r="A590" s="115">
        <v>584</v>
      </c>
      <c r="B590" s="49" t="s">
        <v>3317</v>
      </c>
      <c r="C590" s="49" t="s">
        <v>3317</v>
      </c>
      <c r="D590" s="50" t="s">
        <v>1889</v>
      </c>
      <c r="E590" s="51">
        <v>553.95000000000005</v>
      </c>
      <c r="F590" s="51">
        <v>553.95000000000005</v>
      </c>
      <c r="G590" s="50" t="s">
        <v>1889</v>
      </c>
      <c r="H590" s="52">
        <v>5.7999999999999996E-3</v>
      </c>
      <c r="I590" s="52">
        <v>1.5309999999999998E-3</v>
      </c>
      <c r="J590" s="53">
        <v>4.2690000000000002E-3</v>
      </c>
    </row>
    <row r="591" spans="1:10" x14ac:dyDescent="0.25">
      <c r="A591" s="115">
        <v>585</v>
      </c>
      <c r="B591" s="49" t="s">
        <v>3317</v>
      </c>
      <c r="C591" s="49" t="s">
        <v>3317</v>
      </c>
      <c r="D591" s="50" t="s">
        <v>743</v>
      </c>
      <c r="E591" s="51">
        <v>553.95000000000005</v>
      </c>
      <c r="F591" s="51">
        <v>553.95000000000005</v>
      </c>
      <c r="G591" s="50" t="s">
        <v>743</v>
      </c>
      <c r="H591" s="52">
        <v>0.01</v>
      </c>
      <c r="I591" s="52">
        <v>6.5420000000000001E-3</v>
      </c>
      <c r="J591" s="53">
        <v>3.4580000000000001E-3</v>
      </c>
    </row>
    <row r="592" spans="1:10" x14ac:dyDescent="0.25">
      <c r="A592" s="115">
        <v>586</v>
      </c>
      <c r="B592" s="49" t="s">
        <v>3317</v>
      </c>
      <c r="C592" s="49" t="s">
        <v>3317</v>
      </c>
      <c r="D592" s="50" t="s">
        <v>2840</v>
      </c>
      <c r="E592" s="51">
        <v>553.95000000000005</v>
      </c>
      <c r="F592" s="51">
        <v>553.95000000000005</v>
      </c>
      <c r="G592" s="50" t="s">
        <v>2840</v>
      </c>
      <c r="H592" s="52">
        <v>0.01</v>
      </c>
      <c r="I592" s="52">
        <v>4.875E-3</v>
      </c>
      <c r="J592" s="53">
        <v>5.1250000000000002E-3</v>
      </c>
    </row>
    <row r="593" spans="1:10" x14ac:dyDescent="0.25">
      <c r="A593" s="115">
        <v>587</v>
      </c>
      <c r="B593" s="49" t="s">
        <v>3317</v>
      </c>
      <c r="C593" s="49" t="s">
        <v>3317</v>
      </c>
      <c r="D593" s="50" t="s">
        <v>2842</v>
      </c>
      <c r="E593" s="51">
        <v>553.95000000000005</v>
      </c>
      <c r="F593" s="51">
        <v>553.95000000000005</v>
      </c>
      <c r="G593" s="50" t="s">
        <v>2842</v>
      </c>
      <c r="H593" s="52">
        <v>5.0000000000000001E-3</v>
      </c>
      <c r="I593" s="52">
        <v>2.8769999999999998E-3</v>
      </c>
      <c r="J593" s="53">
        <v>2.1230000000000003E-3</v>
      </c>
    </row>
    <row r="594" spans="1:10" ht="60" x14ac:dyDescent="0.25">
      <c r="A594" s="115">
        <v>588</v>
      </c>
      <c r="B594" s="49" t="s">
        <v>3317</v>
      </c>
      <c r="C594" s="49" t="s">
        <v>3317</v>
      </c>
      <c r="D594" s="50" t="s">
        <v>2290</v>
      </c>
      <c r="E594" s="51">
        <v>553.95000000000005</v>
      </c>
      <c r="F594" s="51">
        <v>553.95000000000005</v>
      </c>
      <c r="G594" s="50" t="s">
        <v>2290</v>
      </c>
      <c r="H594" s="52">
        <v>0.01</v>
      </c>
      <c r="I594" s="52">
        <v>9.2170000000000012E-3</v>
      </c>
      <c r="J594" s="53">
        <v>7.8299999999999952E-4</v>
      </c>
    </row>
    <row r="595" spans="1:10" x14ac:dyDescent="0.25">
      <c r="A595" s="115">
        <v>589</v>
      </c>
      <c r="B595" s="49" t="s">
        <v>3317</v>
      </c>
      <c r="C595" s="49" t="s">
        <v>3317</v>
      </c>
      <c r="D595" s="50" t="s">
        <v>2291</v>
      </c>
      <c r="E595" s="51">
        <v>553.95000000000005</v>
      </c>
      <c r="F595" s="51">
        <v>553.95000000000005</v>
      </c>
      <c r="G595" s="50" t="s">
        <v>2291</v>
      </c>
      <c r="H595" s="52">
        <v>0.01</v>
      </c>
      <c r="I595" s="52">
        <v>8.5900000000000004E-3</v>
      </c>
      <c r="J595" s="53">
        <v>1.4100000000000002E-3</v>
      </c>
    </row>
    <row r="596" spans="1:10" x14ac:dyDescent="0.25">
      <c r="A596" s="115">
        <v>590</v>
      </c>
      <c r="B596" s="49" t="s">
        <v>3317</v>
      </c>
      <c r="C596" s="49" t="s">
        <v>3317</v>
      </c>
      <c r="D596" s="50" t="s">
        <v>696</v>
      </c>
      <c r="E596" s="51">
        <v>553.95000000000005</v>
      </c>
      <c r="F596" s="51">
        <v>553.95000000000005</v>
      </c>
      <c r="G596" s="50" t="s">
        <v>696</v>
      </c>
      <c r="H596" s="52">
        <v>6.4000000000000003E-3</v>
      </c>
      <c r="I596" s="52">
        <v>5.4059999999999993E-3</v>
      </c>
      <c r="J596" s="53">
        <v>9.9400000000000074E-4</v>
      </c>
    </row>
    <row r="597" spans="1:10" ht="30" x14ac:dyDescent="0.25">
      <c r="A597" s="115">
        <v>591</v>
      </c>
      <c r="B597" s="49" t="s">
        <v>3317</v>
      </c>
      <c r="C597" s="49" t="s">
        <v>3317</v>
      </c>
      <c r="D597" s="50" t="s">
        <v>698</v>
      </c>
      <c r="E597" s="51">
        <v>553.95000000000005</v>
      </c>
      <c r="F597" s="51">
        <v>553.95000000000005</v>
      </c>
      <c r="G597" s="50" t="s">
        <v>698</v>
      </c>
      <c r="H597" s="52">
        <v>1.5E-3</v>
      </c>
      <c r="I597" s="52">
        <v>1.4090000000000001E-3</v>
      </c>
      <c r="J597" s="53">
        <v>9.0999999999999976E-5</v>
      </c>
    </row>
    <row r="598" spans="1:10" x14ac:dyDescent="0.25">
      <c r="A598" s="115">
        <v>592</v>
      </c>
      <c r="B598" s="49" t="s">
        <v>3317</v>
      </c>
      <c r="C598" s="49" t="s">
        <v>3317</v>
      </c>
      <c r="D598" s="50" t="s">
        <v>1859</v>
      </c>
      <c r="E598" s="51">
        <v>553.95000000000005</v>
      </c>
      <c r="F598" s="51">
        <v>553.95000000000005</v>
      </c>
      <c r="G598" s="50" t="s">
        <v>1859</v>
      </c>
      <c r="H598" s="52">
        <v>7.0000000000000001E-3</v>
      </c>
      <c r="I598" s="52">
        <v>3.8E-3</v>
      </c>
      <c r="J598" s="53">
        <v>3.2000000000000002E-3</v>
      </c>
    </row>
    <row r="599" spans="1:10" x14ac:dyDescent="0.25">
      <c r="A599" s="115">
        <v>593</v>
      </c>
      <c r="B599" s="49" t="s">
        <v>3317</v>
      </c>
      <c r="C599" s="49" t="s">
        <v>3317</v>
      </c>
      <c r="D599" s="50" t="s">
        <v>1863</v>
      </c>
      <c r="E599" s="51">
        <v>553.95000000000005</v>
      </c>
      <c r="F599" s="51">
        <v>553.95000000000005</v>
      </c>
      <c r="G599" s="50" t="s">
        <v>1863</v>
      </c>
      <c r="H599" s="52">
        <v>2.5000000000000001E-3</v>
      </c>
      <c r="I599" s="52">
        <v>2.5479999999999999E-3</v>
      </c>
      <c r="J599" s="53">
        <v>-4.8000000000000042E-5</v>
      </c>
    </row>
    <row r="600" spans="1:10" x14ac:dyDescent="0.25">
      <c r="A600" s="115">
        <v>594</v>
      </c>
      <c r="B600" s="49" t="s">
        <v>3317</v>
      </c>
      <c r="C600" s="49" t="s">
        <v>3317</v>
      </c>
      <c r="D600" s="50" t="s">
        <v>1865</v>
      </c>
      <c r="E600" s="51">
        <v>553.95000000000005</v>
      </c>
      <c r="F600" s="51">
        <v>553.95000000000005</v>
      </c>
      <c r="G600" s="50" t="s">
        <v>1865</v>
      </c>
      <c r="H600" s="52">
        <v>5.0000000000000001E-3</v>
      </c>
      <c r="I600" s="52">
        <v>1E-3</v>
      </c>
      <c r="J600" s="53">
        <v>4.0000000000000001E-3</v>
      </c>
    </row>
    <row r="601" spans="1:10" x14ac:dyDescent="0.25">
      <c r="A601" s="115">
        <v>595</v>
      </c>
      <c r="B601" s="49" t="s">
        <v>3317</v>
      </c>
      <c r="C601" s="49" t="s">
        <v>3317</v>
      </c>
      <c r="D601" s="50" t="s">
        <v>1869</v>
      </c>
      <c r="E601" s="51">
        <v>553.95000000000005</v>
      </c>
      <c r="F601" s="51">
        <v>553.95000000000005</v>
      </c>
      <c r="G601" s="50" t="s">
        <v>1869</v>
      </c>
      <c r="H601" s="52">
        <v>5.4999999999999997E-3</v>
      </c>
      <c r="I601" s="52">
        <v>2.555E-3</v>
      </c>
      <c r="J601" s="53">
        <v>2.9449999999999997E-3</v>
      </c>
    </row>
    <row r="602" spans="1:10" x14ac:dyDescent="0.25">
      <c r="A602" s="115">
        <v>596</v>
      </c>
      <c r="B602" s="49" t="s">
        <v>3317</v>
      </c>
      <c r="C602" s="49" t="s">
        <v>3317</v>
      </c>
      <c r="D602" s="50" t="s">
        <v>182</v>
      </c>
      <c r="E602" s="51">
        <v>553.95000000000005</v>
      </c>
      <c r="F602" s="51">
        <v>553.95000000000005</v>
      </c>
      <c r="G602" s="50" t="s">
        <v>182</v>
      </c>
      <c r="H602" s="52">
        <v>4.4000000000000003E-3</v>
      </c>
      <c r="I602" s="52">
        <v>2.029E-3</v>
      </c>
      <c r="J602" s="53">
        <v>2.3710000000000003E-3</v>
      </c>
    </row>
    <row r="603" spans="1:10" x14ac:dyDescent="0.25">
      <c r="A603" s="115">
        <v>597</v>
      </c>
      <c r="B603" s="49" t="s">
        <v>3317</v>
      </c>
      <c r="C603" s="49" t="s">
        <v>3317</v>
      </c>
      <c r="D603" s="50" t="s">
        <v>1873</v>
      </c>
      <c r="E603" s="51">
        <v>553.95000000000005</v>
      </c>
      <c r="F603" s="51">
        <v>553.95000000000005</v>
      </c>
      <c r="G603" s="50" t="s">
        <v>1873</v>
      </c>
      <c r="H603" s="52">
        <v>1.5E-3</v>
      </c>
      <c r="I603" s="52">
        <v>1.5E-3</v>
      </c>
      <c r="J603" s="53">
        <v>0</v>
      </c>
    </row>
    <row r="604" spans="1:10" x14ac:dyDescent="0.25">
      <c r="A604" s="115">
        <v>598</v>
      </c>
      <c r="B604" s="49" t="s">
        <v>3317</v>
      </c>
      <c r="C604" s="49" t="s">
        <v>3317</v>
      </c>
      <c r="D604" s="50" t="s">
        <v>2292</v>
      </c>
      <c r="E604" s="51">
        <v>553.95000000000005</v>
      </c>
      <c r="F604" s="51">
        <v>553.95000000000005</v>
      </c>
      <c r="G604" s="50" t="s">
        <v>2292</v>
      </c>
      <c r="H604" s="52">
        <v>4.4999999999999997E-3</v>
      </c>
      <c r="I604" s="52">
        <v>3.901E-3</v>
      </c>
      <c r="J604" s="53">
        <v>5.9900000000000025E-4</v>
      </c>
    </row>
    <row r="605" spans="1:10" x14ac:dyDescent="0.25">
      <c r="A605" s="115">
        <v>599</v>
      </c>
      <c r="B605" s="49" t="s">
        <v>3317</v>
      </c>
      <c r="C605" s="49" t="s">
        <v>3317</v>
      </c>
      <c r="D605" s="50" t="s">
        <v>1875</v>
      </c>
      <c r="E605" s="51">
        <v>553.95000000000005</v>
      </c>
      <c r="F605" s="51">
        <v>553.95000000000005</v>
      </c>
      <c r="G605" s="50" t="s">
        <v>1875</v>
      </c>
      <c r="H605" s="52">
        <v>2.5000000000000001E-3</v>
      </c>
      <c r="I605" s="52">
        <v>2.725E-3</v>
      </c>
      <c r="J605" s="53">
        <v>-2.250000000000001E-4</v>
      </c>
    </row>
    <row r="606" spans="1:10" x14ac:dyDescent="0.25">
      <c r="A606" s="115">
        <v>600</v>
      </c>
      <c r="B606" s="49" t="s">
        <v>3317</v>
      </c>
      <c r="C606" s="49" t="s">
        <v>3317</v>
      </c>
      <c r="D606" s="50" t="s">
        <v>2848</v>
      </c>
      <c r="E606" s="51">
        <v>553.95000000000005</v>
      </c>
      <c r="F606" s="51">
        <v>553.95000000000005</v>
      </c>
      <c r="G606" s="50" t="s">
        <v>2848</v>
      </c>
      <c r="H606" s="52">
        <v>4.0999999999999995E-3</v>
      </c>
      <c r="I606" s="52">
        <v>2.6080000000000001E-3</v>
      </c>
      <c r="J606" s="53">
        <v>1.4919999999999996E-3</v>
      </c>
    </row>
    <row r="607" spans="1:10" x14ac:dyDescent="0.25">
      <c r="A607" s="115">
        <v>601</v>
      </c>
      <c r="B607" s="49" t="s">
        <v>3317</v>
      </c>
      <c r="C607" s="49" t="s">
        <v>3317</v>
      </c>
      <c r="D607" s="50" t="s">
        <v>707</v>
      </c>
      <c r="E607" s="51">
        <v>553.95000000000005</v>
      </c>
      <c r="F607" s="51">
        <v>553.95000000000005</v>
      </c>
      <c r="G607" s="50" t="s">
        <v>707</v>
      </c>
      <c r="H607" s="52">
        <v>2.1000000000000003E-3</v>
      </c>
      <c r="I607" s="52">
        <v>2.7750000000000001E-3</v>
      </c>
      <c r="J607" s="53">
        <v>-6.7499999999999982E-4</v>
      </c>
    </row>
    <row r="608" spans="1:10" x14ac:dyDescent="0.25">
      <c r="A608" s="115">
        <v>602</v>
      </c>
      <c r="B608" s="49" t="s">
        <v>3317</v>
      </c>
      <c r="C608" s="49" t="s">
        <v>3317</v>
      </c>
      <c r="D608" s="50" t="s">
        <v>1877</v>
      </c>
      <c r="E608" s="51">
        <v>553.95000000000005</v>
      </c>
      <c r="F608" s="51">
        <v>553.95000000000005</v>
      </c>
      <c r="G608" s="50" t="s">
        <v>1877</v>
      </c>
      <c r="H608" s="52">
        <v>1.0999999999999999E-2</v>
      </c>
      <c r="I608" s="52">
        <v>1.946E-3</v>
      </c>
      <c r="J608" s="53">
        <v>9.0539999999999995E-3</v>
      </c>
    </row>
    <row r="609" spans="1:10" x14ac:dyDescent="0.25">
      <c r="A609" s="115">
        <v>603</v>
      </c>
      <c r="B609" s="49" t="s">
        <v>3317</v>
      </c>
      <c r="C609" s="49" t="s">
        <v>3317</v>
      </c>
      <c r="D609" s="50" t="s">
        <v>3323</v>
      </c>
      <c r="E609" s="51">
        <v>553.95000000000005</v>
      </c>
      <c r="F609" s="51">
        <v>553.95000000000005</v>
      </c>
      <c r="G609" s="50" t="s">
        <v>3323</v>
      </c>
      <c r="H609" s="52">
        <v>2.5000000000000001E-3</v>
      </c>
      <c r="I609" s="52">
        <v>2.6400000000000002E-4</v>
      </c>
      <c r="J609" s="53">
        <v>2.2359999999999997E-3</v>
      </c>
    </row>
    <row r="610" spans="1:10" ht="30" x14ac:dyDescent="0.25">
      <c r="A610" s="115">
        <v>604</v>
      </c>
      <c r="B610" s="49" t="s">
        <v>3317</v>
      </c>
      <c r="C610" s="49" t="s">
        <v>3317</v>
      </c>
      <c r="D610" s="50" t="s">
        <v>2280</v>
      </c>
      <c r="E610" s="51">
        <v>802.55</v>
      </c>
      <c r="F610" s="51">
        <v>802.55</v>
      </c>
      <c r="G610" s="50" t="s">
        <v>2280</v>
      </c>
      <c r="H610" s="52">
        <v>1.7999999999999999E-2</v>
      </c>
      <c r="I610" s="52">
        <v>1.6434000000000001E-2</v>
      </c>
      <c r="J610" s="53">
        <v>1.565999999999999E-3</v>
      </c>
    </row>
    <row r="611" spans="1:10" ht="30" x14ac:dyDescent="0.25">
      <c r="A611" s="115">
        <v>605</v>
      </c>
      <c r="B611" s="49" t="s">
        <v>3317</v>
      </c>
      <c r="C611" s="49" t="s">
        <v>3317</v>
      </c>
      <c r="D611" s="50" t="s">
        <v>3324</v>
      </c>
      <c r="E611" s="51">
        <v>2330.13</v>
      </c>
      <c r="F611" s="51">
        <v>2330.13</v>
      </c>
      <c r="G611" s="50" t="s">
        <v>3324</v>
      </c>
      <c r="H611" s="52">
        <v>5.0000000000000001E-3</v>
      </c>
      <c r="I611" s="52">
        <v>1.271E-3</v>
      </c>
      <c r="J611" s="53">
        <v>3.7290000000000001E-3</v>
      </c>
    </row>
    <row r="612" spans="1:10" ht="30" x14ac:dyDescent="0.25">
      <c r="A612" s="115">
        <v>606</v>
      </c>
      <c r="B612" s="49" t="s">
        <v>3317</v>
      </c>
      <c r="C612" s="49" t="s">
        <v>3317</v>
      </c>
      <c r="D612" s="50" t="s">
        <v>3324</v>
      </c>
      <c r="E612" s="51">
        <v>2453.0100000000002</v>
      </c>
      <c r="F612" s="51">
        <v>2453.0100000000002</v>
      </c>
      <c r="G612" s="50" t="s">
        <v>3324</v>
      </c>
      <c r="H612" s="52">
        <v>5.4000000000000003E-3</v>
      </c>
      <c r="I612" s="52">
        <v>1.1610000000000001E-3</v>
      </c>
      <c r="J612" s="53">
        <v>4.2390000000000006E-3</v>
      </c>
    </row>
    <row r="613" spans="1:10" x14ac:dyDescent="0.25">
      <c r="A613" s="115">
        <v>607</v>
      </c>
      <c r="B613" s="49" t="s">
        <v>3317</v>
      </c>
      <c r="C613" s="49" t="s">
        <v>3317</v>
      </c>
      <c r="D613" s="50" t="s">
        <v>657</v>
      </c>
      <c r="E613" s="51">
        <v>574.19000000000005</v>
      </c>
      <c r="F613" s="51">
        <v>574.19000000000005</v>
      </c>
      <c r="G613" s="50" t="s">
        <v>657</v>
      </c>
      <c r="H613" s="52">
        <v>8.9999999999999998E-4</v>
      </c>
      <c r="I613" s="52">
        <v>8.9999999999999998E-4</v>
      </c>
      <c r="J613" s="53">
        <v>0</v>
      </c>
    </row>
    <row r="614" spans="1:10" ht="30" x14ac:dyDescent="0.25">
      <c r="A614" s="115">
        <v>608</v>
      </c>
      <c r="B614" s="49" t="s">
        <v>3317</v>
      </c>
      <c r="C614" s="49" t="s">
        <v>3317</v>
      </c>
      <c r="D614" s="50" t="s">
        <v>2293</v>
      </c>
      <c r="E614" s="51">
        <v>574.19000000000005</v>
      </c>
      <c r="F614" s="51">
        <v>574.19000000000005</v>
      </c>
      <c r="G614" s="50" t="s">
        <v>2293</v>
      </c>
      <c r="H614" s="52">
        <v>5.9999999999999995E-4</v>
      </c>
      <c r="I614" s="52">
        <v>5.9999999999999995E-4</v>
      </c>
      <c r="J614" s="53">
        <v>0</v>
      </c>
    </row>
    <row r="615" spans="1:10" ht="30" x14ac:dyDescent="0.25">
      <c r="A615" s="115">
        <v>609</v>
      </c>
      <c r="B615" s="49" t="s">
        <v>3317</v>
      </c>
      <c r="C615" s="49" t="s">
        <v>3317</v>
      </c>
      <c r="D615" s="50" t="s">
        <v>1889</v>
      </c>
      <c r="E615" s="51">
        <v>574.19000000000005</v>
      </c>
      <c r="F615" s="51">
        <v>574.19000000000005</v>
      </c>
      <c r="G615" s="50" t="s">
        <v>1889</v>
      </c>
      <c r="H615" s="52">
        <v>5.9999999999999995E-4</v>
      </c>
      <c r="I615" s="52">
        <v>1.54E-4</v>
      </c>
      <c r="J615" s="53">
        <v>4.4599999999999994E-4</v>
      </c>
    </row>
    <row r="616" spans="1:10" ht="30" x14ac:dyDescent="0.25">
      <c r="A616" s="115">
        <v>610</v>
      </c>
      <c r="B616" s="49" t="s">
        <v>3317</v>
      </c>
      <c r="C616" s="49" t="s">
        <v>3317</v>
      </c>
      <c r="D616" s="50" t="s">
        <v>2294</v>
      </c>
      <c r="E616" s="51">
        <v>574.19000000000005</v>
      </c>
      <c r="F616" s="51">
        <v>574.19000000000005</v>
      </c>
      <c r="G616" s="50" t="s">
        <v>2294</v>
      </c>
      <c r="H616" s="52">
        <v>1E-3</v>
      </c>
      <c r="I616" s="52">
        <v>7.5000000000000002E-4</v>
      </c>
      <c r="J616" s="53">
        <v>2.5000000000000001E-4</v>
      </c>
    </row>
    <row r="617" spans="1:10" x14ac:dyDescent="0.25">
      <c r="A617" s="115">
        <v>611</v>
      </c>
      <c r="B617" s="49" t="s">
        <v>3317</v>
      </c>
      <c r="C617" s="49" t="s">
        <v>3317</v>
      </c>
      <c r="D617" s="50" t="s">
        <v>1849</v>
      </c>
      <c r="E617" s="51">
        <v>574.19000000000005</v>
      </c>
      <c r="F617" s="51">
        <v>574.19000000000005</v>
      </c>
      <c r="G617" s="50" t="s">
        <v>1849</v>
      </c>
      <c r="H617" s="52">
        <v>1.6000000000000001E-3</v>
      </c>
      <c r="I617" s="52">
        <v>1.6000000000000001E-3</v>
      </c>
      <c r="J617" s="53">
        <v>0</v>
      </c>
    </row>
    <row r="618" spans="1:10" x14ac:dyDescent="0.25">
      <c r="A618" s="115">
        <v>612</v>
      </c>
      <c r="B618" s="49" t="s">
        <v>3317</v>
      </c>
      <c r="C618" s="49" t="s">
        <v>3317</v>
      </c>
      <c r="D618" s="50" t="s">
        <v>2295</v>
      </c>
      <c r="E618" s="51">
        <v>574.19000000000005</v>
      </c>
      <c r="F618" s="51">
        <v>574.19000000000005</v>
      </c>
      <c r="G618" s="50" t="s">
        <v>2295</v>
      </c>
      <c r="H618" s="52">
        <v>2.9999999999999997E-4</v>
      </c>
      <c r="I618" s="52">
        <v>2.3000000000000001E-4</v>
      </c>
      <c r="J618" s="53">
        <v>6.999999999999998E-5</v>
      </c>
    </row>
    <row r="619" spans="1:10" ht="75" x14ac:dyDescent="0.25">
      <c r="A619" s="115">
        <v>613</v>
      </c>
      <c r="B619" s="49" t="s">
        <v>3317</v>
      </c>
      <c r="C619" s="49" t="s">
        <v>3317</v>
      </c>
      <c r="D619" s="50" t="s">
        <v>672</v>
      </c>
      <c r="E619" s="51">
        <v>574.19000000000005</v>
      </c>
      <c r="F619" s="51">
        <v>574.19000000000005</v>
      </c>
      <c r="G619" s="50" t="s">
        <v>672</v>
      </c>
      <c r="H619" s="52">
        <v>5.0000000000000001E-4</v>
      </c>
      <c r="I619" s="52">
        <v>5.4000000000000001E-4</v>
      </c>
      <c r="J619" s="53">
        <v>-4.0000000000000037E-5</v>
      </c>
    </row>
    <row r="620" spans="1:10" x14ac:dyDescent="0.25">
      <c r="A620" s="115">
        <v>614</v>
      </c>
      <c r="B620" s="49" t="s">
        <v>3317</v>
      </c>
      <c r="C620" s="49" t="s">
        <v>3317</v>
      </c>
      <c r="D620" s="50" t="s">
        <v>41</v>
      </c>
      <c r="E620" s="51">
        <v>574.19000000000005</v>
      </c>
      <c r="F620" s="51">
        <v>574.19000000000005</v>
      </c>
      <c r="G620" s="50" t="s">
        <v>41</v>
      </c>
      <c r="H620" s="52">
        <v>1E-3</v>
      </c>
      <c r="I620" s="52">
        <v>1.3700000000000001E-3</v>
      </c>
      <c r="J620" s="53">
        <v>-3.700000000000001E-4</v>
      </c>
    </row>
    <row r="621" spans="1:10" x14ac:dyDescent="0.25">
      <c r="A621" s="115">
        <v>615</v>
      </c>
      <c r="B621" s="49" t="s">
        <v>3317</v>
      </c>
      <c r="C621" s="49" t="s">
        <v>3317</v>
      </c>
      <c r="D621" s="50" t="s">
        <v>1855</v>
      </c>
      <c r="E621" s="51">
        <v>574.19000000000005</v>
      </c>
      <c r="F621" s="51">
        <v>574.19000000000005</v>
      </c>
      <c r="G621" s="50" t="s">
        <v>1855</v>
      </c>
      <c r="H621" s="52">
        <v>1E-3</v>
      </c>
      <c r="I621" s="52">
        <v>1E-4</v>
      </c>
      <c r="J621" s="53">
        <v>8.9999999999999998E-4</v>
      </c>
    </row>
    <row r="622" spans="1:10" x14ac:dyDescent="0.25">
      <c r="A622" s="115">
        <v>616</v>
      </c>
      <c r="B622" s="49" t="s">
        <v>3317</v>
      </c>
      <c r="C622" s="49" t="s">
        <v>3317</v>
      </c>
      <c r="D622" s="50" t="s">
        <v>2297</v>
      </c>
      <c r="E622" s="51">
        <v>574.19000000000005</v>
      </c>
      <c r="F622" s="51">
        <v>574.19000000000005</v>
      </c>
      <c r="G622" s="50" t="s">
        <v>2297</v>
      </c>
      <c r="H622" s="52">
        <v>1.2999999999999999E-3</v>
      </c>
      <c r="I622" s="52">
        <v>1.2999999999999999E-3</v>
      </c>
      <c r="J622" s="53">
        <v>0</v>
      </c>
    </row>
    <row r="623" spans="1:10" x14ac:dyDescent="0.25">
      <c r="A623" s="115">
        <v>617</v>
      </c>
      <c r="B623" s="49" t="s">
        <v>3317</v>
      </c>
      <c r="C623" s="49" t="s">
        <v>3317</v>
      </c>
      <c r="D623" s="50" t="s">
        <v>2298</v>
      </c>
      <c r="E623" s="51">
        <v>574.19000000000005</v>
      </c>
      <c r="F623" s="51">
        <v>574.19000000000005</v>
      </c>
      <c r="G623" s="50" t="s">
        <v>2298</v>
      </c>
      <c r="H623" s="52">
        <v>1.6000000000000001E-3</v>
      </c>
      <c r="I623" s="52">
        <v>1.3340000000000001E-3</v>
      </c>
      <c r="J623" s="53">
        <v>2.6600000000000001E-4</v>
      </c>
    </row>
    <row r="624" spans="1:10" x14ac:dyDescent="0.25">
      <c r="A624" s="115">
        <v>618</v>
      </c>
      <c r="B624" s="49" t="s">
        <v>3317</v>
      </c>
      <c r="C624" s="49" t="s">
        <v>3317</v>
      </c>
      <c r="D624" s="50" t="s">
        <v>694</v>
      </c>
      <c r="E624" s="51">
        <v>574.19000000000005</v>
      </c>
      <c r="F624" s="51">
        <v>574.19000000000005</v>
      </c>
      <c r="G624" s="50" t="s">
        <v>694</v>
      </c>
      <c r="H624" s="52">
        <v>6.9999999999999999E-4</v>
      </c>
      <c r="I624" s="52">
        <v>6.87E-4</v>
      </c>
      <c r="J624" s="53">
        <v>1.2999999999999901E-5</v>
      </c>
    </row>
    <row r="625" spans="1:10" x14ac:dyDescent="0.25">
      <c r="A625" s="115">
        <v>619</v>
      </c>
      <c r="B625" s="49" t="s">
        <v>3317</v>
      </c>
      <c r="C625" s="49" t="s">
        <v>3317</v>
      </c>
      <c r="D625" s="50" t="s">
        <v>700</v>
      </c>
      <c r="E625" s="51">
        <v>574.19000000000005</v>
      </c>
      <c r="F625" s="51">
        <v>574.19000000000005</v>
      </c>
      <c r="G625" s="50" t="s">
        <v>700</v>
      </c>
      <c r="H625" s="52">
        <v>2.0000000000000001E-4</v>
      </c>
      <c r="I625" s="52">
        <v>1.6900000000000002E-4</v>
      </c>
      <c r="J625" s="53">
        <v>3.1000000000000001E-5</v>
      </c>
    </row>
    <row r="626" spans="1:10" x14ac:dyDescent="0.25">
      <c r="A626" s="115">
        <v>620</v>
      </c>
      <c r="B626" s="49" t="s">
        <v>3317</v>
      </c>
      <c r="C626" s="49" t="s">
        <v>3317</v>
      </c>
      <c r="D626" s="50" t="s">
        <v>1861</v>
      </c>
      <c r="E626" s="51">
        <v>574.19000000000005</v>
      </c>
      <c r="F626" s="51">
        <v>574.19000000000005</v>
      </c>
      <c r="G626" s="50" t="s">
        <v>1861</v>
      </c>
      <c r="H626" s="52">
        <v>1E-3</v>
      </c>
      <c r="I626" s="52">
        <v>5.8500000000000002E-4</v>
      </c>
      <c r="J626" s="53">
        <v>4.1500000000000006E-4</v>
      </c>
    </row>
    <row r="627" spans="1:10" ht="60" x14ac:dyDescent="0.25">
      <c r="A627" s="115">
        <v>621</v>
      </c>
      <c r="B627" s="49" t="s">
        <v>3317</v>
      </c>
      <c r="C627" s="49" t="s">
        <v>3317</v>
      </c>
      <c r="D627" s="50" t="s">
        <v>1867</v>
      </c>
      <c r="E627" s="51">
        <v>574.19000000000005</v>
      </c>
      <c r="F627" s="51">
        <v>574.19000000000005</v>
      </c>
      <c r="G627" s="50" t="s">
        <v>1867</v>
      </c>
      <c r="H627" s="52">
        <v>8.0000000000000004E-4</v>
      </c>
      <c r="I627" s="52">
        <v>7.45E-4</v>
      </c>
      <c r="J627" s="53">
        <v>5.5000000000000049E-5</v>
      </c>
    </row>
    <row r="628" spans="1:10" x14ac:dyDescent="0.25">
      <c r="A628" s="115">
        <v>622</v>
      </c>
      <c r="B628" s="49" t="s">
        <v>3317</v>
      </c>
      <c r="C628" s="49" t="s">
        <v>3317</v>
      </c>
      <c r="D628" s="50" t="s">
        <v>1871</v>
      </c>
      <c r="E628" s="51">
        <v>574.19000000000005</v>
      </c>
      <c r="F628" s="51">
        <v>574.19000000000005</v>
      </c>
      <c r="G628" s="50" t="s">
        <v>1871</v>
      </c>
      <c r="H628" s="52">
        <v>1.2999999999999999E-3</v>
      </c>
      <c r="I628" s="52">
        <v>1.1999999999999999E-3</v>
      </c>
      <c r="J628" s="53">
        <v>1.0000000000000009E-4</v>
      </c>
    </row>
    <row r="629" spans="1:10" x14ac:dyDescent="0.25">
      <c r="A629" s="115">
        <v>623</v>
      </c>
      <c r="B629" s="49" t="s">
        <v>3317</v>
      </c>
      <c r="C629" s="49" t="s">
        <v>3317</v>
      </c>
      <c r="D629" s="50" t="s">
        <v>2299</v>
      </c>
      <c r="E629" s="51">
        <v>574.19000000000005</v>
      </c>
      <c r="F629" s="51">
        <v>574.19000000000005</v>
      </c>
      <c r="G629" s="50" t="s">
        <v>2299</v>
      </c>
      <c r="H629" s="52">
        <v>1E-3</v>
      </c>
      <c r="I629" s="52">
        <v>5.9999999999999995E-4</v>
      </c>
      <c r="J629" s="53">
        <v>4.0000000000000002E-4</v>
      </c>
    </row>
    <row r="630" spans="1:10" x14ac:dyDescent="0.25">
      <c r="A630" s="115">
        <v>624</v>
      </c>
      <c r="B630" s="49" t="s">
        <v>3317</v>
      </c>
      <c r="C630" s="49" t="s">
        <v>3317</v>
      </c>
      <c r="D630" s="50" t="s">
        <v>2285</v>
      </c>
      <c r="E630" s="51">
        <v>597.79999999999995</v>
      </c>
      <c r="F630" s="51">
        <v>597.79999999999995</v>
      </c>
      <c r="G630" s="50" t="s">
        <v>2285</v>
      </c>
      <c r="H630" s="52">
        <v>3.3E-3</v>
      </c>
      <c r="I630" s="52">
        <v>2.1610000000000002E-3</v>
      </c>
      <c r="J630" s="53">
        <v>1.1389999999999998E-3</v>
      </c>
    </row>
    <row r="631" spans="1:10" x14ac:dyDescent="0.25">
      <c r="A631" s="115">
        <v>625</v>
      </c>
      <c r="B631" s="49" t="s">
        <v>3317</v>
      </c>
      <c r="C631" s="49" t="s">
        <v>3317</v>
      </c>
      <c r="D631" s="50" t="s">
        <v>663</v>
      </c>
      <c r="E631" s="51">
        <v>653.99</v>
      </c>
      <c r="F631" s="51">
        <v>653.99</v>
      </c>
      <c r="G631" s="50" t="s">
        <v>663</v>
      </c>
      <c r="H631" s="52">
        <v>1.5E-3</v>
      </c>
      <c r="I631" s="52">
        <v>1.5E-3</v>
      </c>
      <c r="J631" s="53">
        <v>0</v>
      </c>
    </row>
    <row r="632" spans="1:10" x14ac:dyDescent="0.25">
      <c r="A632" s="115">
        <v>626</v>
      </c>
      <c r="B632" s="49" t="s">
        <v>3317</v>
      </c>
      <c r="C632" s="49" t="s">
        <v>3317</v>
      </c>
      <c r="D632" s="50" t="s">
        <v>1873</v>
      </c>
      <c r="E632" s="51">
        <v>672.66</v>
      </c>
      <c r="F632" s="51">
        <v>672.66</v>
      </c>
      <c r="G632" s="50" t="s">
        <v>1873</v>
      </c>
      <c r="H632" s="52">
        <v>3.0000000000000001E-3</v>
      </c>
      <c r="I632" s="52">
        <v>1.5E-3</v>
      </c>
      <c r="J632" s="53">
        <v>1.5E-3</v>
      </c>
    </row>
    <row r="633" spans="1:10" x14ac:dyDescent="0.25">
      <c r="A633" s="115">
        <v>627</v>
      </c>
      <c r="B633" s="49" t="s">
        <v>3317</v>
      </c>
      <c r="C633" s="49" t="s">
        <v>3317</v>
      </c>
      <c r="D633" s="50" t="s">
        <v>666</v>
      </c>
      <c r="E633" s="51">
        <v>698.68</v>
      </c>
      <c r="F633" s="51">
        <v>698.68</v>
      </c>
      <c r="G633" s="50" t="s">
        <v>666</v>
      </c>
      <c r="H633" s="52">
        <v>1.5E-3</v>
      </c>
      <c r="I633" s="52">
        <v>1.3520000000000001E-3</v>
      </c>
      <c r="J633" s="53">
        <v>1.4799999999999991E-4</v>
      </c>
    </row>
    <row r="634" spans="1:10" x14ac:dyDescent="0.25">
      <c r="A634" s="115">
        <v>628</v>
      </c>
      <c r="B634" s="49" t="s">
        <v>3317</v>
      </c>
      <c r="C634" s="49" t="s">
        <v>3317</v>
      </c>
      <c r="D634" s="50" t="s">
        <v>2284</v>
      </c>
      <c r="E634" s="51">
        <v>793.01</v>
      </c>
      <c r="F634" s="51">
        <v>793.01</v>
      </c>
      <c r="G634" s="50" t="s">
        <v>2284</v>
      </c>
      <c r="H634" s="52">
        <v>7.0000000000000001E-3</v>
      </c>
      <c r="I634" s="52">
        <v>2.4899999999999998E-4</v>
      </c>
      <c r="J634" s="53">
        <v>6.7510000000000001E-3</v>
      </c>
    </row>
    <row r="635" spans="1:10" x14ac:dyDescent="0.25">
      <c r="A635" s="115">
        <v>629</v>
      </c>
      <c r="B635" s="49" t="s">
        <v>3317</v>
      </c>
      <c r="C635" s="49" t="s">
        <v>3317</v>
      </c>
      <c r="D635" s="50" t="s">
        <v>702</v>
      </c>
      <c r="E635" s="51">
        <v>831.4</v>
      </c>
      <c r="F635" s="51">
        <v>831.4</v>
      </c>
      <c r="G635" s="50" t="s">
        <v>702</v>
      </c>
      <c r="H635" s="52">
        <v>2.715E-3</v>
      </c>
      <c r="I635" s="52">
        <v>2.0799999999999999E-4</v>
      </c>
      <c r="J635" s="53">
        <v>2.5069999999999997E-3</v>
      </c>
    </row>
    <row r="636" spans="1:10" s="6" customFormat="1" x14ac:dyDescent="0.25">
      <c r="A636" s="115">
        <v>630</v>
      </c>
      <c r="B636" s="1" t="s">
        <v>1879</v>
      </c>
      <c r="C636" s="1"/>
      <c r="D636" s="2"/>
      <c r="E636" s="3"/>
      <c r="F636" s="3"/>
      <c r="G636" s="2"/>
      <c r="H636" s="4">
        <f t="shared" ref="H636:I636" si="21">SUM(H531:H635)</f>
        <v>21.632215000000006</v>
      </c>
      <c r="I636" s="4">
        <f t="shared" si="21"/>
        <v>19.270211999999987</v>
      </c>
      <c r="J636" s="4">
        <f>SUM(J531:J635)</f>
        <v>2.362002999999997</v>
      </c>
    </row>
    <row r="637" spans="1:10" ht="30" x14ac:dyDescent="0.25">
      <c r="A637" s="115">
        <v>631</v>
      </c>
      <c r="B637" s="49" t="s">
        <v>3325</v>
      </c>
      <c r="C637" s="49" t="s">
        <v>3325</v>
      </c>
      <c r="D637" s="50" t="s">
        <v>602</v>
      </c>
      <c r="E637" s="51">
        <v>460.47</v>
      </c>
      <c r="F637" s="51">
        <v>460.47</v>
      </c>
      <c r="G637" s="50" t="s">
        <v>602</v>
      </c>
      <c r="H637" s="52">
        <v>0.3</v>
      </c>
      <c r="I637" s="52">
        <v>0.200045</v>
      </c>
      <c r="J637" s="53">
        <v>9.9955000000000016E-2</v>
      </c>
    </row>
    <row r="638" spans="1:10" x14ac:dyDescent="0.25">
      <c r="A638" s="115">
        <v>632</v>
      </c>
      <c r="B638" s="49" t="s">
        <v>3325</v>
      </c>
      <c r="C638" s="49" t="s">
        <v>3325</v>
      </c>
      <c r="D638" s="50" t="s">
        <v>685</v>
      </c>
      <c r="E638" s="51">
        <v>500.99</v>
      </c>
      <c r="F638" s="51">
        <v>500.99</v>
      </c>
      <c r="G638" s="50" t="s">
        <v>685</v>
      </c>
      <c r="H638" s="52">
        <v>3.5000000000000003E-2</v>
      </c>
      <c r="I638" s="52">
        <v>3.5175999999999999E-2</v>
      </c>
      <c r="J638" s="53">
        <v>-1.7600000000000192E-4</v>
      </c>
    </row>
    <row r="639" spans="1:10" x14ac:dyDescent="0.25">
      <c r="A639" s="115">
        <v>633</v>
      </c>
      <c r="B639" s="49" t="s">
        <v>3325</v>
      </c>
      <c r="C639" s="49" t="s">
        <v>3325</v>
      </c>
      <c r="D639" s="50" t="s">
        <v>713</v>
      </c>
      <c r="E639" s="51">
        <v>500.99</v>
      </c>
      <c r="F639" s="51">
        <v>500.99</v>
      </c>
      <c r="G639" s="50" t="s">
        <v>713</v>
      </c>
      <c r="H639" s="52">
        <v>4.4999999999999998E-2</v>
      </c>
      <c r="I639" s="52">
        <v>4.6482000000000002E-2</v>
      </c>
      <c r="J639" s="53">
        <v>-1.4819999999999994E-3</v>
      </c>
    </row>
    <row r="640" spans="1:10" ht="30" x14ac:dyDescent="0.25">
      <c r="A640" s="115">
        <v>634</v>
      </c>
      <c r="B640" s="49" t="s">
        <v>3325</v>
      </c>
      <c r="C640" s="49" t="s">
        <v>3325</v>
      </c>
      <c r="D640" s="50" t="s">
        <v>711</v>
      </c>
      <c r="E640" s="51">
        <v>553.95000000000005</v>
      </c>
      <c r="F640" s="51">
        <v>553.95000000000005</v>
      </c>
      <c r="G640" s="50" t="s">
        <v>711</v>
      </c>
      <c r="H640" s="52">
        <v>2.3E-3</v>
      </c>
      <c r="I640" s="52">
        <v>1.8420000000000001E-3</v>
      </c>
      <c r="J640" s="53">
        <v>4.5799999999999975E-4</v>
      </c>
    </row>
    <row r="641" spans="1:10" s="6" customFormat="1" x14ac:dyDescent="0.25">
      <c r="A641" s="115">
        <v>635</v>
      </c>
      <c r="B641" s="1" t="s">
        <v>1880</v>
      </c>
      <c r="C641" s="1"/>
      <c r="D641" s="2"/>
      <c r="E641" s="3"/>
      <c r="F641" s="3"/>
      <c r="G641" s="2"/>
      <c r="H641" s="4">
        <f t="shared" ref="H641:I641" si="22">SUM(H637:H640)</f>
        <v>0.38229999999999997</v>
      </c>
      <c r="I641" s="4">
        <f t="shared" si="22"/>
        <v>0.28354500000000005</v>
      </c>
      <c r="J641" s="4">
        <f>SUM(J637:J640)</f>
        <v>9.8755000000000023E-2</v>
      </c>
    </row>
    <row r="642" spans="1:10" x14ac:dyDescent="0.25">
      <c r="A642" s="115">
        <v>636</v>
      </c>
      <c r="B642" s="49" t="s">
        <v>3326</v>
      </c>
      <c r="C642" s="49" t="s">
        <v>3326</v>
      </c>
      <c r="D642" s="50" t="s">
        <v>1881</v>
      </c>
      <c r="E642" s="51">
        <v>500.99</v>
      </c>
      <c r="F642" s="51">
        <v>500.99</v>
      </c>
      <c r="G642" s="50" t="s">
        <v>1881</v>
      </c>
      <c r="H642" s="52">
        <v>7.0999999999999994E-2</v>
      </c>
      <c r="I642" s="52">
        <v>6.1814999999999995E-2</v>
      </c>
      <c r="J642" s="53">
        <v>9.1850000000000022E-3</v>
      </c>
    </row>
    <row r="643" spans="1:10" x14ac:dyDescent="0.25">
      <c r="A643" s="115">
        <v>637</v>
      </c>
      <c r="B643" s="49" t="s">
        <v>3326</v>
      </c>
      <c r="C643" s="49" t="s">
        <v>3326</v>
      </c>
      <c r="D643" s="50" t="s">
        <v>2300</v>
      </c>
      <c r="E643" s="51">
        <v>500.99</v>
      </c>
      <c r="F643" s="51">
        <v>500.99</v>
      </c>
      <c r="G643" s="50" t="s">
        <v>2300</v>
      </c>
      <c r="H643" s="52">
        <v>0.04</v>
      </c>
      <c r="I643" s="52">
        <v>9.9689999999999987E-3</v>
      </c>
      <c r="J643" s="53">
        <v>3.0030999999999999E-2</v>
      </c>
    </row>
    <row r="644" spans="1:10" x14ac:dyDescent="0.25">
      <c r="A644" s="115">
        <v>638</v>
      </c>
      <c r="B644" s="49" t="s">
        <v>3326</v>
      </c>
      <c r="C644" s="49" t="s">
        <v>3326</v>
      </c>
      <c r="D644" s="50" t="s">
        <v>2301</v>
      </c>
      <c r="E644" s="51">
        <v>553.95000000000005</v>
      </c>
      <c r="F644" s="51">
        <v>553.95000000000005</v>
      </c>
      <c r="G644" s="50" t="s">
        <v>2301</v>
      </c>
      <c r="H644" s="52">
        <v>1.6999999999999999E-3</v>
      </c>
      <c r="I644" s="52">
        <v>1.6899999999999999E-3</v>
      </c>
      <c r="J644" s="53">
        <v>1.0000000000000009E-5</v>
      </c>
    </row>
    <row r="645" spans="1:10" x14ac:dyDescent="0.25">
      <c r="A645" s="115">
        <v>639</v>
      </c>
      <c r="B645" s="49" t="s">
        <v>3326</v>
      </c>
      <c r="C645" s="49" t="s">
        <v>3326</v>
      </c>
      <c r="D645" s="50" t="s">
        <v>3327</v>
      </c>
      <c r="E645" s="51">
        <v>553.95000000000005</v>
      </c>
      <c r="F645" s="51">
        <v>553.95000000000005</v>
      </c>
      <c r="G645" s="50" t="s">
        <v>3327</v>
      </c>
      <c r="H645" s="52">
        <v>8.0000000000000002E-3</v>
      </c>
      <c r="I645" s="52">
        <v>1.0999999999999999E-2</v>
      </c>
      <c r="J645" s="53">
        <v>-3.0000000000000001E-3</v>
      </c>
    </row>
    <row r="646" spans="1:10" x14ac:dyDescent="0.25">
      <c r="A646" s="115">
        <v>640</v>
      </c>
      <c r="B646" s="49" t="s">
        <v>3326</v>
      </c>
      <c r="C646" s="49" t="s">
        <v>3326</v>
      </c>
      <c r="D646" s="50" t="s">
        <v>2302</v>
      </c>
      <c r="E646" s="51">
        <v>553.95000000000005</v>
      </c>
      <c r="F646" s="51">
        <v>553.95000000000005</v>
      </c>
      <c r="G646" s="50" t="s">
        <v>2302</v>
      </c>
      <c r="H646" s="52">
        <v>1.4999999999999999E-2</v>
      </c>
      <c r="I646" s="52">
        <v>5.7499999999999999E-3</v>
      </c>
      <c r="J646" s="53">
        <v>9.2499999999999995E-3</v>
      </c>
    </row>
    <row r="647" spans="1:10" x14ac:dyDescent="0.25">
      <c r="A647" s="115">
        <v>641</v>
      </c>
      <c r="B647" s="49" t="s">
        <v>3326</v>
      </c>
      <c r="C647" s="49" t="s">
        <v>3326</v>
      </c>
      <c r="D647" s="50" t="s">
        <v>2861</v>
      </c>
      <c r="E647" s="51">
        <v>553.95000000000005</v>
      </c>
      <c r="F647" s="51">
        <v>553.95000000000005</v>
      </c>
      <c r="G647" s="50" t="s">
        <v>2861</v>
      </c>
      <c r="H647" s="52">
        <v>1.436E-3</v>
      </c>
      <c r="I647" s="52">
        <v>1.2569999999999999E-3</v>
      </c>
      <c r="J647" s="53">
        <v>1.7900000000000004E-4</v>
      </c>
    </row>
    <row r="648" spans="1:10" x14ac:dyDescent="0.25">
      <c r="A648" s="115">
        <v>642</v>
      </c>
      <c r="B648" s="49" t="s">
        <v>3326</v>
      </c>
      <c r="C648" s="49" t="s">
        <v>3326</v>
      </c>
      <c r="D648" s="50" t="s">
        <v>2863</v>
      </c>
      <c r="E648" s="51">
        <v>553.95000000000005</v>
      </c>
      <c r="F648" s="51">
        <v>553.95000000000005</v>
      </c>
      <c r="G648" s="50" t="s">
        <v>2863</v>
      </c>
      <c r="H648" s="52">
        <v>1.5460000000000001E-3</v>
      </c>
      <c r="I648" s="52">
        <v>3.3600000000000004E-4</v>
      </c>
      <c r="J648" s="53">
        <v>1.2099999999999999E-3</v>
      </c>
    </row>
    <row r="649" spans="1:10" ht="30" x14ac:dyDescent="0.25">
      <c r="A649" s="115">
        <v>643</v>
      </c>
      <c r="B649" s="49" t="s">
        <v>3326</v>
      </c>
      <c r="C649" s="49" t="s">
        <v>3326</v>
      </c>
      <c r="D649" s="50" t="s">
        <v>1889</v>
      </c>
      <c r="E649" s="51">
        <v>574.19000000000005</v>
      </c>
      <c r="F649" s="51">
        <v>574.19000000000005</v>
      </c>
      <c r="G649" s="50" t="s">
        <v>1889</v>
      </c>
      <c r="H649" s="52">
        <v>5.9999999999999995E-4</v>
      </c>
      <c r="I649" s="52">
        <v>2.8299999999999999E-4</v>
      </c>
      <c r="J649" s="53">
        <v>3.1700000000000001E-4</v>
      </c>
    </row>
    <row r="650" spans="1:10" x14ac:dyDescent="0.25">
      <c r="A650" s="115">
        <v>644</v>
      </c>
      <c r="B650" s="49" t="s">
        <v>3326</v>
      </c>
      <c r="C650" s="49" t="s">
        <v>3326</v>
      </c>
      <c r="D650" s="50" t="s">
        <v>2861</v>
      </c>
      <c r="E650" s="51">
        <v>574.19000000000005</v>
      </c>
      <c r="F650" s="51">
        <v>574.19000000000005</v>
      </c>
      <c r="G650" s="50" t="s">
        <v>2861</v>
      </c>
      <c r="H650" s="52">
        <v>1.395E-3</v>
      </c>
      <c r="I650" s="52">
        <v>1.103E-3</v>
      </c>
      <c r="J650" s="53">
        <v>2.9200000000000005E-4</v>
      </c>
    </row>
    <row r="651" spans="1:10" x14ac:dyDescent="0.25">
      <c r="A651" s="115">
        <v>645</v>
      </c>
      <c r="B651" s="49" t="s">
        <v>3326</v>
      </c>
      <c r="C651" s="49" t="s">
        <v>3326</v>
      </c>
      <c r="D651" s="50" t="s">
        <v>2863</v>
      </c>
      <c r="E651" s="51">
        <v>574.19000000000005</v>
      </c>
      <c r="F651" s="51">
        <v>574.19000000000005</v>
      </c>
      <c r="G651" s="50" t="s">
        <v>2863</v>
      </c>
      <c r="H651" s="52">
        <v>1.6050000000000001E-3</v>
      </c>
      <c r="I651" s="52">
        <v>3.6600000000000001E-4</v>
      </c>
      <c r="J651" s="53">
        <v>1.2389999999999999E-3</v>
      </c>
    </row>
    <row r="652" spans="1:10" x14ac:dyDescent="0.25">
      <c r="A652" s="115">
        <v>646</v>
      </c>
      <c r="B652" s="49" t="s">
        <v>3326</v>
      </c>
      <c r="C652" s="49" t="s">
        <v>3326</v>
      </c>
      <c r="D652" s="50" t="s">
        <v>1883</v>
      </c>
      <c r="E652" s="51">
        <v>574.19000000000005</v>
      </c>
      <c r="F652" s="51">
        <v>574.19000000000005</v>
      </c>
      <c r="G652" s="50" t="s">
        <v>1883</v>
      </c>
      <c r="H652" s="52">
        <v>1.5E-3</v>
      </c>
      <c r="I652" s="52">
        <v>9.5999999999999992E-4</v>
      </c>
      <c r="J652" s="53">
        <v>5.4000000000000001E-4</v>
      </c>
    </row>
    <row r="653" spans="1:10" s="6" customFormat="1" x14ac:dyDescent="0.25">
      <c r="A653" s="115">
        <v>647</v>
      </c>
      <c r="B653" s="1" t="s">
        <v>3328</v>
      </c>
      <c r="C653" s="1"/>
      <c r="D653" s="2"/>
      <c r="E653" s="3"/>
      <c r="F653" s="3"/>
      <c r="G653" s="2"/>
      <c r="H653" s="4">
        <f t="shared" ref="H653:I653" si="23">SUM(H642:H652)</f>
        <v>0.14378199999999997</v>
      </c>
      <c r="I653" s="4">
        <f t="shared" si="23"/>
        <v>9.4529000000000002E-2</v>
      </c>
      <c r="J653" s="4">
        <f>SUM(J642:J652)</f>
        <v>4.9252999999999998E-2</v>
      </c>
    </row>
    <row r="654" spans="1:10" ht="30" x14ac:dyDescent="0.25">
      <c r="A654" s="115">
        <v>648</v>
      </c>
      <c r="B654" s="49" t="s">
        <v>3515</v>
      </c>
      <c r="C654" s="49" t="s">
        <v>3515</v>
      </c>
      <c r="D654" s="50" t="s">
        <v>602</v>
      </c>
      <c r="E654" s="51">
        <v>460.47</v>
      </c>
      <c r="F654" s="51">
        <v>460.47</v>
      </c>
      <c r="G654" s="50" t="s">
        <v>602</v>
      </c>
      <c r="H654" s="52">
        <v>0.16</v>
      </c>
      <c r="I654" s="52">
        <v>8.0168000000000003E-2</v>
      </c>
      <c r="J654" s="53">
        <v>7.9832E-2</v>
      </c>
    </row>
    <row r="655" spans="1:10" x14ac:dyDescent="0.25">
      <c r="A655" s="115">
        <v>649</v>
      </c>
      <c r="B655" s="49" t="s">
        <v>3515</v>
      </c>
      <c r="C655" s="49" t="s">
        <v>3515</v>
      </c>
      <c r="D655" s="50" t="s">
        <v>717</v>
      </c>
      <c r="E655" s="51">
        <v>500.99</v>
      </c>
      <c r="F655" s="51">
        <v>500.99</v>
      </c>
      <c r="G655" s="50" t="s">
        <v>717</v>
      </c>
      <c r="H655" s="52">
        <v>7.0000000000000001E-3</v>
      </c>
      <c r="I655" s="52">
        <v>1.3348E-2</v>
      </c>
      <c r="J655" s="53">
        <v>-6.3480000000000003E-3</v>
      </c>
    </row>
    <row r="656" spans="1:10" ht="30" x14ac:dyDescent="0.25">
      <c r="A656" s="115">
        <v>650</v>
      </c>
      <c r="B656" s="49" t="s">
        <v>3515</v>
      </c>
      <c r="C656" s="49" t="s">
        <v>3515</v>
      </c>
      <c r="D656" s="50" t="s">
        <v>602</v>
      </c>
      <c r="E656" s="51">
        <v>460.47</v>
      </c>
      <c r="F656" s="51">
        <v>460.47</v>
      </c>
      <c r="G656" s="50" t="s">
        <v>602</v>
      </c>
      <c r="H656" s="52">
        <v>0.85</v>
      </c>
      <c r="I656" s="52">
        <v>0.80637599999999998</v>
      </c>
      <c r="J656" s="53">
        <v>4.3624000000000024E-2</v>
      </c>
    </row>
    <row r="657" spans="1:10" ht="30" x14ac:dyDescent="0.25">
      <c r="A657" s="115">
        <v>651</v>
      </c>
      <c r="B657" s="49" t="s">
        <v>3515</v>
      </c>
      <c r="C657" s="49" t="s">
        <v>3515</v>
      </c>
      <c r="D657" s="50" t="s">
        <v>726</v>
      </c>
      <c r="E657" s="51">
        <v>460.47</v>
      </c>
      <c r="F657" s="51">
        <v>460.47</v>
      </c>
      <c r="G657" s="50" t="s">
        <v>726</v>
      </c>
      <c r="H657" s="52">
        <v>0.18</v>
      </c>
      <c r="I657" s="52">
        <v>2.2334E-2</v>
      </c>
      <c r="J657" s="53">
        <v>0.157666</v>
      </c>
    </row>
    <row r="658" spans="1:10" x14ac:dyDescent="0.25">
      <c r="A658" s="115">
        <v>652</v>
      </c>
      <c r="B658" s="49" t="s">
        <v>3515</v>
      </c>
      <c r="C658" s="49" t="s">
        <v>3515</v>
      </c>
      <c r="D658" s="50" t="s">
        <v>724</v>
      </c>
      <c r="E658" s="51">
        <v>500.99</v>
      </c>
      <c r="F658" s="51">
        <v>500.99</v>
      </c>
      <c r="G658" s="50" t="s">
        <v>724</v>
      </c>
      <c r="H658" s="52">
        <v>2.1000000000000001E-2</v>
      </c>
      <c r="I658" s="52">
        <v>2.4435999999999999E-2</v>
      </c>
      <c r="J658" s="53">
        <v>-3.4359999999999998E-3</v>
      </c>
    </row>
    <row r="659" spans="1:10" x14ac:dyDescent="0.25">
      <c r="A659" s="115">
        <v>653</v>
      </c>
      <c r="B659" s="49" t="s">
        <v>3515</v>
      </c>
      <c r="C659" s="49" t="s">
        <v>3515</v>
      </c>
      <c r="D659" s="50" t="s">
        <v>720</v>
      </c>
      <c r="E659" s="51">
        <v>553.95000000000005</v>
      </c>
      <c r="F659" s="51">
        <v>553.95000000000005</v>
      </c>
      <c r="G659" s="50" t="s">
        <v>720</v>
      </c>
      <c r="H659" s="52">
        <v>1.0999999999999999E-2</v>
      </c>
      <c r="I659" s="52">
        <v>1.3009E-2</v>
      </c>
      <c r="J659" s="53">
        <v>-2.0090000000000004E-3</v>
      </c>
    </row>
    <row r="660" spans="1:10" x14ac:dyDescent="0.25">
      <c r="A660" s="115">
        <v>654</v>
      </c>
      <c r="B660" s="49" t="s">
        <v>3515</v>
      </c>
      <c r="C660" s="49" t="s">
        <v>3515</v>
      </c>
      <c r="D660" s="50" t="s">
        <v>3275</v>
      </c>
      <c r="E660" s="51">
        <v>553.95000000000005</v>
      </c>
      <c r="F660" s="51">
        <v>553.95000000000005</v>
      </c>
      <c r="G660" s="50" t="s">
        <v>3275</v>
      </c>
      <c r="H660" s="52">
        <v>6.4999999999999997E-3</v>
      </c>
      <c r="I660" s="52">
        <v>6.4610000000000006E-3</v>
      </c>
      <c r="J660" s="53">
        <v>3.8999999999999701E-5</v>
      </c>
    </row>
    <row r="661" spans="1:10" s="6" customFormat="1" x14ac:dyDescent="0.25">
      <c r="A661" s="115">
        <v>655</v>
      </c>
      <c r="B661" s="1" t="s">
        <v>3516</v>
      </c>
      <c r="C661" s="1"/>
      <c r="D661" s="2"/>
      <c r="E661" s="3"/>
      <c r="F661" s="3"/>
      <c r="G661" s="2"/>
      <c r="H661" s="4">
        <f t="shared" ref="H661:I661" si="24">SUM(H654:H660)</f>
        <v>1.2354999999999996</v>
      </c>
      <c r="I661" s="4">
        <f t="shared" si="24"/>
        <v>0.9661320000000001</v>
      </c>
      <c r="J661" s="4">
        <f>SUM(J654:J660)</f>
        <v>0.26936800000000005</v>
      </c>
    </row>
    <row r="662" spans="1:10" x14ac:dyDescent="0.25">
      <c r="A662" s="115">
        <v>656</v>
      </c>
      <c r="B662" s="49" t="s">
        <v>3517</v>
      </c>
      <c r="C662" s="49" t="s">
        <v>3517</v>
      </c>
      <c r="D662" s="50" t="s">
        <v>3330</v>
      </c>
      <c r="E662" s="51">
        <v>553.95000000000005</v>
      </c>
      <c r="F662" s="51">
        <v>553.95000000000005</v>
      </c>
      <c r="G662" s="50" t="s">
        <v>3330</v>
      </c>
      <c r="H662" s="52">
        <v>1.5E-3</v>
      </c>
      <c r="I662" s="52">
        <v>3.8900000000000002E-4</v>
      </c>
      <c r="J662" s="53">
        <v>1.111E-3</v>
      </c>
    </row>
    <row r="663" spans="1:10" x14ac:dyDescent="0.25">
      <c r="A663" s="115">
        <v>657</v>
      </c>
      <c r="B663" s="49" t="s">
        <v>3517</v>
      </c>
      <c r="C663" s="49" t="s">
        <v>3517</v>
      </c>
      <c r="D663" s="50" t="s">
        <v>3331</v>
      </c>
      <c r="E663" s="51">
        <v>553.95000000000005</v>
      </c>
      <c r="F663" s="51">
        <v>553.95000000000005</v>
      </c>
      <c r="G663" s="50" t="s">
        <v>3331</v>
      </c>
      <c r="H663" s="52">
        <v>5.7499999999999999E-3</v>
      </c>
      <c r="I663" s="52">
        <v>1.474E-3</v>
      </c>
      <c r="J663" s="53">
        <v>4.2759999999999994E-3</v>
      </c>
    </row>
    <row r="664" spans="1:10" ht="30" x14ac:dyDescent="0.25">
      <c r="A664" s="115">
        <v>658</v>
      </c>
      <c r="B664" s="49" t="s">
        <v>3517</v>
      </c>
      <c r="C664" s="49" t="s">
        <v>3517</v>
      </c>
      <c r="D664" s="50" t="s">
        <v>602</v>
      </c>
      <c r="E664" s="51">
        <v>207.22</v>
      </c>
      <c r="F664" s="51">
        <v>207.22</v>
      </c>
      <c r="G664" s="50" t="s">
        <v>602</v>
      </c>
      <c r="H664" s="52">
        <v>0.129</v>
      </c>
      <c r="I664" s="52">
        <v>0.1515</v>
      </c>
      <c r="J664" s="53">
        <v>-2.2499999999999999E-2</v>
      </c>
    </row>
    <row r="665" spans="1:10" ht="45" x14ac:dyDescent="0.25">
      <c r="A665" s="115">
        <v>659</v>
      </c>
      <c r="B665" s="49" t="s">
        <v>3517</v>
      </c>
      <c r="C665" s="49" t="s">
        <v>3517</v>
      </c>
      <c r="D665" s="5" t="s">
        <v>2545</v>
      </c>
      <c r="E665" s="51">
        <v>460.47</v>
      </c>
      <c r="F665" s="51">
        <v>460.47</v>
      </c>
      <c r="G665" s="5" t="s">
        <v>2545</v>
      </c>
      <c r="H665" s="52">
        <v>0.55000000000000004</v>
      </c>
      <c r="I665" s="52">
        <v>0.45399299999999998</v>
      </c>
      <c r="J665" s="53">
        <v>9.6007000000000009E-2</v>
      </c>
    </row>
    <row r="666" spans="1:10" ht="45" x14ac:dyDescent="0.25">
      <c r="A666" s="115">
        <v>660</v>
      </c>
      <c r="B666" s="49" t="s">
        <v>3517</v>
      </c>
      <c r="C666" s="49" t="s">
        <v>3517</v>
      </c>
      <c r="D666" s="5" t="s">
        <v>3332</v>
      </c>
      <c r="E666" s="51">
        <v>460.47</v>
      </c>
      <c r="F666" s="51">
        <v>460.47</v>
      </c>
      <c r="G666" s="5" t="s">
        <v>3332</v>
      </c>
      <c r="H666" s="52">
        <v>0.51</v>
      </c>
      <c r="I666" s="52">
        <v>0.43685800000000002</v>
      </c>
      <c r="J666" s="53">
        <v>7.3141999999999999E-2</v>
      </c>
    </row>
    <row r="667" spans="1:10" ht="45" x14ac:dyDescent="0.25">
      <c r="A667" s="115">
        <v>661</v>
      </c>
      <c r="B667" s="49" t="s">
        <v>3517</v>
      </c>
      <c r="C667" s="49" t="s">
        <v>3517</v>
      </c>
      <c r="D667" s="5" t="s">
        <v>2547</v>
      </c>
      <c r="E667" s="51">
        <v>460.47</v>
      </c>
      <c r="F667" s="51">
        <v>460.47</v>
      </c>
      <c r="G667" s="5" t="s">
        <v>2547</v>
      </c>
      <c r="H667" s="52">
        <v>0.14000000000000001</v>
      </c>
      <c r="I667" s="52">
        <v>0.13555799999999998</v>
      </c>
      <c r="J667" s="53">
        <v>4.4420000000000076E-3</v>
      </c>
    </row>
    <row r="668" spans="1:10" ht="45" x14ac:dyDescent="0.25">
      <c r="A668" s="115">
        <v>662</v>
      </c>
      <c r="B668" s="49" t="s">
        <v>3517</v>
      </c>
      <c r="C668" s="49" t="s">
        <v>3517</v>
      </c>
      <c r="D668" s="5" t="s">
        <v>1736</v>
      </c>
      <c r="E668" s="51">
        <v>460.47</v>
      </c>
      <c r="F668" s="51">
        <v>460.47</v>
      </c>
      <c r="G668" s="5" t="s">
        <v>1736</v>
      </c>
      <c r="H668" s="52">
        <v>0.17499999999999999</v>
      </c>
      <c r="I668" s="52">
        <v>0.16406200000000001</v>
      </c>
      <c r="J668" s="53">
        <v>1.0937999999999988E-2</v>
      </c>
    </row>
    <row r="669" spans="1:10" ht="60" x14ac:dyDescent="0.25">
      <c r="A669" s="115">
        <v>663</v>
      </c>
      <c r="B669" s="49" t="s">
        <v>3517</v>
      </c>
      <c r="C669" s="49" t="s">
        <v>3517</v>
      </c>
      <c r="D669" s="5" t="s">
        <v>3333</v>
      </c>
      <c r="E669" s="51">
        <v>460.47</v>
      </c>
      <c r="F669" s="51">
        <v>460.47</v>
      </c>
      <c r="G669" s="5" t="s">
        <v>3333</v>
      </c>
      <c r="H669" s="52">
        <v>0.9</v>
      </c>
      <c r="I669" s="52">
        <v>0.79068300000000002</v>
      </c>
      <c r="J669" s="53">
        <v>0.10931700000000001</v>
      </c>
    </row>
    <row r="670" spans="1:10" ht="45" x14ac:dyDescent="0.25">
      <c r="A670" s="115">
        <v>664</v>
      </c>
      <c r="B670" s="49" t="s">
        <v>3517</v>
      </c>
      <c r="C670" s="49" t="s">
        <v>3517</v>
      </c>
      <c r="D670" s="5" t="s">
        <v>3334</v>
      </c>
      <c r="E670" s="51">
        <v>460.47</v>
      </c>
      <c r="F670" s="51">
        <v>460.47</v>
      </c>
      <c r="G670" s="5" t="s">
        <v>3334</v>
      </c>
      <c r="H670" s="52">
        <v>0.22</v>
      </c>
      <c r="I670" s="52">
        <v>0.20274700000000001</v>
      </c>
      <c r="J670" s="53">
        <v>1.7252999999999987E-2</v>
      </c>
    </row>
    <row r="671" spans="1:10" ht="45" x14ac:dyDescent="0.25">
      <c r="A671" s="115">
        <v>665</v>
      </c>
      <c r="B671" s="49" t="s">
        <v>3517</v>
      </c>
      <c r="C671" s="49" t="s">
        <v>3517</v>
      </c>
      <c r="D671" s="5" t="s">
        <v>3180</v>
      </c>
      <c r="E671" s="51">
        <v>460.47</v>
      </c>
      <c r="F671" s="51">
        <v>460.47</v>
      </c>
      <c r="G671" s="5" t="s">
        <v>3180</v>
      </c>
      <c r="H671" s="52">
        <v>0.42</v>
      </c>
      <c r="I671" s="52">
        <v>0.42477300000000001</v>
      </c>
      <c r="J671" s="53">
        <v>-4.7730000000000246E-3</v>
      </c>
    </row>
    <row r="672" spans="1:10" ht="45" x14ac:dyDescent="0.25">
      <c r="A672" s="115">
        <v>666</v>
      </c>
      <c r="B672" s="49" t="s">
        <v>3517</v>
      </c>
      <c r="C672" s="49" t="s">
        <v>3517</v>
      </c>
      <c r="D672" s="5" t="s">
        <v>3181</v>
      </c>
      <c r="E672" s="51">
        <v>460.47</v>
      </c>
      <c r="F672" s="51">
        <v>460.47</v>
      </c>
      <c r="G672" s="5" t="s">
        <v>3181</v>
      </c>
      <c r="H672" s="52">
        <v>0.2</v>
      </c>
      <c r="I672" s="52">
        <v>0.18393799999999999</v>
      </c>
      <c r="J672" s="53">
        <v>1.606200000000001E-2</v>
      </c>
    </row>
    <row r="673" spans="1:10" x14ac:dyDescent="0.25">
      <c r="A673" s="115">
        <v>667</v>
      </c>
      <c r="B673" s="49" t="s">
        <v>3517</v>
      </c>
      <c r="C673" s="49" t="s">
        <v>3517</v>
      </c>
      <c r="D673" s="50" t="s">
        <v>741</v>
      </c>
      <c r="E673" s="51">
        <v>460.47</v>
      </c>
      <c r="F673" s="51">
        <v>460.47</v>
      </c>
      <c r="G673" s="50" t="s">
        <v>741</v>
      </c>
      <c r="H673" s="52">
        <v>0.155</v>
      </c>
      <c r="I673" s="52">
        <v>0.14000000000000001</v>
      </c>
      <c r="J673" s="53">
        <v>1.4999999999999999E-2</v>
      </c>
    </row>
    <row r="674" spans="1:10" ht="30" x14ac:dyDescent="0.25">
      <c r="A674" s="115">
        <v>668</v>
      </c>
      <c r="B674" s="49" t="s">
        <v>3517</v>
      </c>
      <c r="C674" s="49" t="s">
        <v>3517</v>
      </c>
      <c r="D674" s="50" t="s">
        <v>770</v>
      </c>
      <c r="E674" s="51">
        <v>460.47</v>
      </c>
      <c r="F674" s="51">
        <v>460.47</v>
      </c>
      <c r="G674" s="50" t="s">
        <v>770</v>
      </c>
      <c r="H674" s="52">
        <v>0.47</v>
      </c>
      <c r="I674" s="52">
        <v>0.37718200000000002</v>
      </c>
      <c r="J674" s="53">
        <v>9.2817999999999984E-2</v>
      </c>
    </row>
    <row r="675" spans="1:10" x14ac:dyDescent="0.25">
      <c r="A675" s="115">
        <v>669</v>
      </c>
      <c r="B675" s="49" t="s">
        <v>3517</v>
      </c>
      <c r="C675" s="49" t="s">
        <v>3517</v>
      </c>
      <c r="D675" s="50" t="s">
        <v>729</v>
      </c>
      <c r="E675" s="51">
        <v>500.99</v>
      </c>
      <c r="F675" s="51">
        <v>500.99</v>
      </c>
      <c r="G675" s="50" t="s">
        <v>729</v>
      </c>
      <c r="H675" s="52">
        <v>3.7999999999999999E-2</v>
      </c>
      <c r="I675" s="52">
        <v>1.4255E-2</v>
      </c>
      <c r="J675" s="53">
        <v>2.3744999999999999E-2</v>
      </c>
    </row>
    <row r="676" spans="1:10" ht="45" x14ac:dyDescent="0.25">
      <c r="A676" s="115">
        <v>670</v>
      </c>
      <c r="B676" s="49" t="s">
        <v>3517</v>
      </c>
      <c r="C676" s="49" t="s">
        <v>3517</v>
      </c>
      <c r="D676" s="5" t="s">
        <v>1546</v>
      </c>
      <c r="E676" s="51">
        <v>500.99</v>
      </c>
      <c r="F676" s="51">
        <v>500.99</v>
      </c>
      <c r="G676" s="5" t="s">
        <v>1546</v>
      </c>
      <c r="H676" s="52">
        <v>7.4999999999999997E-2</v>
      </c>
      <c r="I676" s="52">
        <v>6.7483000000000001E-2</v>
      </c>
      <c r="J676" s="53">
        <v>7.5169999999999959E-3</v>
      </c>
    </row>
    <row r="677" spans="1:10" ht="45" x14ac:dyDescent="0.25">
      <c r="A677" s="115">
        <v>671</v>
      </c>
      <c r="B677" s="49" t="s">
        <v>3517</v>
      </c>
      <c r="C677" s="49" t="s">
        <v>3517</v>
      </c>
      <c r="D677" s="5" t="s">
        <v>2168</v>
      </c>
      <c r="E677" s="51">
        <v>500.99</v>
      </c>
      <c r="F677" s="51">
        <v>500.99</v>
      </c>
      <c r="G677" s="5" t="s">
        <v>2168</v>
      </c>
      <c r="H677" s="52">
        <v>0.12</v>
      </c>
      <c r="I677" s="52">
        <v>0.12910099999999999</v>
      </c>
      <c r="J677" s="53">
        <v>-9.1009999999999997E-3</v>
      </c>
    </row>
    <row r="678" spans="1:10" ht="45" x14ac:dyDescent="0.25">
      <c r="A678" s="115">
        <v>672</v>
      </c>
      <c r="B678" s="49" t="s">
        <v>3517</v>
      </c>
      <c r="C678" s="49" t="s">
        <v>3517</v>
      </c>
      <c r="D678" s="5" t="s">
        <v>3182</v>
      </c>
      <c r="E678" s="51">
        <v>500.99</v>
      </c>
      <c r="F678" s="51">
        <v>500.99</v>
      </c>
      <c r="G678" s="5" t="s">
        <v>3182</v>
      </c>
      <c r="H678" s="52">
        <v>4.1000000000000002E-2</v>
      </c>
      <c r="I678" s="52">
        <v>3.4957999999999996E-2</v>
      </c>
      <c r="J678" s="53">
        <v>6.0420000000000014E-3</v>
      </c>
    </row>
    <row r="679" spans="1:10" ht="45" x14ac:dyDescent="0.25">
      <c r="A679" s="115">
        <v>673</v>
      </c>
      <c r="B679" s="49" t="s">
        <v>3517</v>
      </c>
      <c r="C679" s="49" t="s">
        <v>3517</v>
      </c>
      <c r="D679" s="5" t="s">
        <v>3335</v>
      </c>
      <c r="E679" s="51">
        <v>500.99</v>
      </c>
      <c r="F679" s="51">
        <v>500.99</v>
      </c>
      <c r="G679" s="5" t="s">
        <v>3335</v>
      </c>
      <c r="H679" s="52">
        <v>4.3999999999999997E-2</v>
      </c>
      <c r="I679" s="52">
        <v>7.4297000000000002E-2</v>
      </c>
      <c r="J679" s="53">
        <v>-3.0296999999999998E-2</v>
      </c>
    </row>
    <row r="680" spans="1:10" ht="75" x14ac:dyDescent="0.25">
      <c r="A680" s="115">
        <v>674</v>
      </c>
      <c r="B680" s="49" t="s">
        <v>3517</v>
      </c>
      <c r="C680" s="49" t="s">
        <v>3517</v>
      </c>
      <c r="D680" s="50" t="s">
        <v>2303</v>
      </c>
      <c r="E680" s="51">
        <v>500.99</v>
      </c>
      <c r="F680" s="51">
        <v>500.99</v>
      </c>
      <c r="G680" s="50" t="s">
        <v>2303</v>
      </c>
      <c r="H680" s="52">
        <v>0.14499999999999999</v>
      </c>
      <c r="I680" s="52">
        <v>0.136156</v>
      </c>
      <c r="J680" s="53">
        <v>8.8439999999999942E-3</v>
      </c>
    </row>
    <row r="681" spans="1:10" ht="60" x14ac:dyDescent="0.25">
      <c r="A681" s="115">
        <v>675</v>
      </c>
      <c r="B681" s="49" t="s">
        <v>3517</v>
      </c>
      <c r="C681" s="49" t="s">
        <v>3517</v>
      </c>
      <c r="D681" s="5" t="s">
        <v>3336</v>
      </c>
      <c r="E681" s="51">
        <v>500.99</v>
      </c>
      <c r="F681" s="51">
        <v>500.99</v>
      </c>
      <c r="G681" s="5" t="s">
        <v>3336</v>
      </c>
      <c r="H681" s="52">
        <v>2.5000000000000001E-2</v>
      </c>
      <c r="I681" s="52">
        <v>2.0754999999999999E-2</v>
      </c>
      <c r="J681" s="53">
        <v>4.2450000000000014E-3</v>
      </c>
    </row>
    <row r="682" spans="1:10" ht="45" x14ac:dyDescent="0.25">
      <c r="A682" s="115">
        <v>676</v>
      </c>
      <c r="B682" s="49" t="s">
        <v>3517</v>
      </c>
      <c r="C682" s="49" t="s">
        <v>3517</v>
      </c>
      <c r="D682" s="5" t="s">
        <v>3337</v>
      </c>
      <c r="E682" s="51">
        <v>500.99</v>
      </c>
      <c r="F682" s="51">
        <v>500.99</v>
      </c>
      <c r="G682" s="5" t="s">
        <v>3337</v>
      </c>
      <c r="H682" s="52">
        <v>0.111</v>
      </c>
      <c r="I682" s="52">
        <v>7.7519000000000005E-2</v>
      </c>
      <c r="J682" s="53">
        <v>3.3480999999999997E-2</v>
      </c>
    </row>
    <row r="683" spans="1:10" ht="45" x14ac:dyDescent="0.25">
      <c r="A683" s="115">
        <v>677</v>
      </c>
      <c r="B683" s="49" t="s">
        <v>3517</v>
      </c>
      <c r="C683" s="49" t="s">
        <v>3517</v>
      </c>
      <c r="D683" s="5" t="s">
        <v>1739</v>
      </c>
      <c r="E683" s="51">
        <v>500.99</v>
      </c>
      <c r="F683" s="51">
        <v>500.99</v>
      </c>
      <c r="G683" s="5" t="s">
        <v>1739</v>
      </c>
      <c r="H683" s="52">
        <v>7.5999999999999998E-2</v>
      </c>
      <c r="I683" s="52">
        <v>7.1397000000000002E-2</v>
      </c>
      <c r="J683" s="53">
        <v>4.6029999999999942E-3</v>
      </c>
    </row>
    <row r="684" spans="1:10" ht="45" x14ac:dyDescent="0.25">
      <c r="A684" s="115">
        <v>678</v>
      </c>
      <c r="B684" s="49" t="s">
        <v>3517</v>
      </c>
      <c r="C684" s="49" t="s">
        <v>3517</v>
      </c>
      <c r="D684" s="5" t="s">
        <v>3338</v>
      </c>
      <c r="E684" s="51">
        <v>500.99</v>
      </c>
      <c r="F684" s="51">
        <v>500.99</v>
      </c>
      <c r="G684" s="5" t="s">
        <v>3338</v>
      </c>
      <c r="H684" s="52">
        <v>6.5000000000000002E-2</v>
      </c>
      <c r="I684" s="52">
        <v>5.2573999999999996E-2</v>
      </c>
      <c r="J684" s="53">
        <v>1.2426000000000001E-2</v>
      </c>
    </row>
    <row r="685" spans="1:10" ht="30" x14ac:dyDescent="0.25">
      <c r="A685" s="115">
        <v>679</v>
      </c>
      <c r="B685" s="49" t="s">
        <v>3517</v>
      </c>
      <c r="C685" s="49" t="s">
        <v>3517</v>
      </c>
      <c r="D685" s="50" t="s">
        <v>751</v>
      </c>
      <c r="E685" s="51">
        <v>500.99</v>
      </c>
      <c r="F685" s="51">
        <v>500.99</v>
      </c>
      <c r="G685" s="50" t="s">
        <v>751</v>
      </c>
      <c r="H685" s="52">
        <v>1.6E-2</v>
      </c>
      <c r="I685" s="52">
        <v>2.0774999999999998E-2</v>
      </c>
      <c r="J685" s="53">
        <v>-4.7749999999999989E-3</v>
      </c>
    </row>
    <row r="686" spans="1:10" ht="45" x14ac:dyDescent="0.25">
      <c r="A686" s="115">
        <v>680</v>
      </c>
      <c r="B686" s="49" t="s">
        <v>3517</v>
      </c>
      <c r="C686" s="49" t="s">
        <v>3517</v>
      </c>
      <c r="D686" s="50" t="s">
        <v>768</v>
      </c>
      <c r="E686" s="51">
        <v>500.99</v>
      </c>
      <c r="F686" s="51">
        <v>500.99</v>
      </c>
      <c r="G686" s="50" t="s">
        <v>768</v>
      </c>
      <c r="H686" s="52">
        <v>0.13190000000000002</v>
      </c>
      <c r="I686" s="52">
        <v>3.5520000000000003E-2</v>
      </c>
      <c r="J686" s="53">
        <v>9.6379999999999993E-2</v>
      </c>
    </row>
    <row r="687" spans="1:10" x14ac:dyDescent="0.25">
      <c r="A687" s="115">
        <v>681</v>
      </c>
      <c r="B687" s="49" t="s">
        <v>3517</v>
      </c>
      <c r="C687" s="49" t="s">
        <v>3517</v>
      </c>
      <c r="D687" s="50" t="s">
        <v>1671</v>
      </c>
      <c r="E687" s="51">
        <v>553.95000000000005</v>
      </c>
      <c r="F687" s="51">
        <v>553.95000000000005</v>
      </c>
      <c r="G687" s="50" t="s">
        <v>1671</v>
      </c>
      <c r="H687" s="52">
        <v>6.9999999999999999E-4</v>
      </c>
      <c r="I687" s="52">
        <v>6.9999999999999999E-4</v>
      </c>
      <c r="J687" s="53">
        <v>0</v>
      </c>
    </row>
    <row r="688" spans="1:10" x14ac:dyDescent="0.25">
      <c r="A688" s="115">
        <v>682</v>
      </c>
      <c r="B688" s="49" t="s">
        <v>3517</v>
      </c>
      <c r="C688" s="49" t="s">
        <v>3517</v>
      </c>
      <c r="D688" s="50" t="s">
        <v>728</v>
      </c>
      <c r="E688" s="51">
        <v>553.95000000000005</v>
      </c>
      <c r="F688" s="51">
        <v>553.95000000000005</v>
      </c>
      <c r="G688" s="50" t="s">
        <v>728</v>
      </c>
      <c r="H688" s="52">
        <v>1.7000000000000001E-2</v>
      </c>
      <c r="I688" s="52">
        <v>2.8940000000000003E-3</v>
      </c>
      <c r="J688" s="53">
        <v>1.4106E-2</v>
      </c>
    </row>
    <row r="689" spans="1:10" x14ac:dyDescent="0.25">
      <c r="A689" s="115">
        <v>683</v>
      </c>
      <c r="B689" s="49" t="s">
        <v>3517</v>
      </c>
      <c r="C689" s="49" t="s">
        <v>3517</v>
      </c>
      <c r="D689" s="50" t="s">
        <v>743</v>
      </c>
      <c r="E689" s="51">
        <v>553.95000000000005</v>
      </c>
      <c r="F689" s="51">
        <v>553.95000000000005</v>
      </c>
      <c r="G689" s="50" t="s">
        <v>743</v>
      </c>
      <c r="H689" s="52">
        <v>1.2E-2</v>
      </c>
      <c r="I689" s="52">
        <v>1.0944000000000001E-2</v>
      </c>
      <c r="J689" s="53">
        <v>1.0559999999999992E-3</v>
      </c>
    </row>
    <row r="690" spans="1:10" ht="30" x14ac:dyDescent="0.25">
      <c r="A690" s="115">
        <v>684</v>
      </c>
      <c r="B690" s="49" t="s">
        <v>3517</v>
      </c>
      <c r="C690" s="49" t="s">
        <v>3517</v>
      </c>
      <c r="D690" s="50" t="s">
        <v>1889</v>
      </c>
      <c r="E690" s="51">
        <v>553.95000000000005</v>
      </c>
      <c r="F690" s="51">
        <v>553.95000000000005</v>
      </c>
      <c r="G690" s="50" t="s">
        <v>1889</v>
      </c>
      <c r="H690" s="52">
        <v>5.3E-3</v>
      </c>
      <c r="I690" s="52">
        <v>2.673E-3</v>
      </c>
      <c r="J690" s="53">
        <v>2.627E-3</v>
      </c>
    </row>
    <row r="691" spans="1:10" ht="30" x14ac:dyDescent="0.25">
      <c r="A691" s="115">
        <v>685</v>
      </c>
      <c r="B691" s="49" t="s">
        <v>3517</v>
      </c>
      <c r="C691" s="49" t="s">
        <v>3517</v>
      </c>
      <c r="D691" s="50" t="s">
        <v>1889</v>
      </c>
      <c r="E691" s="51">
        <v>553.95000000000005</v>
      </c>
      <c r="F691" s="51">
        <v>553.95000000000005</v>
      </c>
      <c r="G691" s="50" t="s">
        <v>1889</v>
      </c>
      <c r="H691" s="52">
        <v>6.4599999999999996E-3</v>
      </c>
      <c r="I691" s="52">
        <v>2.0699999999999998E-3</v>
      </c>
      <c r="J691" s="53">
        <v>4.3900000000000007E-3</v>
      </c>
    </row>
    <row r="692" spans="1:10" ht="60" x14ac:dyDescent="0.25">
      <c r="A692" s="115">
        <v>686</v>
      </c>
      <c r="B692" s="49" t="s">
        <v>3517</v>
      </c>
      <c r="C692" s="49" t="s">
        <v>3517</v>
      </c>
      <c r="D692" s="5" t="s">
        <v>3187</v>
      </c>
      <c r="E692" s="51">
        <v>553.95000000000005</v>
      </c>
      <c r="F692" s="51">
        <v>553.95000000000005</v>
      </c>
      <c r="G692" s="5" t="s">
        <v>3187</v>
      </c>
      <c r="H692" s="52">
        <v>5.9500000000000004E-3</v>
      </c>
      <c r="I692" s="52">
        <v>6.8500000000000006E-4</v>
      </c>
      <c r="J692" s="53">
        <v>5.2650000000000006E-3</v>
      </c>
    </row>
    <row r="693" spans="1:10" ht="30" x14ac:dyDescent="0.25">
      <c r="A693" s="115">
        <v>687</v>
      </c>
      <c r="B693" s="49" t="s">
        <v>3517</v>
      </c>
      <c r="C693" s="49" t="s">
        <v>3517</v>
      </c>
      <c r="D693" s="50" t="s">
        <v>602</v>
      </c>
      <c r="E693" s="51">
        <v>553.95000000000005</v>
      </c>
      <c r="F693" s="51">
        <v>553.95000000000005</v>
      </c>
      <c r="G693" s="50" t="s">
        <v>602</v>
      </c>
      <c r="H693" s="52">
        <v>1.0999999999999999E-2</v>
      </c>
      <c r="I693" s="52">
        <v>6.4359999999999999E-3</v>
      </c>
      <c r="J693" s="53">
        <v>4.5640000000000003E-3</v>
      </c>
    </row>
    <row r="694" spans="1:10" ht="30" x14ac:dyDescent="0.25">
      <c r="A694" s="115">
        <v>688</v>
      </c>
      <c r="B694" s="49" t="s">
        <v>3517</v>
      </c>
      <c r="C694" s="49" t="s">
        <v>3517</v>
      </c>
      <c r="D694" s="50" t="s">
        <v>602</v>
      </c>
      <c r="E694" s="51">
        <v>553.95000000000005</v>
      </c>
      <c r="F694" s="51">
        <v>553.95000000000005</v>
      </c>
      <c r="G694" s="50" t="s">
        <v>602</v>
      </c>
      <c r="H694" s="52">
        <v>9.4999999999999998E-3</v>
      </c>
      <c r="I694" s="52">
        <v>4.8300000000000001E-3</v>
      </c>
      <c r="J694" s="53">
        <v>4.6699999999999997E-3</v>
      </c>
    </row>
    <row r="695" spans="1:10" x14ac:dyDescent="0.25">
      <c r="A695" s="115">
        <v>689</v>
      </c>
      <c r="B695" s="49" t="s">
        <v>3517</v>
      </c>
      <c r="C695" s="49" t="s">
        <v>3517</v>
      </c>
      <c r="D695" s="50" t="s">
        <v>741</v>
      </c>
      <c r="E695" s="51">
        <v>553.95000000000005</v>
      </c>
      <c r="F695" s="51">
        <v>553.95000000000005</v>
      </c>
      <c r="G695" s="50" t="s">
        <v>741</v>
      </c>
      <c r="H695" s="52">
        <v>8.0000000000000002E-3</v>
      </c>
      <c r="I695" s="52">
        <v>4.4729999999999995E-3</v>
      </c>
      <c r="J695" s="53">
        <v>3.5270000000000002E-3</v>
      </c>
    </row>
    <row r="696" spans="1:10" x14ac:dyDescent="0.25">
      <c r="A696" s="115">
        <v>690</v>
      </c>
      <c r="B696" s="49" t="s">
        <v>3517</v>
      </c>
      <c r="C696" s="49" t="s">
        <v>3517</v>
      </c>
      <c r="D696" s="50" t="s">
        <v>1673</v>
      </c>
      <c r="E696" s="51">
        <v>553.95000000000005</v>
      </c>
      <c r="F696" s="51">
        <v>553.95000000000005</v>
      </c>
      <c r="G696" s="50" t="s">
        <v>1673</v>
      </c>
      <c r="H696" s="52">
        <v>5.1999999999999998E-3</v>
      </c>
      <c r="I696" s="52">
        <v>2.4359999999999998E-3</v>
      </c>
      <c r="J696" s="53">
        <v>2.7640000000000004E-3</v>
      </c>
    </row>
    <row r="697" spans="1:10" x14ac:dyDescent="0.25">
      <c r="A697" s="115">
        <v>691</v>
      </c>
      <c r="B697" s="49" t="s">
        <v>3517</v>
      </c>
      <c r="C697" s="49" t="s">
        <v>3517</v>
      </c>
      <c r="D697" s="50" t="s">
        <v>2304</v>
      </c>
      <c r="E697" s="51">
        <v>553.95000000000005</v>
      </c>
      <c r="F697" s="51">
        <v>553.95000000000005</v>
      </c>
      <c r="G697" s="50" t="s">
        <v>2304</v>
      </c>
      <c r="H697" s="52">
        <v>2E-3</v>
      </c>
      <c r="I697" s="52">
        <v>2E-3</v>
      </c>
      <c r="J697" s="53">
        <v>0</v>
      </c>
    </row>
    <row r="698" spans="1:10" ht="30" x14ac:dyDescent="0.25">
      <c r="A698" s="115">
        <v>692</v>
      </c>
      <c r="B698" s="49" t="s">
        <v>3517</v>
      </c>
      <c r="C698" s="49" t="s">
        <v>3517</v>
      </c>
      <c r="D698" s="50" t="s">
        <v>1894</v>
      </c>
      <c r="E698" s="51">
        <v>553.95000000000005</v>
      </c>
      <c r="F698" s="51">
        <v>553.95000000000005</v>
      </c>
      <c r="G698" s="50" t="s">
        <v>1894</v>
      </c>
      <c r="H698" s="52">
        <v>4.0000000000000001E-3</v>
      </c>
      <c r="I698" s="52">
        <v>3.3219999999999999E-3</v>
      </c>
      <c r="J698" s="53">
        <v>6.7799999999999989E-4</v>
      </c>
    </row>
    <row r="699" spans="1:10" x14ac:dyDescent="0.25">
      <c r="A699" s="115">
        <v>693</v>
      </c>
      <c r="B699" s="49" t="s">
        <v>3517</v>
      </c>
      <c r="C699" s="49" t="s">
        <v>3517</v>
      </c>
      <c r="D699" s="50" t="s">
        <v>753</v>
      </c>
      <c r="E699" s="51">
        <v>553.95000000000005</v>
      </c>
      <c r="F699" s="51">
        <v>553.95000000000005</v>
      </c>
      <c r="G699" s="50" t="s">
        <v>753</v>
      </c>
      <c r="H699" s="52">
        <v>8.5000000000000006E-3</v>
      </c>
      <c r="I699" s="52">
        <v>9.7079999999999996E-3</v>
      </c>
      <c r="J699" s="53">
        <v>-1.2080000000000001E-3</v>
      </c>
    </row>
    <row r="700" spans="1:10" x14ac:dyDescent="0.25">
      <c r="A700" s="115">
        <v>694</v>
      </c>
      <c r="B700" s="49" t="s">
        <v>3517</v>
      </c>
      <c r="C700" s="49" t="s">
        <v>3517</v>
      </c>
      <c r="D700" s="50" t="s">
        <v>755</v>
      </c>
      <c r="E700" s="51">
        <v>553.95000000000005</v>
      </c>
      <c r="F700" s="51">
        <v>553.95000000000005</v>
      </c>
      <c r="G700" s="50" t="s">
        <v>755</v>
      </c>
      <c r="H700" s="52">
        <v>1.4999999999999999E-2</v>
      </c>
      <c r="I700" s="52">
        <v>9.7850000000000003E-3</v>
      </c>
      <c r="J700" s="53">
        <v>5.215E-3</v>
      </c>
    </row>
    <row r="701" spans="1:10" ht="45" x14ac:dyDescent="0.25">
      <c r="A701" s="115">
        <v>695</v>
      </c>
      <c r="B701" s="49" t="s">
        <v>3517</v>
      </c>
      <c r="C701" s="49" t="s">
        <v>3517</v>
      </c>
      <c r="D701" s="50" t="s">
        <v>757</v>
      </c>
      <c r="E701" s="51">
        <v>553.95000000000005</v>
      </c>
      <c r="F701" s="51">
        <v>553.95000000000005</v>
      </c>
      <c r="G701" s="50" t="s">
        <v>757</v>
      </c>
      <c r="H701" s="52">
        <v>2E-3</v>
      </c>
      <c r="I701" s="52">
        <v>2E-3</v>
      </c>
      <c r="J701" s="53">
        <v>0</v>
      </c>
    </row>
    <row r="702" spans="1:10" x14ac:dyDescent="0.25">
      <c r="A702" s="115">
        <v>696</v>
      </c>
      <c r="B702" s="49" t="s">
        <v>3517</v>
      </c>
      <c r="C702" s="49" t="s">
        <v>3517</v>
      </c>
      <c r="D702" s="50" t="s">
        <v>45</v>
      </c>
      <c r="E702" s="51">
        <v>553.95000000000005</v>
      </c>
      <c r="F702" s="51">
        <v>553.95000000000005</v>
      </c>
      <c r="G702" s="50" t="s">
        <v>45</v>
      </c>
      <c r="H702" s="52">
        <v>2.3999999999999998E-3</v>
      </c>
      <c r="I702" s="52">
        <v>1.4650000000000002E-3</v>
      </c>
      <c r="J702" s="53">
        <v>9.3499999999999985E-4</v>
      </c>
    </row>
    <row r="703" spans="1:10" ht="30" x14ac:dyDescent="0.25">
      <c r="A703" s="115">
        <v>697</v>
      </c>
      <c r="B703" s="49" t="s">
        <v>3517</v>
      </c>
      <c r="C703" s="49" t="s">
        <v>3517</v>
      </c>
      <c r="D703" s="50" t="s">
        <v>3339</v>
      </c>
      <c r="E703" s="51">
        <v>553.95000000000005</v>
      </c>
      <c r="F703" s="51">
        <v>553.95000000000005</v>
      </c>
      <c r="G703" s="50" t="s">
        <v>3339</v>
      </c>
      <c r="H703" s="52">
        <v>3.0000000000000001E-3</v>
      </c>
      <c r="I703" s="52">
        <v>1.7729999999999998E-3</v>
      </c>
      <c r="J703" s="53">
        <v>1.227E-3</v>
      </c>
    </row>
    <row r="704" spans="1:10" ht="45" x14ac:dyDescent="0.25">
      <c r="A704" s="115">
        <v>698</v>
      </c>
      <c r="B704" s="49" t="s">
        <v>3517</v>
      </c>
      <c r="C704" s="49" t="s">
        <v>3517</v>
      </c>
      <c r="D704" s="50" t="s">
        <v>2305</v>
      </c>
      <c r="E704" s="51">
        <v>553.95000000000005</v>
      </c>
      <c r="F704" s="51">
        <v>553.95000000000005</v>
      </c>
      <c r="G704" s="50" t="s">
        <v>2305</v>
      </c>
      <c r="H704" s="52">
        <v>3.0000000000000001E-3</v>
      </c>
      <c r="I704" s="52">
        <v>2.8349999999999998E-3</v>
      </c>
      <c r="J704" s="53">
        <v>1.6500000000000003E-4</v>
      </c>
    </row>
    <row r="705" spans="1:10" ht="30" x14ac:dyDescent="0.25">
      <c r="A705" s="115">
        <v>699</v>
      </c>
      <c r="B705" s="49" t="s">
        <v>3517</v>
      </c>
      <c r="C705" s="49" t="s">
        <v>3517</v>
      </c>
      <c r="D705" s="50" t="s">
        <v>764</v>
      </c>
      <c r="E705" s="51">
        <v>553.95000000000005</v>
      </c>
      <c r="F705" s="51">
        <v>553.95000000000005</v>
      </c>
      <c r="G705" s="50" t="s">
        <v>764</v>
      </c>
      <c r="H705" s="52">
        <v>1.2259999999999999E-3</v>
      </c>
      <c r="I705" s="52">
        <v>1.408E-3</v>
      </c>
      <c r="J705" s="53">
        <v>-1.8199999999999995E-4</v>
      </c>
    </row>
    <row r="706" spans="1:10" x14ac:dyDescent="0.25">
      <c r="A706" s="115">
        <v>700</v>
      </c>
      <c r="B706" s="49" t="s">
        <v>3517</v>
      </c>
      <c r="C706" s="49" t="s">
        <v>3517</v>
      </c>
      <c r="D706" s="50" t="s">
        <v>766</v>
      </c>
      <c r="E706" s="51">
        <v>553.95000000000005</v>
      </c>
      <c r="F706" s="51">
        <v>553.95000000000005</v>
      </c>
      <c r="G706" s="50" t="s">
        <v>766</v>
      </c>
      <c r="H706" s="52">
        <v>5.3E-3</v>
      </c>
      <c r="I706" s="52">
        <v>2.7930000000000003E-3</v>
      </c>
      <c r="J706" s="53">
        <v>2.5069999999999997E-3</v>
      </c>
    </row>
    <row r="707" spans="1:10" ht="30" x14ac:dyDescent="0.25">
      <c r="A707" s="115">
        <v>701</v>
      </c>
      <c r="B707" s="49" t="s">
        <v>3517</v>
      </c>
      <c r="C707" s="49" t="s">
        <v>3517</v>
      </c>
      <c r="D707" s="50" t="s">
        <v>3340</v>
      </c>
      <c r="E707" s="51">
        <v>553.95000000000005</v>
      </c>
      <c r="F707" s="51">
        <v>553.95000000000005</v>
      </c>
      <c r="G707" s="50" t="s">
        <v>3340</v>
      </c>
      <c r="H707" s="52">
        <v>5.5999999999999999E-3</v>
      </c>
      <c r="I707" s="52">
        <v>2.4580000000000001E-3</v>
      </c>
      <c r="J707" s="53">
        <v>3.1419999999999994E-3</v>
      </c>
    </row>
    <row r="708" spans="1:10" x14ac:dyDescent="0.25">
      <c r="A708" s="115">
        <v>702</v>
      </c>
      <c r="B708" s="49" t="s">
        <v>3517</v>
      </c>
      <c r="C708" s="49" t="s">
        <v>3517</v>
      </c>
      <c r="D708" s="50" t="s">
        <v>1903</v>
      </c>
      <c r="E708" s="51">
        <v>553.95000000000005</v>
      </c>
      <c r="F708" s="51">
        <v>553.95000000000005</v>
      </c>
      <c r="G708" s="50" t="s">
        <v>1903</v>
      </c>
      <c r="H708" s="52">
        <v>3.1199999999999999E-3</v>
      </c>
      <c r="I708" s="52">
        <v>3.4100000000000003E-3</v>
      </c>
      <c r="J708" s="53">
        <v>-2.9000000000000006E-4</v>
      </c>
    </row>
    <row r="709" spans="1:10" ht="60" x14ac:dyDescent="0.25">
      <c r="A709" s="115">
        <v>703</v>
      </c>
      <c r="B709" s="49" t="s">
        <v>3517</v>
      </c>
      <c r="C709" s="49" t="s">
        <v>3517</v>
      </c>
      <c r="D709" s="50" t="s">
        <v>762</v>
      </c>
      <c r="E709" s="51">
        <v>875.68</v>
      </c>
      <c r="F709" s="51">
        <v>875.68</v>
      </c>
      <c r="G709" s="50" t="s">
        <v>762</v>
      </c>
      <c r="H709" s="52">
        <v>2.4E-2</v>
      </c>
      <c r="I709" s="52">
        <v>1.1375E-2</v>
      </c>
      <c r="J709" s="53">
        <v>1.2625000000000001E-2</v>
      </c>
    </row>
    <row r="710" spans="1:10" x14ac:dyDescent="0.25">
      <c r="A710" s="115">
        <v>704</v>
      </c>
      <c r="B710" s="49" t="s">
        <v>3517</v>
      </c>
      <c r="C710" s="49" t="s">
        <v>3517</v>
      </c>
      <c r="D710" s="50" t="s">
        <v>1673</v>
      </c>
      <c r="E710" s="51">
        <v>574.19000000000005</v>
      </c>
      <c r="F710" s="51">
        <v>574.19000000000005</v>
      </c>
      <c r="G710" s="50" t="s">
        <v>1673</v>
      </c>
      <c r="H710" s="52">
        <v>2.5000000000000001E-4</v>
      </c>
      <c r="I710" s="52">
        <v>1.74E-4</v>
      </c>
      <c r="J710" s="53">
        <v>7.6000000000000018E-5</v>
      </c>
    </row>
    <row r="711" spans="1:10" x14ac:dyDescent="0.25">
      <c r="A711" s="115">
        <v>705</v>
      </c>
      <c r="B711" s="49" t="s">
        <v>3517</v>
      </c>
      <c r="C711" s="49" t="s">
        <v>3517</v>
      </c>
      <c r="D711" s="50" t="s">
        <v>2873</v>
      </c>
      <c r="E711" s="51">
        <v>574.19000000000005</v>
      </c>
      <c r="F711" s="51">
        <v>574.19000000000005</v>
      </c>
      <c r="G711" s="50" t="s">
        <v>2873</v>
      </c>
      <c r="H711" s="52">
        <v>4.0000000000000002E-4</v>
      </c>
      <c r="I711" s="52">
        <v>4.4700000000000002E-4</v>
      </c>
      <c r="J711" s="53">
        <v>-4.6999999999999984E-5</v>
      </c>
    </row>
    <row r="712" spans="1:10" x14ac:dyDescent="0.25">
      <c r="A712" s="115">
        <v>706</v>
      </c>
      <c r="B712" s="49" t="s">
        <v>3517</v>
      </c>
      <c r="C712" s="49" t="s">
        <v>3517</v>
      </c>
      <c r="D712" s="50" t="s">
        <v>759</v>
      </c>
      <c r="E712" s="51">
        <v>574.19000000000005</v>
      </c>
      <c r="F712" s="51">
        <v>574.19000000000005</v>
      </c>
      <c r="G712" s="50" t="s">
        <v>759</v>
      </c>
      <c r="H712" s="52">
        <v>2.9999999999999997E-4</v>
      </c>
      <c r="I712" s="52">
        <v>2.7500000000000002E-4</v>
      </c>
      <c r="J712" s="53">
        <v>2.4999999999999967E-5</v>
      </c>
    </row>
    <row r="713" spans="1:10" x14ac:dyDescent="0.25">
      <c r="A713" s="115">
        <v>707</v>
      </c>
      <c r="B713" s="49" t="s">
        <v>3517</v>
      </c>
      <c r="C713" s="49" t="s">
        <v>3517</v>
      </c>
      <c r="D713" s="50" t="s">
        <v>761</v>
      </c>
      <c r="E713" s="51">
        <v>574.19000000000005</v>
      </c>
      <c r="F713" s="51">
        <v>574.19000000000005</v>
      </c>
      <c r="G713" s="50" t="s">
        <v>761</v>
      </c>
      <c r="H713" s="52">
        <v>1.1999999999999999E-3</v>
      </c>
      <c r="I713" s="52">
        <v>1.0809999999999999E-3</v>
      </c>
      <c r="J713" s="53">
        <v>1.1899999999999999E-4</v>
      </c>
    </row>
    <row r="714" spans="1:10" x14ac:dyDescent="0.25">
      <c r="A714" s="115">
        <v>708</v>
      </c>
      <c r="B714" s="49" t="s">
        <v>3517</v>
      </c>
      <c r="C714" s="49" t="s">
        <v>3517</v>
      </c>
      <c r="D714" s="50" t="s">
        <v>2308</v>
      </c>
      <c r="E714" s="51">
        <v>574.19000000000005</v>
      </c>
      <c r="F714" s="51">
        <v>574.19000000000005</v>
      </c>
      <c r="G714" s="50" t="s">
        <v>2308</v>
      </c>
      <c r="H714" s="52">
        <v>8.1999999999999998E-4</v>
      </c>
      <c r="I714" s="52">
        <v>7.0199999999999993E-4</v>
      </c>
      <c r="J714" s="53">
        <v>1.18E-4</v>
      </c>
    </row>
    <row r="715" spans="1:10" x14ac:dyDescent="0.25">
      <c r="A715" s="115">
        <v>709</v>
      </c>
      <c r="B715" s="49" t="s">
        <v>3517</v>
      </c>
      <c r="C715" s="49" t="s">
        <v>3517</v>
      </c>
      <c r="D715" s="50" t="s">
        <v>2307</v>
      </c>
      <c r="E715" s="51">
        <v>652.41</v>
      </c>
      <c r="F715" s="51">
        <v>652.41</v>
      </c>
      <c r="G715" s="50" t="s">
        <v>2307</v>
      </c>
      <c r="H715" s="52">
        <v>2.3999999999999998E-3</v>
      </c>
      <c r="I715" s="52">
        <v>1.5E-3</v>
      </c>
      <c r="J715" s="53">
        <v>8.9999999999999987E-4</v>
      </c>
    </row>
    <row r="716" spans="1:10" ht="30" x14ac:dyDescent="0.25">
      <c r="A716" s="115">
        <v>710</v>
      </c>
      <c r="B716" s="49" t="s">
        <v>3517</v>
      </c>
      <c r="C716" s="49" t="s">
        <v>3517</v>
      </c>
      <c r="D716" s="50" t="s">
        <v>3339</v>
      </c>
      <c r="E716" s="51">
        <v>654.64</v>
      </c>
      <c r="F716" s="51">
        <v>654.64</v>
      </c>
      <c r="G716" s="50" t="s">
        <v>3339</v>
      </c>
      <c r="H716" s="52">
        <v>2E-3</v>
      </c>
      <c r="I716" s="52">
        <v>9.2400000000000002E-4</v>
      </c>
      <c r="J716" s="53">
        <v>1.0760000000000001E-3</v>
      </c>
    </row>
    <row r="717" spans="1:10" ht="30" x14ac:dyDescent="0.25">
      <c r="A717" s="115">
        <v>711</v>
      </c>
      <c r="B717" s="49" t="s">
        <v>3517</v>
      </c>
      <c r="C717" s="49" t="s">
        <v>3517</v>
      </c>
      <c r="D717" s="50" t="s">
        <v>3340</v>
      </c>
      <c r="E717" s="51">
        <v>656.32</v>
      </c>
      <c r="F717" s="51">
        <v>656.32</v>
      </c>
      <c r="G717" s="50" t="s">
        <v>3340</v>
      </c>
      <c r="H717" s="52">
        <v>3.5000000000000001E-3</v>
      </c>
      <c r="I717" s="52">
        <v>1.0680000000000002E-3</v>
      </c>
      <c r="J717" s="53">
        <v>2.4320000000000001E-3</v>
      </c>
    </row>
    <row r="718" spans="1:10" ht="60" x14ac:dyDescent="0.25">
      <c r="A718" s="115">
        <v>712</v>
      </c>
      <c r="B718" s="49" t="s">
        <v>3517</v>
      </c>
      <c r="C718" s="49" t="s">
        <v>3517</v>
      </c>
      <c r="D718" s="50" t="s">
        <v>1896</v>
      </c>
      <c r="E718" s="51">
        <v>665.53</v>
      </c>
      <c r="F718" s="51">
        <v>665.53</v>
      </c>
      <c r="G718" s="50" t="s">
        <v>1896</v>
      </c>
      <c r="H718" s="52">
        <v>1.8E-3</v>
      </c>
      <c r="I718" s="52">
        <v>1.598E-3</v>
      </c>
      <c r="J718" s="53">
        <v>2.0199999999999995E-4</v>
      </c>
    </row>
    <row r="719" spans="1:10" ht="45" x14ac:dyDescent="0.25">
      <c r="A719" s="115">
        <v>713</v>
      </c>
      <c r="B719" s="49" t="s">
        <v>3517</v>
      </c>
      <c r="C719" s="49" t="s">
        <v>3517</v>
      </c>
      <c r="D719" s="50" t="s">
        <v>2306</v>
      </c>
      <c r="E719" s="51">
        <v>669.28</v>
      </c>
      <c r="F719" s="51">
        <v>669.28</v>
      </c>
      <c r="G719" s="50" t="s">
        <v>2306</v>
      </c>
      <c r="H719" s="52">
        <v>1.5E-3</v>
      </c>
      <c r="I719" s="52">
        <v>1.4E-3</v>
      </c>
      <c r="J719" s="53">
        <v>1.0000000000000009E-4</v>
      </c>
    </row>
    <row r="720" spans="1:10" s="6" customFormat="1" x14ac:dyDescent="0.25">
      <c r="A720" s="115">
        <v>714</v>
      </c>
      <c r="B720" s="1" t="s">
        <v>3518</v>
      </c>
      <c r="C720" s="1"/>
      <c r="D720" s="2"/>
      <c r="E720" s="3"/>
      <c r="F720" s="3"/>
      <c r="G720" s="2"/>
      <c r="H720" s="4">
        <f t="shared" ref="H720:I720" si="25">SUM(H662:H719)</f>
        <v>4.9385759999999994</v>
      </c>
      <c r="I720" s="4">
        <f t="shared" si="25"/>
        <v>4.299589000000001</v>
      </c>
      <c r="J720" s="4">
        <f>SUM(J662:J719)</f>
        <v>0.63898699999999953</v>
      </c>
    </row>
    <row r="721" spans="1:10" ht="30" x14ac:dyDescent="0.25">
      <c r="A721" s="115">
        <v>715</v>
      </c>
      <c r="B721" s="49" t="s">
        <v>3341</v>
      </c>
      <c r="C721" s="49" t="s">
        <v>3341</v>
      </c>
      <c r="D721" s="50" t="s">
        <v>265</v>
      </c>
      <c r="E721" s="51">
        <v>460.47</v>
      </c>
      <c r="F721" s="51">
        <v>460.47</v>
      </c>
      <c r="G721" s="50" t="s">
        <v>265</v>
      </c>
      <c r="H721" s="52">
        <v>0.17499999999999999</v>
      </c>
      <c r="I721" s="52">
        <v>0.17150000000000001</v>
      </c>
      <c r="J721" s="53">
        <v>3.5000000000000001E-3</v>
      </c>
    </row>
    <row r="722" spans="1:10" x14ac:dyDescent="0.25">
      <c r="A722" s="115">
        <v>716</v>
      </c>
      <c r="B722" s="49" t="s">
        <v>3341</v>
      </c>
      <c r="C722" s="49" t="s">
        <v>3341</v>
      </c>
      <c r="D722" s="50" t="s">
        <v>775</v>
      </c>
      <c r="E722" s="51">
        <v>460.47</v>
      </c>
      <c r="F722" s="51">
        <v>460.47</v>
      </c>
      <c r="G722" s="50" t="s">
        <v>775</v>
      </c>
      <c r="H722" s="52">
        <v>0.38</v>
      </c>
      <c r="I722" s="52">
        <v>0.2838</v>
      </c>
      <c r="J722" s="53">
        <v>9.6199999999999994E-2</v>
      </c>
    </row>
    <row r="723" spans="1:10" x14ac:dyDescent="0.25">
      <c r="A723" s="115">
        <v>717</v>
      </c>
      <c r="B723" s="49" t="s">
        <v>3341</v>
      </c>
      <c r="C723" s="49" t="s">
        <v>3341</v>
      </c>
      <c r="D723" s="50" t="s">
        <v>773</v>
      </c>
      <c r="E723" s="51">
        <v>500.99</v>
      </c>
      <c r="F723" s="51">
        <v>500.99</v>
      </c>
      <c r="G723" s="50" t="s">
        <v>773</v>
      </c>
      <c r="H723" s="52">
        <v>3.5000000000000003E-2</v>
      </c>
      <c r="I723" s="52">
        <v>3.1265000000000001E-2</v>
      </c>
      <c r="J723" s="53">
        <v>3.7349999999999996E-3</v>
      </c>
    </row>
    <row r="724" spans="1:10" x14ac:dyDescent="0.25">
      <c r="A724" s="115">
        <v>718</v>
      </c>
      <c r="B724" s="49" t="s">
        <v>3341</v>
      </c>
      <c r="C724" s="49" t="s">
        <v>3341</v>
      </c>
      <c r="D724" s="50" t="s">
        <v>48</v>
      </c>
      <c r="E724" s="51">
        <v>553.95000000000005</v>
      </c>
      <c r="F724" s="51">
        <v>553.95000000000005</v>
      </c>
      <c r="G724" s="50" t="s">
        <v>48</v>
      </c>
      <c r="H724" s="52">
        <v>4.7999999999999996E-3</v>
      </c>
      <c r="I724" s="52">
        <v>3.3779999999999999E-3</v>
      </c>
      <c r="J724" s="53">
        <v>1.4219999999999997E-3</v>
      </c>
    </row>
    <row r="725" spans="1:10" x14ac:dyDescent="0.25">
      <c r="A725" s="115">
        <v>719</v>
      </c>
      <c r="B725" s="49" t="s">
        <v>3341</v>
      </c>
      <c r="C725" s="49" t="s">
        <v>3341</v>
      </c>
      <c r="D725" s="50" t="s">
        <v>1905</v>
      </c>
      <c r="E725" s="51">
        <v>553.95000000000005</v>
      </c>
      <c r="F725" s="51">
        <v>553.95000000000005</v>
      </c>
      <c r="G725" s="50" t="s">
        <v>1905</v>
      </c>
      <c r="H725" s="52">
        <v>3.5999999999999999E-3</v>
      </c>
      <c r="I725" s="52">
        <v>3.8869999999999998E-3</v>
      </c>
      <c r="J725" s="53">
        <v>-2.8699999999999993E-4</v>
      </c>
    </row>
    <row r="726" spans="1:10" x14ac:dyDescent="0.25">
      <c r="A726" s="115">
        <v>720</v>
      </c>
      <c r="B726" s="49" t="s">
        <v>3341</v>
      </c>
      <c r="C726" s="49" t="s">
        <v>3341</v>
      </c>
      <c r="D726" s="50" t="s">
        <v>3342</v>
      </c>
      <c r="E726" s="51">
        <v>553.95000000000005</v>
      </c>
      <c r="F726" s="51">
        <v>553.95000000000005</v>
      </c>
      <c r="G726" s="50" t="s">
        <v>3342</v>
      </c>
      <c r="H726" s="52">
        <v>2E-3</v>
      </c>
      <c r="I726" s="52">
        <v>3.0199999999999997E-4</v>
      </c>
      <c r="J726" s="53">
        <v>1.6979999999999999E-3</v>
      </c>
    </row>
    <row r="727" spans="1:10" x14ac:dyDescent="0.25">
      <c r="A727" s="115">
        <v>721</v>
      </c>
      <c r="B727" s="49" t="s">
        <v>3341</v>
      </c>
      <c r="C727" s="49" t="s">
        <v>3341</v>
      </c>
      <c r="D727" s="50" t="s">
        <v>2309</v>
      </c>
      <c r="E727" s="51">
        <v>574.19000000000005</v>
      </c>
      <c r="F727" s="51">
        <v>574.19000000000005</v>
      </c>
      <c r="G727" s="50" t="s">
        <v>2309</v>
      </c>
      <c r="H727" s="52">
        <v>8.9999999999999998E-4</v>
      </c>
      <c r="I727" s="52">
        <v>1.0789999999999999E-3</v>
      </c>
      <c r="J727" s="53">
        <v>-1.7899999999999993E-4</v>
      </c>
    </row>
    <row r="728" spans="1:10" x14ac:dyDescent="0.25">
      <c r="A728" s="115">
        <v>722</v>
      </c>
      <c r="B728" s="49" t="s">
        <v>3341</v>
      </c>
      <c r="C728" s="49" t="s">
        <v>3341</v>
      </c>
      <c r="D728" s="50" t="s">
        <v>2310</v>
      </c>
      <c r="E728" s="51">
        <v>574.19000000000005</v>
      </c>
      <c r="F728" s="51">
        <v>574.19000000000005</v>
      </c>
      <c r="G728" s="50" t="s">
        <v>2310</v>
      </c>
      <c r="H728" s="52">
        <v>1E-3</v>
      </c>
      <c r="I728" s="52">
        <v>5.0000000000000001E-4</v>
      </c>
      <c r="J728" s="53">
        <v>5.0000000000000001E-4</v>
      </c>
    </row>
    <row r="729" spans="1:10" x14ac:dyDescent="0.25">
      <c r="A729" s="115">
        <v>723</v>
      </c>
      <c r="B729" s="49" t="s">
        <v>3341</v>
      </c>
      <c r="C729" s="49" t="s">
        <v>3341</v>
      </c>
      <c r="D729" s="50" t="s">
        <v>778</v>
      </c>
      <c r="E729" s="51">
        <v>553.95000000000005</v>
      </c>
      <c r="F729" s="51">
        <v>553.95000000000005</v>
      </c>
      <c r="G729" s="50" t="s">
        <v>778</v>
      </c>
      <c r="H729" s="52">
        <v>5.9000000000000007E-3</v>
      </c>
      <c r="I729" s="52">
        <v>5.9000000000000007E-3</v>
      </c>
      <c r="J729" s="53">
        <v>0</v>
      </c>
    </row>
    <row r="730" spans="1:10" x14ac:dyDescent="0.25">
      <c r="A730" s="115">
        <v>724</v>
      </c>
      <c r="B730" s="49" t="s">
        <v>3341</v>
      </c>
      <c r="C730" s="49" t="s">
        <v>3341</v>
      </c>
      <c r="D730" s="50" t="s">
        <v>3343</v>
      </c>
      <c r="E730" s="51">
        <v>553.95000000000005</v>
      </c>
      <c r="F730" s="51">
        <v>553.95000000000005</v>
      </c>
      <c r="G730" s="50" t="s">
        <v>3343</v>
      </c>
      <c r="H730" s="52">
        <v>1.4685E-2</v>
      </c>
      <c r="I730" s="52">
        <v>3.4150000000000001E-3</v>
      </c>
      <c r="J730" s="53">
        <v>1.1269999999999999E-2</v>
      </c>
    </row>
    <row r="731" spans="1:10" ht="30" x14ac:dyDescent="0.25">
      <c r="A731" s="115">
        <v>725</v>
      </c>
      <c r="B731" s="49" t="s">
        <v>3341</v>
      </c>
      <c r="C731" s="49" t="s">
        <v>3341</v>
      </c>
      <c r="D731" s="50" t="s">
        <v>2311</v>
      </c>
      <c r="E731" s="51">
        <v>837.55</v>
      </c>
      <c r="F731" s="51">
        <v>837.55</v>
      </c>
      <c r="G731" s="50" t="s">
        <v>2311</v>
      </c>
      <c r="H731" s="52">
        <v>0.02</v>
      </c>
      <c r="I731" s="52">
        <v>1.1239000000000001E-2</v>
      </c>
      <c r="J731" s="53">
        <v>8.7609999999999997E-3</v>
      </c>
    </row>
    <row r="732" spans="1:10" ht="30" x14ac:dyDescent="0.25">
      <c r="A732" s="115">
        <v>726</v>
      </c>
      <c r="B732" s="49" t="s">
        <v>3341</v>
      </c>
      <c r="C732" s="49" t="s">
        <v>3341</v>
      </c>
      <c r="D732" s="50" t="s">
        <v>2879</v>
      </c>
      <c r="E732" s="51">
        <v>928.77</v>
      </c>
      <c r="F732" s="51">
        <v>928.77</v>
      </c>
      <c r="G732" s="50" t="s">
        <v>2879</v>
      </c>
      <c r="H732" s="52">
        <v>6.0000000000000001E-3</v>
      </c>
      <c r="I732" s="52">
        <v>2.9999999999999997E-4</v>
      </c>
      <c r="J732" s="53">
        <v>5.7000000000000002E-3</v>
      </c>
    </row>
    <row r="733" spans="1:10" ht="45" x14ac:dyDescent="0.25">
      <c r="A733" s="115">
        <v>727</v>
      </c>
      <c r="B733" s="49" t="s">
        <v>3341</v>
      </c>
      <c r="C733" s="49" t="s">
        <v>3341</v>
      </c>
      <c r="D733" s="5" t="s">
        <v>3344</v>
      </c>
      <c r="E733" s="48">
        <v>460.47</v>
      </c>
      <c r="F733" s="48">
        <v>460.47</v>
      </c>
      <c r="G733" s="5" t="s">
        <v>3344</v>
      </c>
      <c r="H733" s="59">
        <v>0.216</v>
      </c>
      <c r="I733" s="59">
        <v>0.17228100000000002</v>
      </c>
      <c r="J733" s="57">
        <v>4.3718999999999994E-2</v>
      </c>
    </row>
    <row r="734" spans="1:10" ht="60" x14ac:dyDescent="0.25">
      <c r="A734" s="115">
        <v>728</v>
      </c>
      <c r="B734" s="49" t="s">
        <v>3341</v>
      </c>
      <c r="C734" s="49" t="s">
        <v>3341</v>
      </c>
      <c r="D734" s="5" t="s">
        <v>2213</v>
      </c>
      <c r="E734" s="48">
        <v>460.47</v>
      </c>
      <c r="F734" s="48">
        <v>460.47</v>
      </c>
      <c r="G734" s="5" t="s">
        <v>2213</v>
      </c>
      <c r="H734" s="59">
        <v>0.25</v>
      </c>
      <c r="I734" s="59">
        <v>0.220022</v>
      </c>
      <c r="J734" s="57">
        <v>2.9978000000000008E-2</v>
      </c>
    </row>
    <row r="735" spans="1:10" ht="45" x14ac:dyDescent="0.25">
      <c r="A735" s="115">
        <v>729</v>
      </c>
      <c r="B735" s="49" t="s">
        <v>3341</v>
      </c>
      <c r="C735" s="49" t="s">
        <v>3341</v>
      </c>
      <c r="D735" s="5" t="s">
        <v>2214</v>
      </c>
      <c r="E735" s="48">
        <v>460.47</v>
      </c>
      <c r="F735" s="48">
        <v>460.47</v>
      </c>
      <c r="G735" s="5" t="s">
        <v>2214</v>
      </c>
      <c r="H735" s="59">
        <v>0.31</v>
      </c>
      <c r="I735" s="59">
        <v>0.251114</v>
      </c>
      <c r="J735" s="57">
        <v>5.8885999999999994E-2</v>
      </c>
    </row>
    <row r="736" spans="1:10" x14ac:dyDescent="0.25">
      <c r="A736" s="115">
        <v>730</v>
      </c>
      <c r="B736" s="49" t="s">
        <v>3341</v>
      </c>
      <c r="C736" s="49" t="s">
        <v>3341</v>
      </c>
      <c r="D736" s="5" t="s">
        <v>2148</v>
      </c>
      <c r="E736" s="48">
        <v>553.95000000000005</v>
      </c>
      <c r="F736" s="48">
        <v>553.95000000000005</v>
      </c>
      <c r="G736" s="5" t="s">
        <v>2148</v>
      </c>
      <c r="H736" s="59">
        <v>4.0000000000000001E-3</v>
      </c>
      <c r="I736" s="59">
        <v>3.9950000000000003E-3</v>
      </c>
      <c r="J736" s="57">
        <v>4.9999999999998937E-6</v>
      </c>
    </row>
    <row r="737" spans="1:10" x14ac:dyDescent="0.25">
      <c r="A737" s="115">
        <v>731</v>
      </c>
      <c r="B737" s="49" t="s">
        <v>3341</v>
      </c>
      <c r="C737" s="49" t="s">
        <v>3341</v>
      </c>
      <c r="D737" s="5" t="s">
        <v>47</v>
      </c>
      <c r="E737" s="48">
        <v>553.95000000000005</v>
      </c>
      <c r="F737" s="48">
        <v>553.95000000000005</v>
      </c>
      <c r="G737" s="5" t="s">
        <v>47</v>
      </c>
      <c r="H737" s="59">
        <v>5.0000000000000001E-3</v>
      </c>
      <c r="I737" s="59">
        <v>4.5599999999999998E-3</v>
      </c>
      <c r="J737" s="57">
        <v>4.400000000000004E-4</v>
      </c>
    </row>
    <row r="738" spans="1:10" ht="45" x14ac:dyDescent="0.25">
      <c r="A738" s="115">
        <v>732</v>
      </c>
      <c r="B738" s="49" t="s">
        <v>3341</v>
      </c>
      <c r="C738" s="49" t="s">
        <v>3341</v>
      </c>
      <c r="D738" s="5" t="s">
        <v>49</v>
      </c>
      <c r="E738" s="48">
        <v>553.95000000000005</v>
      </c>
      <c r="F738" s="48">
        <v>553.95000000000005</v>
      </c>
      <c r="G738" s="5" t="s">
        <v>49</v>
      </c>
      <c r="H738" s="59">
        <v>1.5E-3</v>
      </c>
      <c r="I738" s="59">
        <v>6.9299999999999995E-3</v>
      </c>
      <c r="J738" s="57">
        <v>-5.4299999999999999E-3</v>
      </c>
    </row>
    <row r="739" spans="1:10" x14ac:dyDescent="0.25">
      <c r="A739" s="115">
        <v>733</v>
      </c>
      <c r="B739" s="49" t="s">
        <v>3341</v>
      </c>
      <c r="C739" s="49" t="s">
        <v>3341</v>
      </c>
      <c r="D739" s="5" t="s">
        <v>2443</v>
      </c>
      <c r="E739" s="48">
        <v>553.95000000000005</v>
      </c>
      <c r="F739" s="48">
        <v>553.95000000000005</v>
      </c>
      <c r="G739" s="5" t="s">
        <v>2443</v>
      </c>
      <c r="H739" s="59">
        <v>1.2999999999999999E-3</v>
      </c>
      <c r="I739" s="59">
        <v>8.0000000000000004E-4</v>
      </c>
      <c r="J739" s="57">
        <v>5.0000000000000001E-4</v>
      </c>
    </row>
    <row r="740" spans="1:10" x14ac:dyDescent="0.25">
      <c r="A740" s="115">
        <v>734</v>
      </c>
      <c r="B740" s="49" t="s">
        <v>3341</v>
      </c>
      <c r="C740" s="49" t="s">
        <v>3341</v>
      </c>
      <c r="D740" s="5" t="s">
        <v>48</v>
      </c>
      <c r="E740" s="48">
        <v>553.95000000000005</v>
      </c>
      <c r="F740" s="48">
        <v>553.95000000000005</v>
      </c>
      <c r="G740" s="5" t="s">
        <v>48</v>
      </c>
      <c r="H740" s="59">
        <v>6.0999999999999997E-4</v>
      </c>
      <c r="I740" s="59">
        <v>8.5899999999999995E-4</v>
      </c>
      <c r="J740" s="57">
        <v>-2.4899999999999998E-4</v>
      </c>
    </row>
    <row r="741" spans="1:10" s="6" customFormat="1" x14ac:dyDescent="0.25">
      <c r="A741" s="115">
        <v>735</v>
      </c>
      <c r="B741" s="1" t="s">
        <v>2445</v>
      </c>
      <c r="C741" s="1"/>
      <c r="D741" s="2"/>
      <c r="E741" s="3"/>
      <c r="F741" s="3"/>
      <c r="G741" s="2"/>
      <c r="H741" s="4">
        <f t="shared" ref="H741:I741" si="26">SUM(H721:H740)</f>
        <v>1.4372950000000002</v>
      </c>
      <c r="I741" s="4">
        <f t="shared" si="26"/>
        <v>1.1771259999999999</v>
      </c>
      <c r="J741" s="4">
        <f>SUM(J721:J740)</f>
        <v>0.26016899999999998</v>
      </c>
    </row>
    <row r="742" spans="1:10" ht="30" x14ac:dyDescent="0.25">
      <c r="A742" s="115">
        <v>736</v>
      </c>
      <c r="B742" s="49" t="s">
        <v>3345</v>
      </c>
      <c r="C742" s="49" t="s">
        <v>3345</v>
      </c>
      <c r="D742" s="5" t="s">
        <v>3346</v>
      </c>
      <c r="E742" s="51">
        <v>460.47</v>
      </c>
      <c r="F742" s="51">
        <v>460.47</v>
      </c>
      <c r="G742" s="5" t="s">
        <v>3346</v>
      </c>
      <c r="H742" s="52">
        <v>1.27</v>
      </c>
      <c r="I742" s="52">
        <v>1.2954000000000001</v>
      </c>
      <c r="J742" s="53">
        <v>-2.5400000000000093E-2</v>
      </c>
    </row>
    <row r="743" spans="1:10" ht="30" x14ac:dyDescent="0.25">
      <c r="A743" s="115">
        <v>737</v>
      </c>
      <c r="B743" s="49" t="s">
        <v>3345</v>
      </c>
      <c r="C743" s="49" t="s">
        <v>3345</v>
      </c>
      <c r="D743" s="5" t="s">
        <v>3347</v>
      </c>
      <c r="E743" s="51">
        <v>460.47</v>
      </c>
      <c r="F743" s="51">
        <v>460.47</v>
      </c>
      <c r="G743" s="5" t="s">
        <v>3347</v>
      </c>
      <c r="H743" s="52">
        <v>0.22</v>
      </c>
      <c r="I743" s="52">
        <v>0.17469999999999999</v>
      </c>
      <c r="J743" s="53">
        <v>4.5300000000000014E-2</v>
      </c>
    </row>
    <row r="744" spans="1:10" ht="30" x14ac:dyDescent="0.25">
      <c r="A744" s="115">
        <v>738</v>
      </c>
      <c r="B744" s="49" t="s">
        <v>3345</v>
      </c>
      <c r="C744" s="49" t="s">
        <v>3345</v>
      </c>
      <c r="D744" s="5" t="s">
        <v>3348</v>
      </c>
      <c r="E744" s="51">
        <v>460.47</v>
      </c>
      <c r="F744" s="51">
        <v>460.47</v>
      </c>
      <c r="G744" s="5" t="s">
        <v>3348</v>
      </c>
      <c r="H744" s="52">
        <v>0.19</v>
      </c>
      <c r="I744" s="52">
        <v>0.2006</v>
      </c>
      <c r="J744" s="53">
        <v>-1.0599999999999995E-2</v>
      </c>
    </row>
    <row r="745" spans="1:10" ht="30" x14ac:dyDescent="0.25">
      <c r="A745" s="115">
        <v>739</v>
      </c>
      <c r="B745" s="49" t="s">
        <v>3345</v>
      </c>
      <c r="C745" s="49" t="s">
        <v>3345</v>
      </c>
      <c r="D745" s="5" t="s">
        <v>3349</v>
      </c>
      <c r="E745" s="51">
        <v>460.47</v>
      </c>
      <c r="F745" s="51">
        <v>460.47</v>
      </c>
      <c r="G745" s="5" t="s">
        <v>3349</v>
      </c>
      <c r="H745" s="52">
        <v>0.27700000000000002</v>
      </c>
      <c r="I745" s="52">
        <v>0.22440000000000002</v>
      </c>
      <c r="J745" s="53">
        <v>5.2599999999999994E-2</v>
      </c>
    </row>
    <row r="746" spans="1:10" x14ac:dyDescent="0.25">
      <c r="A746" s="115">
        <v>740</v>
      </c>
      <c r="B746" s="49" t="s">
        <v>3345</v>
      </c>
      <c r="C746" s="49" t="s">
        <v>3345</v>
      </c>
      <c r="D746" s="50" t="s">
        <v>801</v>
      </c>
      <c r="E746" s="51">
        <v>460.47</v>
      </c>
      <c r="F746" s="51">
        <v>460.47</v>
      </c>
      <c r="G746" s="50" t="s">
        <v>801</v>
      </c>
      <c r="H746" s="52">
        <v>0.35</v>
      </c>
      <c r="I746" s="52">
        <v>0.2777</v>
      </c>
      <c r="J746" s="53">
        <v>7.2300000000000017E-2</v>
      </c>
    </row>
    <row r="747" spans="1:10" x14ac:dyDescent="0.25">
      <c r="A747" s="115">
        <v>741</v>
      </c>
      <c r="B747" s="49" t="s">
        <v>3345</v>
      </c>
      <c r="C747" s="49" t="s">
        <v>3345</v>
      </c>
      <c r="D747" s="50" t="s">
        <v>780</v>
      </c>
      <c r="E747" s="51">
        <v>500.99</v>
      </c>
      <c r="F747" s="51">
        <v>500.99</v>
      </c>
      <c r="G747" s="50" t="s">
        <v>780</v>
      </c>
      <c r="H747" s="52">
        <v>2.9000000000000001E-2</v>
      </c>
      <c r="I747" s="52">
        <v>2.58E-2</v>
      </c>
      <c r="J747" s="53">
        <v>3.1999999999999993E-3</v>
      </c>
    </row>
    <row r="748" spans="1:10" ht="30" x14ac:dyDescent="0.25">
      <c r="A748" s="115">
        <v>742</v>
      </c>
      <c r="B748" s="49" t="s">
        <v>3345</v>
      </c>
      <c r="C748" s="49" t="s">
        <v>3345</v>
      </c>
      <c r="D748" s="5" t="s">
        <v>3350</v>
      </c>
      <c r="E748" s="51">
        <v>500.99</v>
      </c>
      <c r="F748" s="51">
        <v>500.99</v>
      </c>
      <c r="G748" s="5" t="s">
        <v>3350</v>
      </c>
      <c r="H748" s="52">
        <v>0.13800000000000001</v>
      </c>
      <c r="I748" s="52">
        <v>0.1358</v>
      </c>
      <c r="J748" s="53">
        <v>2.1999999999999884E-3</v>
      </c>
    </row>
    <row r="749" spans="1:10" ht="30" x14ac:dyDescent="0.25">
      <c r="A749" s="115">
        <v>743</v>
      </c>
      <c r="B749" s="49" t="s">
        <v>3345</v>
      </c>
      <c r="C749" s="49" t="s">
        <v>3345</v>
      </c>
      <c r="D749" s="50" t="s">
        <v>804</v>
      </c>
      <c r="E749" s="51">
        <v>500.99</v>
      </c>
      <c r="F749" s="51">
        <v>500.99</v>
      </c>
      <c r="G749" s="50" t="s">
        <v>804</v>
      </c>
      <c r="H749" s="52">
        <v>2.4E-2</v>
      </c>
      <c r="I749" s="52">
        <v>1.8100000000000002E-2</v>
      </c>
      <c r="J749" s="53">
        <v>5.899999999999999E-3</v>
      </c>
    </row>
    <row r="750" spans="1:10" ht="30" x14ac:dyDescent="0.25">
      <c r="A750" s="115">
        <v>744</v>
      </c>
      <c r="B750" s="49" t="s">
        <v>3345</v>
      </c>
      <c r="C750" s="49" t="s">
        <v>3345</v>
      </c>
      <c r="D750" s="50" t="s">
        <v>806</v>
      </c>
      <c r="E750" s="51">
        <v>500.99</v>
      </c>
      <c r="F750" s="51">
        <v>500.99</v>
      </c>
      <c r="G750" s="50" t="s">
        <v>806</v>
      </c>
      <c r="H750" s="52">
        <v>2.5000000000000001E-2</v>
      </c>
      <c r="I750" s="52">
        <v>2.4399999999999998E-2</v>
      </c>
      <c r="J750" s="53">
        <v>6.0000000000000147E-4</v>
      </c>
    </row>
    <row r="751" spans="1:10" x14ac:dyDescent="0.25">
      <c r="A751" s="115">
        <v>745</v>
      </c>
      <c r="B751" s="49" t="s">
        <v>3345</v>
      </c>
      <c r="C751" s="49" t="s">
        <v>3345</v>
      </c>
      <c r="D751" s="50" t="s">
        <v>1675</v>
      </c>
      <c r="E751" s="51">
        <v>500.99</v>
      </c>
      <c r="F751" s="51">
        <v>500.99</v>
      </c>
      <c r="G751" s="50" t="s">
        <v>1675</v>
      </c>
      <c r="H751" s="52">
        <v>2.1999999999999999E-2</v>
      </c>
      <c r="I751" s="52">
        <v>0.17</v>
      </c>
      <c r="J751" s="53">
        <v>-0.14799999999999999</v>
      </c>
    </row>
    <row r="752" spans="1:10" ht="30" x14ac:dyDescent="0.25">
      <c r="A752" s="115">
        <v>746</v>
      </c>
      <c r="B752" s="49" t="s">
        <v>3345</v>
      </c>
      <c r="C752" s="49" t="s">
        <v>3345</v>
      </c>
      <c r="D752" s="5" t="s">
        <v>3351</v>
      </c>
      <c r="E752" s="51">
        <v>743.86</v>
      </c>
      <c r="F752" s="51">
        <v>743.86</v>
      </c>
      <c r="G752" s="5" t="s">
        <v>3351</v>
      </c>
      <c r="H752" s="52">
        <v>0.14499999999999999</v>
      </c>
      <c r="I752" s="52">
        <v>0.10540000000000001</v>
      </c>
      <c r="J752" s="53">
        <v>3.9599999999999996E-2</v>
      </c>
    </row>
    <row r="753" spans="1:10" ht="45" x14ac:dyDescent="0.25">
      <c r="A753" s="115">
        <v>747</v>
      </c>
      <c r="B753" s="49" t="s">
        <v>3345</v>
      </c>
      <c r="C753" s="49" t="s">
        <v>3345</v>
      </c>
      <c r="D753" s="5" t="s">
        <v>3352</v>
      </c>
      <c r="E753" s="51">
        <v>750.1</v>
      </c>
      <c r="F753" s="51">
        <v>750.1</v>
      </c>
      <c r="G753" s="5" t="s">
        <v>3352</v>
      </c>
      <c r="H753" s="52">
        <v>0.14899999999999999</v>
      </c>
      <c r="I753" s="52">
        <v>0.1133</v>
      </c>
      <c r="J753" s="53">
        <v>3.5700000000000003E-2</v>
      </c>
    </row>
    <row r="754" spans="1:10" ht="30" x14ac:dyDescent="0.25">
      <c r="A754" s="115">
        <v>748</v>
      </c>
      <c r="B754" s="49" t="s">
        <v>3345</v>
      </c>
      <c r="C754" s="49" t="s">
        <v>3345</v>
      </c>
      <c r="D754" s="5" t="s">
        <v>3353</v>
      </c>
      <c r="E754" s="51">
        <v>753.45</v>
      </c>
      <c r="F754" s="51">
        <v>753.45</v>
      </c>
      <c r="G754" s="5" t="s">
        <v>3353</v>
      </c>
      <c r="H754" s="52">
        <v>0.17699999999999999</v>
      </c>
      <c r="I754" s="52">
        <v>0.11259999999999999</v>
      </c>
      <c r="J754" s="53">
        <v>6.4399999999999999E-2</v>
      </c>
    </row>
    <row r="755" spans="1:10" ht="30" x14ac:dyDescent="0.25">
      <c r="A755" s="115">
        <v>749</v>
      </c>
      <c r="B755" s="49" t="s">
        <v>3345</v>
      </c>
      <c r="C755" s="49" t="s">
        <v>3345</v>
      </c>
      <c r="D755" s="5" t="s">
        <v>3354</v>
      </c>
      <c r="E755" s="51">
        <v>758.21</v>
      </c>
      <c r="F755" s="51">
        <v>758.21</v>
      </c>
      <c r="G755" s="5" t="s">
        <v>3354</v>
      </c>
      <c r="H755" s="52">
        <v>0.65</v>
      </c>
      <c r="I755" s="52">
        <v>0.12379999999999999</v>
      </c>
      <c r="J755" s="53">
        <v>0.5262</v>
      </c>
    </row>
    <row r="756" spans="1:10" ht="30" x14ac:dyDescent="0.25">
      <c r="A756" s="115">
        <v>750</v>
      </c>
      <c r="B756" s="49" t="s">
        <v>3345</v>
      </c>
      <c r="C756" s="49" t="s">
        <v>3345</v>
      </c>
      <c r="D756" s="5" t="s">
        <v>3355</v>
      </c>
      <c r="E756" s="51">
        <v>781.6</v>
      </c>
      <c r="F756" s="51">
        <v>781.6</v>
      </c>
      <c r="G756" s="5" t="s">
        <v>3355</v>
      </c>
      <c r="H756" s="52">
        <v>0.155</v>
      </c>
      <c r="I756" s="52">
        <v>0.11849999999999999</v>
      </c>
      <c r="J756" s="53">
        <v>3.6499999999999998E-2</v>
      </c>
    </row>
    <row r="757" spans="1:10" ht="60" x14ac:dyDescent="0.25">
      <c r="A757" s="115">
        <v>751</v>
      </c>
      <c r="B757" s="49" t="s">
        <v>3345</v>
      </c>
      <c r="C757" s="49" t="s">
        <v>3345</v>
      </c>
      <c r="D757" s="5" t="s">
        <v>3356</v>
      </c>
      <c r="E757" s="51">
        <v>1142.06</v>
      </c>
      <c r="F757" s="51">
        <v>1142.06</v>
      </c>
      <c r="G757" s="5" t="s">
        <v>3356</v>
      </c>
      <c r="H757" s="52">
        <v>0.05</v>
      </c>
      <c r="I757" s="52">
        <v>5.3999999999999999E-2</v>
      </c>
      <c r="J757" s="53">
        <f>H757-I757</f>
        <v>-3.9999999999999966E-3</v>
      </c>
    </row>
    <row r="758" spans="1:10" x14ac:dyDescent="0.25">
      <c r="A758" s="115">
        <v>752</v>
      </c>
      <c r="B758" s="49" t="s">
        <v>3345</v>
      </c>
      <c r="C758" s="49" t="s">
        <v>3345</v>
      </c>
      <c r="D758" s="50" t="s">
        <v>2313</v>
      </c>
      <c r="E758" s="51">
        <v>553.95000000000005</v>
      </c>
      <c r="F758" s="51">
        <v>553.95000000000005</v>
      </c>
      <c r="G758" s="50" t="s">
        <v>2313</v>
      </c>
      <c r="H758" s="52">
        <v>2E-3</v>
      </c>
      <c r="I758" s="52">
        <v>2E-3</v>
      </c>
      <c r="J758" s="53">
        <v>0</v>
      </c>
    </row>
    <row r="759" spans="1:10" x14ac:dyDescent="0.25">
      <c r="A759" s="115">
        <v>753</v>
      </c>
      <c r="B759" s="49" t="s">
        <v>3345</v>
      </c>
      <c r="C759" s="49" t="s">
        <v>3345</v>
      </c>
      <c r="D759" s="50" t="s">
        <v>2314</v>
      </c>
      <c r="E759" s="51">
        <v>553.95000000000005</v>
      </c>
      <c r="F759" s="51">
        <v>553.95000000000005</v>
      </c>
      <c r="G759" s="50" t="s">
        <v>2314</v>
      </c>
      <c r="H759" s="52">
        <v>5.0000000000000001E-3</v>
      </c>
      <c r="I759" s="52">
        <v>5.1900000000000002E-3</v>
      </c>
      <c r="J759" s="53">
        <v>-1.9000000000000039E-4</v>
      </c>
    </row>
    <row r="760" spans="1:10" ht="30" x14ac:dyDescent="0.25">
      <c r="A760" s="115">
        <v>754</v>
      </c>
      <c r="B760" s="49" t="s">
        <v>3345</v>
      </c>
      <c r="C760" s="49" t="s">
        <v>3345</v>
      </c>
      <c r="D760" s="50" t="s">
        <v>2315</v>
      </c>
      <c r="E760" s="51">
        <v>553.95000000000005</v>
      </c>
      <c r="F760" s="51">
        <v>553.95000000000005</v>
      </c>
      <c r="G760" s="50" t="s">
        <v>2315</v>
      </c>
      <c r="H760" s="52">
        <v>2.5000000000000001E-3</v>
      </c>
      <c r="I760" s="52">
        <v>2.5299999999999997E-3</v>
      </c>
      <c r="J760" s="53">
        <v>-2.9999999999999804E-5</v>
      </c>
    </row>
    <row r="761" spans="1:10" x14ac:dyDescent="0.25">
      <c r="A761" s="115">
        <v>755</v>
      </c>
      <c r="B761" s="49" t="s">
        <v>3345</v>
      </c>
      <c r="C761" s="49" t="s">
        <v>3345</v>
      </c>
      <c r="D761" s="50" t="s">
        <v>2316</v>
      </c>
      <c r="E761" s="51">
        <v>553.95000000000005</v>
      </c>
      <c r="F761" s="51">
        <v>553.95000000000005</v>
      </c>
      <c r="G761" s="50" t="s">
        <v>2316</v>
      </c>
      <c r="H761" s="52">
        <v>2.1000000000000003E-3</v>
      </c>
      <c r="I761" s="52">
        <v>2.0800000000000003E-3</v>
      </c>
      <c r="J761" s="53">
        <v>2.0000000000000019E-5</v>
      </c>
    </row>
    <row r="762" spans="1:10" x14ac:dyDescent="0.25">
      <c r="A762" s="115">
        <v>756</v>
      </c>
      <c r="B762" s="49" t="s">
        <v>3345</v>
      </c>
      <c r="C762" s="49" t="s">
        <v>3345</v>
      </c>
      <c r="D762" s="50" t="s">
        <v>796</v>
      </c>
      <c r="E762" s="51">
        <v>553.95000000000005</v>
      </c>
      <c r="F762" s="51">
        <v>553.95000000000005</v>
      </c>
      <c r="G762" s="50" t="s">
        <v>796</v>
      </c>
      <c r="H762" s="52">
        <v>2E-3</v>
      </c>
      <c r="I762" s="52">
        <v>2E-3</v>
      </c>
      <c r="J762" s="53">
        <v>0</v>
      </c>
    </row>
    <row r="763" spans="1:10" x14ac:dyDescent="0.25">
      <c r="A763" s="115">
        <v>757</v>
      </c>
      <c r="B763" s="49" t="s">
        <v>3345</v>
      </c>
      <c r="C763" s="49" t="s">
        <v>3345</v>
      </c>
      <c r="D763" s="50" t="s">
        <v>785</v>
      </c>
      <c r="E763" s="51">
        <v>553.95000000000005</v>
      </c>
      <c r="F763" s="51">
        <v>553.95000000000005</v>
      </c>
      <c r="G763" s="50" t="s">
        <v>785</v>
      </c>
      <c r="H763" s="52">
        <v>4.0000000000000001E-3</v>
      </c>
      <c r="I763" s="52">
        <v>3.0000000000000001E-3</v>
      </c>
      <c r="J763" s="53">
        <v>1E-3</v>
      </c>
    </row>
    <row r="764" spans="1:10" x14ac:dyDescent="0.25">
      <c r="A764" s="115">
        <v>758</v>
      </c>
      <c r="B764" s="49" t="s">
        <v>3345</v>
      </c>
      <c r="C764" s="49" t="s">
        <v>3345</v>
      </c>
      <c r="D764" s="50" t="s">
        <v>2313</v>
      </c>
      <c r="E764" s="51">
        <v>553.95000000000005</v>
      </c>
      <c r="F764" s="51">
        <v>553.95000000000005</v>
      </c>
      <c r="G764" s="50" t="s">
        <v>2313</v>
      </c>
      <c r="H764" s="52">
        <v>3.0000000000000001E-3</v>
      </c>
      <c r="I764" s="52">
        <v>2.0000000000000001E-4</v>
      </c>
      <c r="J764" s="53">
        <v>2.8E-3</v>
      </c>
    </row>
    <row r="765" spans="1:10" x14ac:dyDescent="0.25">
      <c r="A765" s="115">
        <v>759</v>
      </c>
      <c r="B765" s="49" t="s">
        <v>3345</v>
      </c>
      <c r="C765" s="49" t="s">
        <v>3345</v>
      </c>
      <c r="D765" s="50" t="s">
        <v>1922</v>
      </c>
      <c r="E765" s="51">
        <v>553.95000000000005</v>
      </c>
      <c r="F765" s="51">
        <v>553.95000000000005</v>
      </c>
      <c r="G765" s="50" t="s">
        <v>1922</v>
      </c>
      <c r="H765" s="52">
        <v>5.0000000000000001E-3</v>
      </c>
      <c r="I765" s="52">
        <v>4.1200000000000004E-3</v>
      </c>
      <c r="J765" s="53">
        <v>8.7999999999999992E-4</v>
      </c>
    </row>
    <row r="766" spans="1:10" x14ac:dyDescent="0.25">
      <c r="A766" s="115">
        <v>760</v>
      </c>
      <c r="B766" s="49" t="s">
        <v>3345</v>
      </c>
      <c r="C766" s="49" t="s">
        <v>3345</v>
      </c>
      <c r="D766" s="50" t="s">
        <v>807</v>
      </c>
      <c r="E766" s="51">
        <v>553.95000000000005</v>
      </c>
      <c r="F766" s="51">
        <v>553.95000000000005</v>
      </c>
      <c r="G766" s="50" t="s">
        <v>807</v>
      </c>
      <c r="H766" s="52">
        <v>7.0000000000000001E-3</v>
      </c>
      <c r="I766" s="52">
        <v>5.3E-3</v>
      </c>
      <c r="J766" s="53">
        <v>1.7000000000000001E-3</v>
      </c>
    </row>
    <row r="767" spans="1:10" ht="30" x14ac:dyDescent="0.25">
      <c r="A767" s="115">
        <v>761</v>
      </c>
      <c r="B767" s="49" t="s">
        <v>3345</v>
      </c>
      <c r="C767" s="49" t="s">
        <v>3345</v>
      </c>
      <c r="D767" s="50" t="s">
        <v>809</v>
      </c>
      <c r="E767" s="51">
        <v>553.95000000000005</v>
      </c>
      <c r="F767" s="51">
        <v>553.95000000000005</v>
      </c>
      <c r="G767" s="50" t="s">
        <v>809</v>
      </c>
      <c r="H767" s="52">
        <v>2.5999999999999999E-3</v>
      </c>
      <c r="I767" s="52">
        <v>2.7000000000000001E-3</v>
      </c>
      <c r="J767" s="53">
        <v>-1.0000000000000009E-4</v>
      </c>
    </row>
    <row r="768" spans="1:10" ht="60" x14ac:dyDescent="0.25">
      <c r="A768" s="115">
        <v>762</v>
      </c>
      <c r="B768" s="49" t="s">
        <v>3345</v>
      </c>
      <c r="C768" s="49" t="s">
        <v>3345</v>
      </c>
      <c r="D768" s="50" t="s">
        <v>811</v>
      </c>
      <c r="E768" s="51">
        <v>553.95000000000005</v>
      </c>
      <c r="F768" s="51">
        <v>553.95000000000005</v>
      </c>
      <c r="G768" s="50" t="s">
        <v>811</v>
      </c>
      <c r="H768" s="52">
        <v>4.4999999999999997E-3</v>
      </c>
      <c r="I768" s="52">
        <v>2.8909999999999999E-3</v>
      </c>
      <c r="J768" s="53">
        <v>1.609E-3</v>
      </c>
    </row>
    <row r="769" spans="1:10" x14ac:dyDescent="0.25">
      <c r="A769" s="115">
        <v>763</v>
      </c>
      <c r="B769" s="49" t="s">
        <v>3345</v>
      </c>
      <c r="C769" s="49" t="s">
        <v>3345</v>
      </c>
      <c r="D769" s="50" t="s">
        <v>813</v>
      </c>
      <c r="E769" s="51">
        <v>553.95000000000005</v>
      </c>
      <c r="F769" s="51">
        <v>553.95000000000005</v>
      </c>
      <c r="G769" s="50" t="s">
        <v>813</v>
      </c>
      <c r="H769" s="52">
        <v>2.7660000000000002E-3</v>
      </c>
      <c r="I769" s="52">
        <v>1.6999999999999999E-3</v>
      </c>
      <c r="J769" s="53">
        <v>1.0660000000000001E-3</v>
      </c>
    </row>
    <row r="770" spans="1:10" x14ac:dyDescent="0.25">
      <c r="A770" s="115">
        <v>764</v>
      </c>
      <c r="B770" s="49" t="s">
        <v>3345</v>
      </c>
      <c r="C770" s="49" t="s">
        <v>3345</v>
      </c>
      <c r="D770" s="50" t="s">
        <v>2319</v>
      </c>
      <c r="E770" s="51">
        <v>553.95000000000005</v>
      </c>
      <c r="F770" s="51">
        <v>553.95000000000005</v>
      </c>
      <c r="G770" s="50" t="s">
        <v>2319</v>
      </c>
      <c r="H770" s="52">
        <v>1.0999999999999999E-2</v>
      </c>
      <c r="I770" s="52">
        <v>4.7300000000000007E-3</v>
      </c>
      <c r="J770" s="53">
        <v>6.2699999999999995E-3</v>
      </c>
    </row>
    <row r="771" spans="1:10" x14ac:dyDescent="0.25">
      <c r="A771" s="115">
        <v>765</v>
      </c>
      <c r="B771" s="49" t="s">
        <v>3345</v>
      </c>
      <c r="C771" s="49" t="s">
        <v>3345</v>
      </c>
      <c r="D771" s="50" t="s">
        <v>3357</v>
      </c>
      <c r="E771" s="51">
        <v>795.43</v>
      </c>
      <c r="F771" s="51">
        <v>795.43</v>
      </c>
      <c r="G771" s="50" t="s">
        <v>3357</v>
      </c>
      <c r="H771" s="52">
        <v>3.1E-2</v>
      </c>
      <c r="I771" s="52">
        <v>1.0999999999999999E-2</v>
      </c>
      <c r="J771" s="53">
        <v>0.02</v>
      </c>
    </row>
    <row r="772" spans="1:10" x14ac:dyDescent="0.25">
      <c r="A772" s="115">
        <v>766</v>
      </c>
      <c r="B772" s="49" t="s">
        <v>3345</v>
      </c>
      <c r="C772" s="49" t="s">
        <v>3345</v>
      </c>
      <c r="D772" s="50" t="s">
        <v>2320</v>
      </c>
      <c r="E772" s="51">
        <v>574.19000000000005</v>
      </c>
      <c r="F772" s="51">
        <v>574.19000000000005</v>
      </c>
      <c r="G772" s="50" t="s">
        <v>2320</v>
      </c>
      <c r="H772" s="52">
        <v>1.1999999999999999E-3</v>
      </c>
      <c r="I772" s="52">
        <v>8.5499999999999997E-4</v>
      </c>
      <c r="J772" s="53">
        <v>3.4499999999999998E-4</v>
      </c>
    </row>
    <row r="773" spans="1:10" x14ac:dyDescent="0.25">
      <c r="A773" s="115">
        <v>767</v>
      </c>
      <c r="B773" s="49" t="s">
        <v>3345</v>
      </c>
      <c r="C773" s="49" t="s">
        <v>3345</v>
      </c>
      <c r="D773" s="50" t="s">
        <v>1907</v>
      </c>
      <c r="E773" s="51">
        <v>574.19000000000005</v>
      </c>
      <c r="F773" s="51">
        <v>574.19000000000005</v>
      </c>
      <c r="G773" s="50" t="s">
        <v>1907</v>
      </c>
      <c r="H773" s="52">
        <v>1E-3</v>
      </c>
      <c r="I773" s="52">
        <v>7.5000000000000002E-4</v>
      </c>
      <c r="J773" s="53">
        <v>2.5000000000000001E-4</v>
      </c>
    </row>
    <row r="774" spans="1:10" x14ac:dyDescent="0.25">
      <c r="A774" s="115">
        <v>768</v>
      </c>
      <c r="B774" s="49" t="s">
        <v>3345</v>
      </c>
      <c r="C774" s="49" t="s">
        <v>3345</v>
      </c>
      <c r="D774" s="50" t="s">
        <v>784</v>
      </c>
      <c r="E774" s="51">
        <v>574.19000000000005</v>
      </c>
      <c r="F774" s="51">
        <v>574.19000000000005</v>
      </c>
      <c r="G774" s="50" t="s">
        <v>784</v>
      </c>
      <c r="H774" s="52">
        <v>1E-3</v>
      </c>
      <c r="I774" s="52">
        <v>6.7600000000000006E-4</v>
      </c>
      <c r="J774" s="53">
        <v>3.2399999999999996E-4</v>
      </c>
    </row>
    <row r="775" spans="1:10" ht="30" x14ac:dyDescent="0.25">
      <c r="A775" s="115">
        <v>769</v>
      </c>
      <c r="B775" s="49" t="s">
        <v>3345</v>
      </c>
      <c r="C775" s="49" t="s">
        <v>3345</v>
      </c>
      <c r="D775" s="50" t="s">
        <v>1910</v>
      </c>
      <c r="E775" s="51">
        <v>574.19000000000005</v>
      </c>
      <c r="F775" s="51">
        <v>574.19000000000005</v>
      </c>
      <c r="G775" s="50" t="s">
        <v>1910</v>
      </c>
      <c r="H775" s="52">
        <v>6.9999999999999999E-4</v>
      </c>
      <c r="I775" s="52">
        <v>6.4999999999999997E-4</v>
      </c>
      <c r="J775" s="53">
        <v>4.9999999999999935E-5</v>
      </c>
    </row>
    <row r="776" spans="1:10" x14ac:dyDescent="0.25">
      <c r="A776" s="115">
        <v>770</v>
      </c>
      <c r="B776" s="49" t="s">
        <v>3345</v>
      </c>
      <c r="C776" s="49" t="s">
        <v>3345</v>
      </c>
      <c r="D776" s="50" t="s">
        <v>1912</v>
      </c>
      <c r="E776" s="51">
        <v>574.19000000000005</v>
      </c>
      <c r="F776" s="51">
        <v>574.19000000000005</v>
      </c>
      <c r="G776" s="50" t="s">
        <v>1912</v>
      </c>
      <c r="H776" s="52">
        <v>1.1000000000000001E-3</v>
      </c>
      <c r="I776" s="52">
        <v>5.9999999999999995E-4</v>
      </c>
      <c r="J776" s="53">
        <v>5.0000000000000012E-4</v>
      </c>
    </row>
    <row r="777" spans="1:10" x14ac:dyDescent="0.25">
      <c r="A777" s="115">
        <v>771</v>
      </c>
      <c r="B777" s="49" t="s">
        <v>3345</v>
      </c>
      <c r="C777" s="49" t="s">
        <v>3345</v>
      </c>
      <c r="D777" s="50" t="s">
        <v>2321</v>
      </c>
      <c r="E777" s="51">
        <v>574.19000000000005</v>
      </c>
      <c r="F777" s="51">
        <v>574.19000000000005</v>
      </c>
      <c r="G777" s="50" t="s">
        <v>2321</v>
      </c>
      <c r="H777" s="52">
        <v>1E-3</v>
      </c>
      <c r="I777" s="52">
        <v>4.0000000000000002E-4</v>
      </c>
      <c r="J777" s="53">
        <v>5.9999999999999995E-4</v>
      </c>
    </row>
    <row r="778" spans="1:10" ht="30" x14ac:dyDescent="0.25">
      <c r="A778" s="115">
        <v>772</v>
      </c>
      <c r="B778" s="49" t="s">
        <v>3345</v>
      </c>
      <c r="C778" s="49" t="s">
        <v>3345</v>
      </c>
      <c r="D778" s="50" t="s">
        <v>2890</v>
      </c>
      <c r="E778" s="51">
        <v>574.19000000000005</v>
      </c>
      <c r="F778" s="51">
        <v>574.19000000000005</v>
      </c>
      <c r="G778" s="50" t="s">
        <v>2890</v>
      </c>
      <c r="H778" s="52">
        <v>1.4E-3</v>
      </c>
      <c r="I778" s="52">
        <v>1.1349999999999999E-3</v>
      </c>
      <c r="J778" s="53">
        <v>2.6499999999999988E-4</v>
      </c>
    </row>
    <row r="779" spans="1:10" ht="30" x14ac:dyDescent="0.25">
      <c r="A779" s="115">
        <v>773</v>
      </c>
      <c r="B779" s="49" t="s">
        <v>3345</v>
      </c>
      <c r="C779" s="49" t="s">
        <v>3345</v>
      </c>
      <c r="D779" s="50" t="s">
        <v>803</v>
      </c>
      <c r="E779" s="51">
        <v>574.19000000000005</v>
      </c>
      <c r="F779" s="51">
        <v>574.19000000000005</v>
      </c>
      <c r="G779" s="50" t="s">
        <v>803</v>
      </c>
      <c r="H779" s="52">
        <v>8.0000000000000004E-4</v>
      </c>
      <c r="I779" s="52">
        <v>5.4000000000000001E-4</v>
      </c>
      <c r="J779" s="53">
        <v>2.6000000000000003E-4</v>
      </c>
    </row>
    <row r="780" spans="1:10" x14ac:dyDescent="0.25">
      <c r="A780" s="115">
        <v>774</v>
      </c>
      <c r="B780" s="49" t="s">
        <v>3345</v>
      </c>
      <c r="C780" s="49" t="s">
        <v>3345</v>
      </c>
      <c r="D780" s="50" t="s">
        <v>1920</v>
      </c>
      <c r="E780" s="51">
        <v>574.19000000000005</v>
      </c>
      <c r="F780" s="51">
        <v>574.19000000000005</v>
      </c>
      <c r="G780" s="50" t="s">
        <v>1920</v>
      </c>
      <c r="H780" s="52">
        <v>1E-3</v>
      </c>
      <c r="I780" s="52">
        <v>9.1E-4</v>
      </c>
      <c r="J780" s="53">
        <v>8.9999999999999965E-5</v>
      </c>
    </row>
    <row r="781" spans="1:10" x14ac:dyDescent="0.25">
      <c r="A781" s="115">
        <v>775</v>
      </c>
      <c r="B781" s="49" t="s">
        <v>3345</v>
      </c>
      <c r="C781" s="49" t="s">
        <v>3345</v>
      </c>
      <c r="D781" s="50" t="s">
        <v>2322</v>
      </c>
      <c r="E781" s="51">
        <v>574.19000000000005</v>
      </c>
      <c r="F781" s="51">
        <v>574.19000000000005</v>
      </c>
      <c r="G781" s="50" t="s">
        <v>2322</v>
      </c>
      <c r="H781" s="52">
        <v>1.6999999999999999E-3</v>
      </c>
      <c r="I781" s="52">
        <v>9.2000000000000003E-4</v>
      </c>
      <c r="J781" s="53">
        <v>7.7999999999999988E-4</v>
      </c>
    </row>
    <row r="782" spans="1:10" ht="60" x14ac:dyDescent="0.25">
      <c r="A782" s="115">
        <v>776</v>
      </c>
      <c r="B782" s="49" t="s">
        <v>3345</v>
      </c>
      <c r="C782" s="49" t="s">
        <v>3345</v>
      </c>
      <c r="D782" s="50" t="s">
        <v>2323</v>
      </c>
      <c r="E782" s="51">
        <v>574.19000000000005</v>
      </c>
      <c r="F782" s="51">
        <v>574.19000000000005</v>
      </c>
      <c r="G782" s="50" t="s">
        <v>2323</v>
      </c>
      <c r="H782" s="52">
        <v>1.1999999999999999E-3</v>
      </c>
      <c r="I782" s="52">
        <v>1E-3</v>
      </c>
      <c r="J782" s="53">
        <v>1.9999999999999996E-4</v>
      </c>
    </row>
    <row r="783" spans="1:10" x14ac:dyDescent="0.25">
      <c r="A783" s="115">
        <v>777</v>
      </c>
      <c r="B783" s="49" t="s">
        <v>3345</v>
      </c>
      <c r="C783" s="49" t="s">
        <v>3345</v>
      </c>
      <c r="D783" s="50" t="s">
        <v>2894</v>
      </c>
      <c r="E783" s="51">
        <v>574.19000000000005</v>
      </c>
      <c r="F783" s="51">
        <v>574.19000000000005</v>
      </c>
      <c r="G783" s="50" t="s">
        <v>2894</v>
      </c>
      <c r="H783" s="52">
        <v>1.1999999999999999E-3</v>
      </c>
      <c r="I783" s="52">
        <v>5.0000000000000001E-4</v>
      </c>
      <c r="J783" s="53">
        <v>6.9999999999999999E-4</v>
      </c>
    </row>
    <row r="784" spans="1:10" x14ac:dyDescent="0.25">
      <c r="A784" s="115">
        <v>778</v>
      </c>
      <c r="B784" s="49" t="s">
        <v>3345</v>
      </c>
      <c r="C784" s="49" t="s">
        <v>3345</v>
      </c>
      <c r="D784" s="50" t="s">
        <v>2324</v>
      </c>
      <c r="E784" s="51">
        <v>574.19000000000005</v>
      </c>
      <c r="F784" s="51">
        <v>574.19000000000005</v>
      </c>
      <c r="G784" s="50" t="s">
        <v>2324</v>
      </c>
      <c r="H784" s="52">
        <v>1.2999999999999999E-3</v>
      </c>
      <c r="I784" s="52">
        <v>7.0999999999999991E-4</v>
      </c>
      <c r="J784" s="53">
        <v>5.9000000000000003E-4</v>
      </c>
    </row>
    <row r="785" spans="1:10" x14ac:dyDescent="0.25">
      <c r="A785" s="115">
        <v>779</v>
      </c>
      <c r="B785" s="49" t="s">
        <v>3345</v>
      </c>
      <c r="C785" s="49" t="s">
        <v>3345</v>
      </c>
      <c r="D785" s="50" t="s">
        <v>2325</v>
      </c>
      <c r="E785" s="51">
        <v>574.19000000000005</v>
      </c>
      <c r="F785" s="51">
        <v>574.19000000000005</v>
      </c>
      <c r="G785" s="50" t="s">
        <v>2325</v>
      </c>
      <c r="H785" s="52">
        <v>1.1999999999999999E-3</v>
      </c>
      <c r="I785" s="52">
        <v>9.2000000000000003E-4</v>
      </c>
      <c r="J785" s="53">
        <v>2.7999999999999992E-4</v>
      </c>
    </row>
    <row r="786" spans="1:10" ht="30" x14ac:dyDescent="0.25">
      <c r="A786" s="115">
        <v>780</v>
      </c>
      <c r="B786" s="49" t="s">
        <v>3345</v>
      </c>
      <c r="C786" s="49" t="s">
        <v>3345</v>
      </c>
      <c r="D786" s="50" t="s">
        <v>2317</v>
      </c>
      <c r="E786" s="51">
        <v>679.76</v>
      </c>
      <c r="F786" s="51">
        <v>679.76</v>
      </c>
      <c r="G786" s="50" t="s">
        <v>2317</v>
      </c>
      <c r="H786" s="52">
        <v>2E-3</v>
      </c>
      <c r="I786" s="52">
        <v>1.5499999999999999E-3</v>
      </c>
      <c r="J786" s="53">
        <v>4.4999999999999993E-4</v>
      </c>
    </row>
    <row r="787" spans="1:10" x14ac:dyDescent="0.25">
      <c r="A787" s="115">
        <v>781</v>
      </c>
      <c r="B787" s="49" t="s">
        <v>3345</v>
      </c>
      <c r="C787" s="49" t="s">
        <v>3345</v>
      </c>
      <c r="D787" s="50" t="s">
        <v>1914</v>
      </c>
      <c r="E787" s="51">
        <v>683.34</v>
      </c>
      <c r="F787" s="51">
        <v>683.34</v>
      </c>
      <c r="G787" s="50" t="s">
        <v>1914</v>
      </c>
      <c r="H787" s="52">
        <v>2E-3</v>
      </c>
      <c r="I787" s="52">
        <v>1.5400000000000001E-3</v>
      </c>
      <c r="J787" s="53">
        <v>4.5999999999999996E-4</v>
      </c>
    </row>
    <row r="788" spans="1:10" x14ac:dyDescent="0.25">
      <c r="A788" s="115">
        <v>782</v>
      </c>
      <c r="B788" s="49" t="s">
        <v>3345</v>
      </c>
      <c r="C788" s="49" t="s">
        <v>3345</v>
      </c>
      <c r="D788" s="50" t="s">
        <v>815</v>
      </c>
      <c r="E788" s="51">
        <v>687.96</v>
      </c>
      <c r="F788" s="51">
        <v>687.96</v>
      </c>
      <c r="G788" s="50" t="s">
        <v>815</v>
      </c>
      <c r="H788" s="52">
        <v>4.0000000000000001E-3</v>
      </c>
      <c r="I788" s="52">
        <v>1.1999999999999999E-3</v>
      </c>
      <c r="J788" s="53">
        <v>2.8E-3</v>
      </c>
    </row>
    <row r="789" spans="1:10" x14ac:dyDescent="0.25">
      <c r="A789" s="115">
        <v>783</v>
      </c>
      <c r="B789" s="49" t="s">
        <v>3345</v>
      </c>
      <c r="C789" s="49" t="s">
        <v>3345</v>
      </c>
      <c r="D789" s="50" t="s">
        <v>60</v>
      </c>
      <c r="E789" s="51">
        <v>690.6</v>
      </c>
      <c r="F789" s="51">
        <v>690.6</v>
      </c>
      <c r="G789" s="50" t="s">
        <v>60</v>
      </c>
      <c r="H789" s="52">
        <v>2.5000000000000001E-3</v>
      </c>
      <c r="I789" s="52">
        <v>1.415E-3</v>
      </c>
      <c r="J789" s="53">
        <v>1.085E-3</v>
      </c>
    </row>
    <row r="790" spans="1:10" ht="30" x14ac:dyDescent="0.25">
      <c r="A790" s="115">
        <v>784</v>
      </c>
      <c r="B790" s="49" t="s">
        <v>3345</v>
      </c>
      <c r="C790" s="49" t="s">
        <v>3345</v>
      </c>
      <c r="D790" s="50" t="s">
        <v>1918</v>
      </c>
      <c r="E790" s="51">
        <v>696.12</v>
      </c>
      <c r="F790" s="51">
        <v>696.12</v>
      </c>
      <c r="G790" s="50" t="s">
        <v>1918</v>
      </c>
      <c r="H790" s="52">
        <v>1.5E-3</v>
      </c>
      <c r="I790" s="52">
        <v>1.3500000000000001E-3</v>
      </c>
      <c r="J790" s="53">
        <v>1.4999999999999991E-4</v>
      </c>
    </row>
    <row r="791" spans="1:10" ht="30" x14ac:dyDescent="0.25">
      <c r="A791" s="115">
        <v>785</v>
      </c>
      <c r="B791" s="49" t="s">
        <v>3345</v>
      </c>
      <c r="C791" s="49" t="s">
        <v>3345</v>
      </c>
      <c r="D791" s="50" t="s">
        <v>2312</v>
      </c>
      <c r="E791" s="51">
        <v>706.58</v>
      </c>
      <c r="F791" s="51">
        <v>706.58</v>
      </c>
      <c r="G791" s="50" t="s">
        <v>2312</v>
      </c>
      <c r="H791" s="52">
        <v>1.4E-3</v>
      </c>
      <c r="I791" s="52">
        <v>1.1000000000000001E-3</v>
      </c>
      <c r="J791" s="53">
        <v>2.9999999999999981E-4</v>
      </c>
    </row>
    <row r="792" spans="1:10" s="6" customFormat="1" x14ac:dyDescent="0.25">
      <c r="A792" s="115">
        <v>786</v>
      </c>
      <c r="B792" s="1" t="s">
        <v>817</v>
      </c>
      <c r="C792" s="1"/>
      <c r="D792" s="2"/>
      <c r="E792" s="3"/>
      <c r="F792" s="3"/>
      <c r="G792" s="2"/>
      <c r="H792" s="4">
        <f t="shared" ref="H792:I792" si="27">SUM(H742:H791)</f>
        <v>3.9846659999999976</v>
      </c>
      <c r="I792" s="4">
        <f t="shared" si="27"/>
        <v>3.2426619999999993</v>
      </c>
      <c r="J792" s="4">
        <f>SUM(J742:J791)</f>
        <v>0.74200399999999989</v>
      </c>
    </row>
    <row r="793" spans="1:10" x14ac:dyDescent="0.25">
      <c r="A793" s="115">
        <v>787</v>
      </c>
      <c r="B793" s="49" t="s">
        <v>3358</v>
      </c>
      <c r="C793" s="49" t="s">
        <v>3358</v>
      </c>
      <c r="D793" s="50" t="s">
        <v>818</v>
      </c>
      <c r="E793" s="51">
        <v>333.99</v>
      </c>
      <c r="F793" s="51">
        <v>333.99</v>
      </c>
      <c r="G793" s="50" t="s">
        <v>818</v>
      </c>
      <c r="H793" s="52">
        <v>1.4</v>
      </c>
      <c r="I793" s="52">
        <v>1.5090109999999999</v>
      </c>
      <c r="J793" s="53">
        <v>-0.10901099999999997</v>
      </c>
    </row>
    <row r="794" spans="1:10" x14ac:dyDescent="0.25">
      <c r="A794" s="115">
        <v>788</v>
      </c>
      <c r="B794" s="49" t="s">
        <v>3358</v>
      </c>
      <c r="C794" s="49" t="s">
        <v>3358</v>
      </c>
      <c r="D794" s="50" t="s">
        <v>818</v>
      </c>
      <c r="E794" s="51">
        <v>333.99</v>
      </c>
      <c r="F794" s="51">
        <v>333.99</v>
      </c>
      <c r="G794" s="50" t="s">
        <v>818</v>
      </c>
      <c r="H794" s="52">
        <v>0.2</v>
      </c>
      <c r="I794" s="52">
        <v>0.2</v>
      </c>
      <c r="J794" s="53">
        <v>0</v>
      </c>
    </row>
    <row r="795" spans="1:10" ht="45" x14ac:dyDescent="0.25">
      <c r="A795" s="115">
        <v>789</v>
      </c>
      <c r="B795" s="49" t="s">
        <v>3358</v>
      </c>
      <c r="C795" s="49" t="s">
        <v>3358</v>
      </c>
      <c r="D795" s="5" t="s">
        <v>3359</v>
      </c>
      <c r="E795" s="51">
        <v>460.47</v>
      </c>
      <c r="F795" s="51">
        <v>460.47</v>
      </c>
      <c r="G795" s="5" t="s">
        <v>3359</v>
      </c>
      <c r="H795" s="52">
        <v>1.1100000000000001</v>
      </c>
      <c r="I795" s="52">
        <v>0.89683299999999999</v>
      </c>
      <c r="J795" s="53">
        <v>0.21316700000000002</v>
      </c>
    </row>
    <row r="796" spans="1:10" ht="45" x14ac:dyDescent="0.25">
      <c r="A796" s="115">
        <v>790</v>
      </c>
      <c r="B796" s="49" t="s">
        <v>3358</v>
      </c>
      <c r="C796" s="49" t="s">
        <v>3358</v>
      </c>
      <c r="D796" s="5" t="s">
        <v>2569</v>
      </c>
      <c r="E796" s="51">
        <v>460.47</v>
      </c>
      <c r="F796" s="51">
        <v>460.47</v>
      </c>
      <c r="G796" s="5" t="s">
        <v>2569</v>
      </c>
      <c r="H796" s="52">
        <v>0.45</v>
      </c>
      <c r="I796" s="52">
        <v>0.38230200000000003</v>
      </c>
      <c r="J796" s="53">
        <v>6.769799999999998E-2</v>
      </c>
    </row>
    <row r="797" spans="1:10" x14ac:dyDescent="0.25">
      <c r="A797" s="115">
        <v>791</v>
      </c>
      <c r="B797" s="49" t="s">
        <v>3358</v>
      </c>
      <c r="C797" s="49" t="s">
        <v>3358</v>
      </c>
      <c r="D797" s="50" t="s">
        <v>828</v>
      </c>
      <c r="E797" s="51">
        <v>324.73</v>
      </c>
      <c r="F797" s="51">
        <v>324.73</v>
      </c>
      <c r="G797" s="50" t="s">
        <v>828</v>
      </c>
      <c r="H797" s="52">
        <v>1.2E-2</v>
      </c>
      <c r="I797" s="52">
        <v>2.6713999999999998E-2</v>
      </c>
      <c r="J797" s="53">
        <v>-1.4713999999999998E-2</v>
      </c>
    </row>
    <row r="798" spans="1:10" x14ac:dyDescent="0.25">
      <c r="A798" s="115">
        <v>792</v>
      </c>
      <c r="B798" s="49" t="s">
        <v>3358</v>
      </c>
      <c r="C798" s="49" t="s">
        <v>3358</v>
      </c>
      <c r="D798" s="50" t="s">
        <v>824</v>
      </c>
      <c r="E798" s="51">
        <v>500.99</v>
      </c>
      <c r="F798" s="51">
        <v>500.99</v>
      </c>
      <c r="G798" s="50" t="s">
        <v>824</v>
      </c>
      <c r="H798" s="52">
        <v>2.1999999999999999E-2</v>
      </c>
      <c r="I798" s="52">
        <v>1.2731999999999999E-2</v>
      </c>
      <c r="J798" s="53">
        <v>9.2680000000000002E-3</v>
      </c>
    </row>
    <row r="799" spans="1:10" x14ac:dyDescent="0.25">
      <c r="A799" s="115">
        <v>793</v>
      </c>
      <c r="B799" s="49" t="s">
        <v>3358</v>
      </c>
      <c r="C799" s="49" t="s">
        <v>3358</v>
      </c>
      <c r="D799" s="50" t="s">
        <v>822</v>
      </c>
      <c r="E799" s="51">
        <v>816.43</v>
      </c>
      <c r="F799" s="51">
        <v>816.43</v>
      </c>
      <c r="G799" s="50" t="s">
        <v>822</v>
      </c>
      <c r="H799" s="52">
        <v>0.13</v>
      </c>
      <c r="I799" s="52">
        <v>0.11</v>
      </c>
      <c r="J799" s="53">
        <v>0.02</v>
      </c>
    </row>
    <row r="800" spans="1:10" x14ac:dyDescent="0.25">
      <c r="A800" s="115">
        <v>794</v>
      </c>
      <c r="B800" s="49" t="s">
        <v>3358</v>
      </c>
      <c r="C800" s="49" t="s">
        <v>3358</v>
      </c>
      <c r="D800" s="50" t="s">
        <v>470</v>
      </c>
      <c r="E800" s="51">
        <v>553.95000000000005</v>
      </c>
      <c r="F800" s="51">
        <v>553.95000000000005</v>
      </c>
      <c r="G800" s="50" t="s">
        <v>470</v>
      </c>
      <c r="H800" s="52">
        <v>4.0000000000000001E-3</v>
      </c>
      <c r="I800" s="52">
        <v>4.0000000000000001E-3</v>
      </c>
      <c r="J800" s="53">
        <v>0</v>
      </c>
    </row>
    <row r="801" spans="1:10" ht="30" x14ac:dyDescent="0.25">
      <c r="A801" s="115">
        <v>795</v>
      </c>
      <c r="B801" s="49" t="s">
        <v>3358</v>
      </c>
      <c r="C801" s="49" t="s">
        <v>3358</v>
      </c>
      <c r="D801" s="50" t="s">
        <v>826</v>
      </c>
      <c r="E801" s="51">
        <v>553.95000000000005</v>
      </c>
      <c r="F801" s="51">
        <v>553.95000000000005</v>
      </c>
      <c r="G801" s="50" t="s">
        <v>826</v>
      </c>
      <c r="H801" s="52">
        <v>4.4999999999999997E-3</v>
      </c>
      <c r="I801" s="52">
        <v>3.1440000000000001E-3</v>
      </c>
      <c r="J801" s="53">
        <v>1.3559999999999998E-3</v>
      </c>
    </row>
    <row r="802" spans="1:10" ht="30" x14ac:dyDescent="0.25">
      <c r="A802" s="115">
        <v>796</v>
      </c>
      <c r="B802" s="49" t="s">
        <v>3358</v>
      </c>
      <c r="C802" s="49" t="s">
        <v>3358</v>
      </c>
      <c r="D802" s="50" t="s">
        <v>830</v>
      </c>
      <c r="E802" s="51">
        <v>553.95000000000005</v>
      </c>
      <c r="F802" s="51">
        <v>553.95000000000005</v>
      </c>
      <c r="G802" s="50" t="s">
        <v>830</v>
      </c>
      <c r="H802" s="52">
        <v>6.0000000000000001E-3</v>
      </c>
      <c r="I802" s="52">
        <v>4.1310000000000001E-3</v>
      </c>
      <c r="J802" s="53">
        <v>1.8689999999999998E-3</v>
      </c>
    </row>
    <row r="803" spans="1:10" ht="45" x14ac:dyDescent="0.25">
      <c r="A803" s="115">
        <v>797</v>
      </c>
      <c r="B803" s="49" t="s">
        <v>3358</v>
      </c>
      <c r="C803" s="49" t="s">
        <v>3358</v>
      </c>
      <c r="D803" s="50" t="s">
        <v>2898</v>
      </c>
      <c r="E803" s="51">
        <v>553.95000000000005</v>
      </c>
      <c r="F803" s="51">
        <v>553.95000000000005</v>
      </c>
      <c r="G803" s="50" t="s">
        <v>2898</v>
      </c>
      <c r="H803" s="52">
        <v>1.9E-3</v>
      </c>
      <c r="I803" s="52">
        <v>1.5349999999999999E-3</v>
      </c>
      <c r="J803" s="53">
        <v>3.6499999999999998E-4</v>
      </c>
    </row>
    <row r="804" spans="1:10" x14ac:dyDescent="0.25">
      <c r="A804" s="115">
        <v>798</v>
      </c>
      <c r="B804" s="49" t="s">
        <v>3358</v>
      </c>
      <c r="C804" s="49" t="s">
        <v>3358</v>
      </c>
      <c r="D804" s="50" t="s">
        <v>2326</v>
      </c>
      <c r="E804" s="51">
        <v>553.95000000000005</v>
      </c>
      <c r="F804" s="51">
        <v>553.95000000000005</v>
      </c>
      <c r="G804" s="50" t="s">
        <v>2326</v>
      </c>
      <c r="H804" s="52">
        <v>1.0999999999999999E-2</v>
      </c>
      <c r="I804" s="52">
        <v>7.0000000000000001E-3</v>
      </c>
      <c r="J804" s="53">
        <v>4.0000000000000001E-3</v>
      </c>
    </row>
    <row r="805" spans="1:10" ht="30" x14ac:dyDescent="0.25">
      <c r="A805" s="115">
        <v>799</v>
      </c>
      <c r="B805" s="49" t="s">
        <v>3358</v>
      </c>
      <c r="C805" s="49" t="s">
        <v>3358</v>
      </c>
      <c r="D805" s="5" t="s">
        <v>3360</v>
      </c>
      <c r="E805" s="51">
        <v>553.95000000000005</v>
      </c>
      <c r="F805" s="51">
        <v>553.95000000000005</v>
      </c>
      <c r="G805" s="5" t="s">
        <v>3360</v>
      </c>
      <c r="H805" s="52">
        <v>6.7999999999999996E-3</v>
      </c>
      <c r="I805" s="52">
        <v>4.8240000000000002E-3</v>
      </c>
      <c r="J805" s="53">
        <v>1.9759999999999999E-3</v>
      </c>
    </row>
    <row r="806" spans="1:10" ht="30" x14ac:dyDescent="0.25">
      <c r="A806" s="115">
        <v>800</v>
      </c>
      <c r="B806" s="49" t="s">
        <v>3358</v>
      </c>
      <c r="C806" s="49" t="s">
        <v>3358</v>
      </c>
      <c r="D806" s="5" t="s">
        <v>3361</v>
      </c>
      <c r="E806" s="51">
        <v>553.95000000000005</v>
      </c>
      <c r="F806" s="51">
        <v>553.95000000000005</v>
      </c>
      <c r="G806" s="5" t="s">
        <v>3361</v>
      </c>
      <c r="H806" s="52">
        <v>8.4000000000000012E-3</v>
      </c>
      <c r="I806" s="52">
        <v>9.5299999999999996E-4</v>
      </c>
      <c r="J806" s="53">
        <v>7.4470000000000005E-3</v>
      </c>
    </row>
    <row r="807" spans="1:10" ht="30" x14ac:dyDescent="0.25">
      <c r="A807" s="115">
        <v>801</v>
      </c>
      <c r="B807" s="49" t="s">
        <v>3358</v>
      </c>
      <c r="C807" s="49" t="s">
        <v>3358</v>
      </c>
      <c r="D807" s="5" t="s">
        <v>3362</v>
      </c>
      <c r="E807" s="51">
        <v>553.95000000000005</v>
      </c>
      <c r="F807" s="51">
        <v>553.95000000000005</v>
      </c>
      <c r="G807" s="5" t="s">
        <v>3362</v>
      </c>
      <c r="H807" s="52">
        <v>4.2000000000000006E-3</v>
      </c>
      <c r="I807" s="52">
        <v>1.2230000000000001E-3</v>
      </c>
      <c r="J807" s="53">
        <v>2.9770000000000005E-3</v>
      </c>
    </row>
    <row r="808" spans="1:10" x14ac:dyDescent="0.25">
      <c r="A808" s="115">
        <v>802</v>
      </c>
      <c r="B808" s="49" t="s">
        <v>3358</v>
      </c>
      <c r="C808" s="49" t="s">
        <v>3358</v>
      </c>
      <c r="D808" s="50" t="s">
        <v>2901</v>
      </c>
      <c r="E808" s="51">
        <v>553.95000000000005</v>
      </c>
      <c r="F808" s="51">
        <v>553.95000000000005</v>
      </c>
      <c r="G808" s="50" t="s">
        <v>2901</v>
      </c>
      <c r="H808" s="52">
        <v>5.0000000000000001E-3</v>
      </c>
      <c r="I808" s="52">
        <v>2.65E-3</v>
      </c>
      <c r="J808" s="53">
        <v>2.3500000000000001E-3</v>
      </c>
    </row>
    <row r="809" spans="1:10" ht="60" x14ac:dyDescent="0.25">
      <c r="A809" s="115">
        <v>803</v>
      </c>
      <c r="B809" s="49" t="s">
        <v>3358</v>
      </c>
      <c r="C809" s="49" t="s">
        <v>3358</v>
      </c>
      <c r="D809" s="50" t="s">
        <v>2328</v>
      </c>
      <c r="E809" s="51">
        <v>574.19000000000005</v>
      </c>
      <c r="F809" s="51">
        <v>574.19000000000005</v>
      </c>
      <c r="G809" s="50" t="s">
        <v>2328</v>
      </c>
      <c r="H809" s="52">
        <v>1.428E-3</v>
      </c>
      <c r="I809" s="52">
        <v>9.3700000000000001E-4</v>
      </c>
      <c r="J809" s="53">
        <v>4.909999999999999E-4</v>
      </c>
    </row>
    <row r="810" spans="1:10" s="6" customFormat="1" x14ac:dyDescent="0.25">
      <c r="A810" s="115">
        <v>804</v>
      </c>
      <c r="B810" s="1" t="s">
        <v>3363</v>
      </c>
      <c r="C810" s="1"/>
      <c r="D810" s="2"/>
      <c r="E810" s="3"/>
      <c r="F810" s="3"/>
      <c r="G810" s="2"/>
      <c r="H810" s="4">
        <f t="shared" ref="H810:I810" si="28">SUM(H793:H809)</f>
        <v>3.3772280000000001</v>
      </c>
      <c r="I810" s="4">
        <f t="shared" si="28"/>
        <v>3.1679890000000004</v>
      </c>
      <c r="J810" s="4">
        <f>SUM(J793:J809)</f>
        <v>0.20923900000000004</v>
      </c>
    </row>
    <row r="811" spans="1:10" ht="30" x14ac:dyDescent="0.25">
      <c r="A811" s="115">
        <v>805</v>
      </c>
      <c r="B811" s="49" t="s">
        <v>3364</v>
      </c>
      <c r="C811" s="49" t="s">
        <v>3364</v>
      </c>
      <c r="D811" s="50" t="s">
        <v>820</v>
      </c>
      <c r="E811" s="51">
        <v>460.47</v>
      </c>
      <c r="F811" s="51">
        <v>460.47</v>
      </c>
      <c r="G811" s="50" t="s">
        <v>820</v>
      </c>
      <c r="H811" s="52">
        <v>0.38</v>
      </c>
      <c r="I811" s="52">
        <v>0.31531300000000001</v>
      </c>
      <c r="J811" s="53">
        <v>6.4687000000000008E-2</v>
      </c>
    </row>
    <row r="812" spans="1:10" x14ac:dyDescent="0.25">
      <c r="A812" s="115">
        <v>806</v>
      </c>
      <c r="B812" s="49" t="s">
        <v>3364</v>
      </c>
      <c r="C812" s="49" t="s">
        <v>3364</v>
      </c>
      <c r="D812" s="50" t="s">
        <v>840</v>
      </c>
      <c r="E812" s="51">
        <v>500.99</v>
      </c>
      <c r="F812" s="51">
        <v>500.99</v>
      </c>
      <c r="G812" s="50" t="s">
        <v>840</v>
      </c>
      <c r="H812" s="52">
        <v>0.02</v>
      </c>
      <c r="I812" s="52">
        <v>3.5188000000000004E-2</v>
      </c>
      <c r="J812" s="53">
        <v>-1.5188000000000002E-2</v>
      </c>
    </row>
    <row r="813" spans="1:10" ht="45" x14ac:dyDescent="0.25">
      <c r="A813" s="115">
        <v>807</v>
      </c>
      <c r="B813" s="49" t="s">
        <v>3364</v>
      </c>
      <c r="C813" s="49" t="s">
        <v>3364</v>
      </c>
      <c r="D813" s="50" t="s">
        <v>842</v>
      </c>
      <c r="E813" s="51">
        <v>500.99</v>
      </c>
      <c r="F813" s="51">
        <v>500.99</v>
      </c>
      <c r="G813" s="50" t="s">
        <v>842</v>
      </c>
      <c r="H813" s="52">
        <v>0.02</v>
      </c>
      <c r="I813" s="52">
        <v>8.8287999999999991E-2</v>
      </c>
      <c r="J813" s="53">
        <v>-6.8288000000000001E-2</v>
      </c>
    </row>
    <row r="814" spans="1:10" x14ac:dyDescent="0.25">
      <c r="A814" s="115">
        <v>808</v>
      </c>
      <c r="B814" s="49" t="s">
        <v>3364</v>
      </c>
      <c r="C814" s="49" t="s">
        <v>3364</v>
      </c>
      <c r="D814" s="50" t="s">
        <v>847</v>
      </c>
      <c r="E814" s="51">
        <v>500.99</v>
      </c>
      <c r="F814" s="51">
        <v>500.99</v>
      </c>
      <c r="G814" s="50" t="s">
        <v>847</v>
      </c>
      <c r="H814" s="52">
        <v>0.05</v>
      </c>
      <c r="I814" s="52">
        <v>8.0363000000000004E-2</v>
      </c>
      <c r="J814" s="53">
        <v>-3.0363000000000001E-2</v>
      </c>
    </row>
    <row r="815" spans="1:10" x14ac:dyDescent="0.25">
      <c r="A815" s="115">
        <v>809</v>
      </c>
      <c r="B815" s="49" t="s">
        <v>3364</v>
      </c>
      <c r="C815" s="49" t="s">
        <v>3364</v>
      </c>
      <c r="D815" s="50" t="s">
        <v>2329</v>
      </c>
      <c r="E815" s="51">
        <v>553.95000000000005</v>
      </c>
      <c r="F815" s="51">
        <v>553.95000000000005</v>
      </c>
      <c r="G815" s="50" t="s">
        <v>2329</v>
      </c>
      <c r="H815" s="52">
        <v>1.2999999999999999E-2</v>
      </c>
      <c r="I815" s="52">
        <v>1.2527E-2</v>
      </c>
      <c r="J815" s="53">
        <v>4.7300000000000076E-4</v>
      </c>
    </row>
    <row r="816" spans="1:10" x14ac:dyDescent="0.25">
      <c r="A816" s="115">
        <v>810</v>
      </c>
      <c r="B816" s="49" t="s">
        <v>3364</v>
      </c>
      <c r="C816" s="49" t="s">
        <v>3364</v>
      </c>
      <c r="D816" s="50" t="s">
        <v>50</v>
      </c>
      <c r="E816" s="51">
        <v>553.95000000000005</v>
      </c>
      <c r="F816" s="51">
        <v>553.95000000000005</v>
      </c>
      <c r="G816" s="50" t="s">
        <v>50</v>
      </c>
      <c r="H816" s="52">
        <v>2.5000000000000001E-3</v>
      </c>
      <c r="I816" s="52">
        <v>1.361E-3</v>
      </c>
      <c r="J816" s="53">
        <v>1.139E-3</v>
      </c>
    </row>
    <row r="817" spans="1:10" x14ac:dyDescent="0.25">
      <c r="A817" s="115">
        <v>811</v>
      </c>
      <c r="B817" s="49" t="s">
        <v>3364</v>
      </c>
      <c r="C817" s="49" t="s">
        <v>3364</v>
      </c>
      <c r="D817" s="50" t="s">
        <v>2330</v>
      </c>
      <c r="E817" s="51">
        <v>553.95000000000005</v>
      </c>
      <c r="F817" s="51">
        <v>553.95000000000005</v>
      </c>
      <c r="G817" s="50" t="s">
        <v>2330</v>
      </c>
      <c r="H817" s="52">
        <v>3.5000000000000001E-3</v>
      </c>
      <c r="I817" s="52">
        <v>2.4300000000000003E-3</v>
      </c>
      <c r="J817" s="53">
        <v>1.0699999999999998E-3</v>
      </c>
    </row>
    <row r="818" spans="1:10" ht="30" x14ac:dyDescent="0.25">
      <c r="A818" s="115">
        <v>812</v>
      </c>
      <c r="B818" s="49" t="s">
        <v>3364</v>
      </c>
      <c r="C818" s="49" t="s">
        <v>3364</v>
      </c>
      <c r="D818" s="5" t="s">
        <v>2172</v>
      </c>
      <c r="E818" s="51">
        <v>553.95000000000005</v>
      </c>
      <c r="F818" s="51">
        <v>553.95000000000005</v>
      </c>
      <c r="G818" s="5" t="s">
        <v>2172</v>
      </c>
      <c r="H818" s="52">
        <v>7.4999999999999997E-3</v>
      </c>
      <c r="I818" s="52">
        <v>6.2709999999999997E-3</v>
      </c>
      <c r="J818" s="53">
        <v>1.2290000000000001E-3</v>
      </c>
    </row>
    <row r="819" spans="1:10" ht="30" x14ac:dyDescent="0.25">
      <c r="A819" s="115">
        <v>813</v>
      </c>
      <c r="B819" s="49" t="s">
        <v>3364</v>
      </c>
      <c r="C819" s="49" t="s">
        <v>3364</v>
      </c>
      <c r="D819" s="5" t="s">
        <v>2175</v>
      </c>
      <c r="E819" s="51">
        <v>553.95000000000005</v>
      </c>
      <c r="F819" s="51">
        <v>553.95000000000005</v>
      </c>
      <c r="G819" s="5" t="s">
        <v>2175</v>
      </c>
      <c r="H819" s="52">
        <v>6.4999999999999997E-3</v>
      </c>
      <c r="I819" s="52">
        <v>4.2290000000000001E-3</v>
      </c>
      <c r="J819" s="53">
        <v>2.271E-3</v>
      </c>
    </row>
    <row r="820" spans="1:10" ht="30" x14ac:dyDescent="0.25">
      <c r="A820" s="115">
        <v>814</v>
      </c>
      <c r="B820" s="49" t="s">
        <v>3364</v>
      </c>
      <c r="C820" s="49" t="s">
        <v>3364</v>
      </c>
      <c r="D820" s="5" t="s">
        <v>2571</v>
      </c>
      <c r="E820" s="51">
        <v>553.95000000000005</v>
      </c>
      <c r="F820" s="51">
        <v>553.95000000000005</v>
      </c>
      <c r="G820" s="5" t="s">
        <v>2571</v>
      </c>
      <c r="H820" s="52">
        <v>2.5000000000000001E-3</v>
      </c>
      <c r="I820" s="52">
        <v>3.1349999999999998E-3</v>
      </c>
      <c r="J820" s="53">
        <v>-6.3499999999999982E-4</v>
      </c>
    </row>
    <row r="821" spans="1:10" ht="30" x14ac:dyDescent="0.25">
      <c r="A821" s="115">
        <v>815</v>
      </c>
      <c r="B821" s="49" t="s">
        <v>3364</v>
      </c>
      <c r="C821" s="49" t="s">
        <v>3364</v>
      </c>
      <c r="D821" s="5" t="s">
        <v>3365</v>
      </c>
      <c r="E821" s="51">
        <v>553.95000000000005</v>
      </c>
      <c r="F821" s="51">
        <v>553.95000000000005</v>
      </c>
      <c r="G821" s="5" t="s">
        <v>3365</v>
      </c>
      <c r="H821" s="52">
        <v>3.5000000000000001E-3</v>
      </c>
      <c r="I821" s="52">
        <v>3.1440000000000001E-3</v>
      </c>
      <c r="J821" s="53">
        <v>3.5599999999999987E-4</v>
      </c>
    </row>
    <row r="822" spans="1:10" ht="30" x14ac:dyDescent="0.25">
      <c r="A822" s="115">
        <v>816</v>
      </c>
      <c r="B822" s="49" t="s">
        <v>3364</v>
      </c>
      <c r="C822" s="49" t="s">
        <v>3364</v>
      </c>
      <c r="D822" s="5" t="s">
        <v>3366</v>
      </c>
      <c r="E822" s="51">
        <v>553.95000000000005</v>
      </c>
      <c r="F822" s="51">
        <v>553.95000000000005</v>
      </c>
      <c r="G822" s="5" t="s">
        <v>3366</v>
      </c>
      <c r="H822" s="52">
        <v>1.66E-3</v>
      </c>
      <c r="I822" s="52">
        <v>1.6100000000000001E-3</v>
      </c>
      <c r="J822" s="53">
        <v>4.9999999999999819E-5</v>
      </c>
    </row>
    <row r="823" spans="1:10" ht="30" x14ac:dyDescent="0.25">
      <c r="A823" s="115">
        <v>817</v>
      </c>
      <c r="B823" s="49" t="s">
        <v>3364</v>
      </c>
      <c r="C823" s="49" t="s">
        <v>3364</v>
      </c>
      <c r="D823" s="50" t="s">
        <v>52</v>
      </c>
      <c r="E823" s="51">
        <v>553.95000000000005</v>
      </c>
      <c r="F823" s="51">
        <v>553.95000000000005</v>
      </c>
      <c r="G823" s="50" t="s">
        <v>52</v>
      </c>
      <c r="H823" s="52">
        <v>3.5000000000000001E-3</v>
      </c>
      <c r="I823" s="52">
        <v>3.4300000000000003E-3</v>
      </c>
      <c r="J823" s="53">
        <v>6.9999999999999845E-5</v>
      </c>
    </row>
    <row r="824" spans="1:10" x14ac:dyDescent="0.25">
      <c r="A824" s="115">
        <v>818</v>
      </c>
      <c r="B824" s="49" t="s">
        <v>3364</v>
      </c>
      <c r="C824" s="49" t="s">
        <v>3364</v>
      </c>
      <c r="D824" s="50" t="s">
        <v>51</v>
      </c>
      <c r="E824" s="51">
        <v>553.95000000000005</v>
      </c>
      <c r="F824" s="51">
        <v>553.95000000000005</v>
      </c>
      <c r="G824" s="50" t="s">
        <v>51</v>
      </c>
      <c r="H824" s="52">
        <v>3.0000000000000001E-3</v>
      </c>
      <c r="I824" s="52">
        <v>1.5499999999999999E-3</v>
      </c>
      <c r="J824" s="53">
        <v>1.4499999999999999E-3</v>
      </c>
    </row>
    <row r="825" spans="1:10" x14ac:dyDescent="0.25">
      <c r="A825" s="115">
        <v>819</v>
      </c>
      <c r="B825" s="49" t="s">
        <v>3364</v>
      </c>
      <c r="C825" s="49" t="s">
        <v>3364</v>
      </c>
      <c r="D825" s="50" t="s">
        <v>1677</v>
      </c>
      <c r="E825" s="51">
        <v>553.95000000000005</v>
      </c>
      <c r="F825" s="51">
        <v>553.95000000000005</v>
      </c>
      <c r="G825" s="50" t="s">
        <v>1677</v>
      </c>
      <c r="H825" s="52">
        <v>4.4999999999999997E-3</v>
      </c>
      <c r="I825" s="52">
        <v>3.7519999999999997E-3</v>
      </c>
      <c r="J825" s="53">
        <v>7.4800000000000018E-4</v>
      </c>
    </row>
    <row r="826" spans="1:10" x14ac:dyDescent="0.25">
      <c r="A826" s="115">
        <v>820</v>
      </c>
      <c r="B826" s="49" t="s">
        <v>3364</v>
      </c>
      <c r="C826" s="49" t="s">
        <v>3364</v>
      </c>
      <c r="D826" s="50" t="s">
        <v>838</v>
      </c>
      <c r="E826" s="51">
        <v>553.95000000000005</v>
      </c>
      <c r="F826" s="51">
        <v>553.95000000000005</v>
      </c>
      <c r="G826" s="50" t="s">
        <v>838</v>
      </c>
      <c r="H826" s="52">
        <v>2.7000000000000001E-3</v>
      </c>
      <c r="I826" s="52">
        <v>2.3E-3</v>
      </c>
      <c r="J826" s="53">
        <v>4.0000000000000034E-4</v>
      </c>
    </row>
    <row r="827" spans="1:10" x14ac:dyDescent="0.25">
      <c r="A827" s="115">
        <v>821</v>
      </c>
      <c r="B827" s="49" t="s">
        <v>3364</v>
      </c>
      <c r="C827" s="49" t="s">
        <v>3364</v>
      </c>
      <c r="D827" s="50" t="s">
        <v>1932</v>
      </c>
      <c r="E827" s="51">
        <v>553.95000000000005</v>
      </c>
      <c r="F827" s="51">
        <v>553.95000000000005</v>
      </c>
      <c r="G827" s="50" t="s">
        <v>1932</v>
      </c>
      <c r="H827" s="52">
        <v>4.4999999999999997E-3</v>
      </c>
      <c r="I827" s="52">
        <v>8.0470000000000003E-3</v>
      </c>
      <c r="J827" s="53">
        <v>-3.5470000000000007E-3</v>
      </c>
    </row>
    <row r="828" spans="1:10" x14ac:dyDescent="0.25">
      <c r="A828" s="115">
        <v>822</v>
      </c>
      <c r="B828" s="49" t="s">
        <v>3364</v>
      </c>
      <c r="C828" s="49" t="s">
        <v>3364</v>
      </c>
      <c r="D828" s="50" t="s">
        <v>844</v>
      </c>
      <c r="E828" s="51">
        <v>553.95000000000005</v>
      </c>
      <c r="F828" s="51">
        <v>553.95000000000005</v>
      </c>
      <c r="G828" s="50" t="s">
        <v>844</v>
      </c>
      <c r="H828" s="52">
        <v>6.0000000000000001E-3</v>
      </c>
      <c r="I828" s="52">
        <v>3.4390000000000002E-3</v>
      </c>
      <c r="J828" s="53">
        <v>2.5609999999999999E-3</v>
      </c>
    </row>
    <row r="829" spans="1:10" x14ac:dyDescent="0.25">
      <c r="A829" s="115">
        <v>823</v>
      </c>
      <c r="B829" s="49" t="s">
        <v>3364</v>
      </c>
      <c r="C829" s="49" t="s">
        <v>3364</v>
      </c>
      <c r="D829" s="50" t="s">
        <v>849</v>
      </c>
      <c r="E829" s="51">
        <v>553.95000000000005</v>
      </c>
      <c r="F829" s="51">
        <v>553.95000000000005</v>
      </c>
      <c r="G829" s="50" t="s">
        <v>849</v>
      </c>
      <c r="H829" s="52">
        <v>1.214E-2</v>
      </c>
      <c r="I829" s="52">
        <v>9.5500000000000012E-3</v>
      </c>
      <c r="J829" s="53">
        <v>2.5899999999999999E-3</v>
      </c>
    </row>
    <row r="830" spans="1:10" x14ac:dyDescent="0.25">
      <c r="A830" s="115">
        <v>824</v>
      </c>
      <c r="B830" s="49" t="s">
        <v>3364</v>
      </c>
      <c r="C830" s="49" t="s">
        <v>3364</v>
      </c>
      <c r="D830" s="50" t="s">
        <v>851</v>
      </c>
      <c r="E830" s="51">
        <v>553.95000000000005</v>
      </c>
      <c r="F830" s="51">
        <v>553.95000000000005</v>
      </c>
      <c r="G830" s="50" t="s">
        <v>851</v>
      </c>
      <c r="H830" s="52">
        <v>3.0000000000000001E-3</v>
      </c>
      <c r="I830" s="52">
        <v>2.6489999999999999E-3</v>
      </c>
      <c r="J830" s="53">
        <v>3.5099999999999997E-4</v>
      </c>
    </row>
    <row r="831" spans="1:10" x14ac:dyDescent="0.25">
      <c r="A831" s="115">
        <v>825</v>
      </c>
      <c r="B831" s="49" t="s">
        <v>3364</v>
      </c>
      <c r="C831" s="49" t="s">
        <v>3364</v>
      </c>
      <c r="D831" s="50" t="s">
        <v>853</v>
      </c>
      <c r="E831" s="51">
        <v>553.95000000000005</v>
      </c>
      <c r="F831" s="51">
        <v>553.95000000000005</v>
      </c>
      <c r="G831" s="50" t="s">
        <v>853</v>
      </c>
      <c r="H831" s="52">
        <v>9.4999999999999998E-3</v>
      </c>
      <c r="I831" s="52">
        <v>5.1619999999999999E-3</v>
      </c>
      <c r="J831" s="53">
        <v>4.3379999999999998E-3</v>
      </c>
    </row>
    <row r="832" spans="1:10" x14ac:dyDescent="0.25">
      <c r="A832" s="115">
        <v>826</v>
      </c>
      <c r="B832" s="49" t="s">
        <v>3364</v>
      </c>
      <c r="C832" s="49" t="s">
        <v>3364</v>
      </c>
      <c r="D832" s="50" t="s">
        <v>2331</v>
      </c>
      <c r="E832" s="51">
        <v>553.95000000000005</v>
      </c>
      <c r="F832" s="51">
        <v>553.95000000000005</v>
      </c>
      <c r="G832" s="50" t="s">
        <v>2331</v>
      </c>
      <c r="H832" s="52">
        <v>1.4999999999999999E-2</v>
      </c>
      <c r="I832" s="52">
        <v>7.2169999999999995E-3</v>
      </c>
      <c r="J832" s="53">
        <v>7.783E-3</v>
      </c>
    </row>
    <row r="833" spans="1:10" x14ac:dyDescent="0.25">
      <c r="A833" s="115">
        <v>827</v>
      </c>
      <c r="B833" s="49" t="s">
        <v>3364</v>
      </c>
      <c r="C833" s="49" t="s">
        <v>3364</v>
      </c>
      <c r="D833" s="50" t="s">
        <v>846</v>
      </c>
      <c r="E833" s="51">
        <v>676.5</v>
      </c>
      <c r="F833" s="51">
        <v>676.5</v>
      </c>
      <c r="G833" s="50" t="s">
        <v>846</v>
      </c>
      <c r="H833" s="52">
        <v>1.6999999999999999E-3</v>
      </c>
      <c r="I833" s="52">
        <v>1.5280000000000001E-3</v>
      </c>
      <c r="J833" s="53">
        <v>1.7199999999999993E-4</v>
      </c>
    </row>
    <row r="834" spans="1:10" x14ac:dyDescent="0.25">
      <c r="A834" s="115">
        <v>828</v>
      </c>
      <c r="B834" s="49" t="s">
        <v>3364</v>
      </c>
      <c r="C834" s="49" t="s">
        <v>3364</v>
      </c>
      <c r="D834" s="50"/>
      <c r="E834" s="51"/>
      <c r="F834" s="51"/>
      <c r="G834" s="50"/>
      <c r="H834" s="52">
        <v>0</v>
      </c>
      <c r="I834" s="52">
        <v>0</v>
      </c>
      <c r="J834" s="53">
        <v>0</v>
      </c>
    </row>
    <row r="835" spans="1:10" x14ac:dyDescent="0.25">
      <c r="A835" s="115">
        <v>829</v>
      </c>
      <c r="B835" s="49" t="s">
        <v>3364</v>
      </c>
      <c r="C835" s="49" t="s">
        <v>3364</v>
      </c>
      <c r="D835" s="50" t="s">
        <v>787</v>
      </c>
      <c r="E835" s="51">
        <v>460.47</v>
      </c>
      <c r="F835" s="51">
        <v>460.47</v>
      </c>
      <c r="G835" s="50" t="s">
        <v>787</v>
      </c>
      <c r="H835" s="52">
        <v>0.5</v>
      </c>
      <c r="I835" s="52">
        <v>0.42360000000000003</v>
      </c>
      <c r="J835" s="53">
        <v>7.6399999999999982E-2</v>
      </c>
    </row>
    <row r="836" spans="1:10" x14ac:dyDescent="0.25">
      <c r="A836" s="115">
        <v>830</v>
      </c>
      <c r="B836" s="49" t="s">
        <v>3364</v>
      </c>
      <c r="C836" s="49" t="s">
        <v>3364</v>
      </c>
      <c r="D836" s="50" t="s">
        <v>855</v>
      </c>
      <c r="E836" s="51">
        <v>500.99</v>
      </c>
      <c r="F836" s="51">
        <v>500.99</v>
      </c>
      <c r="G836" s="50" t="s">
        <v>855</v>
      </c>
      <c r="H836" s="52">
        <v>1.7999999999999999E-2</v>
      </c>
      <c r="I836" s="52">
        <v>1.7999999999999999E-2</v>
      </c>
      <c r="J836" s="53">
        <v>0</v>
      </c>
    </row>
    <row r="837" spans="1:10" x14ac:dyDescent="0.25">
      <c r="A837" s="115">
        <v>831</v>
      </c>
      <c r="B837" s="49" t="s">
        <v>3364</v>
      </c>
      <c r="C837" s="49" t="s">
        <v>3364</v>
      </c>
      <c r="D837" s="50" t="s">
        <v>855</v>
      </c>
      <c r="E837" s="51">
        <v>500.99</v>
      </c>
      <c r="F837" s="51">
        <v>500.99</v>
      </c>
      <c r="G837" s="50" t="s">
        <v>855</v>
      </c>
      <c r="H837" s="52">
        <v>7.0000000000000001E-3</v>
      </c>
      <c r="I837" s="52">
        <v>1.8E-3</v>
      </c>
      <c r="J837" s="53">
        <v>5.1999999999999998E-3</v>
      </c>
    </row>
    <row r="838" spans="1:10" ht="30" x14ac:dyDescent="0.25">
      <c r="A838" s="115">
        <v>832</v>
      </c>
      <c r="B838" s="49" t="s">
        <v>3364</v>
      </c>
      <c r="C838" s="49" t="s">
        <v>3364</v>
      </c>
      <c r="D838" s="5" t="s">
        <v>2177</v>
      </c>
      <c r="E838" s="51">
        <v>553.95000000000005</v>
      </c>
      <c r="F838" s="51">
        <v>553.95000000000005</v>
      </c>
      <c r="G838" s="5" t="s">
        <v>2177</v>
      </c>
      <c r="H838" s="52">
        <v>2.7000000000000001E-3</v>
      </c>
      <c r="I838" s="52">
        <v>2.398E-3</v>
      </c>
      <c r="J838" s="53">
        <v>3.0200000000000002E-4</v>
      </c>
    </row>
    <row r="839" spans="1:10" ht="30" x14ac:dyDescent="0.25">
      <c r="A839" s="115">
        <v>833</v>
      </c>
      <c r="B839" s="49" t="s">
        <v>3364</v>
      </c>
      <c r="C839" s="49" t="s">
        <v>3364</v>
      </c>
      <c r="D839" s="5" t="s">
        <v>2178</v>
      </c>
      <c r="E839" s="51">
        <v>553.95000000000005</v>
      </c>
      <c r="F839" s="51">
        <v>553.95000000000005</v>
      </c>
      <c r="G839" s="5" t="s">
        <v>2178</v>
      </c>
      <c r="H839" s="52">
        <v>8.199999999999999E-3</v>
      </c>
      <c r="I839" s="52">
        <v>6.1380000000000002E-3</v>
      </c>
      <c r="J839" s="53">
        <v>2.0619999999999996E-3</v>
      </c>
    </row>
    <row r="840" spans="1:10" ht="45" x14ac:dyDescent="0.25">
      <c r="A840" s="115">
        <v>834</v>
      </c>
      <c r="B840" s="49" t="s">
        <v>3364</v>
      </c>
      <c r="C840" s="49" t="s">
        <v>3364</v>
      </c>
      <c r="D840" s="5" t="s">
        <v>3204</v>
      </c>
      <c r="E840" s="51">
        <v>553.95000000000005</v>
      </c>
      <c r="F840" s="51">
        <v>553.95000000000005</v>
      </c>
      <c r="G840" s="5" t="s">
        <v>3204</v>
      </c>
      <c r="H840" s="52">
        <v>5.3E-3</v>
      </c>
      <c r="I840" s="52">
        <v>4.8049999999999994E-3</v>
      </c>
      <c r="J840" s="53">
        <v>4.9500000000000011E-4</v>
      </c>
    </row>
    <row r="841" spans="1:10" ht="45" x14ac:dyDescent="0.25">
      <c r="A841" s="115">
        <v>835</v>
      </c>
      <c r="B841" s="49" t="s">
        <v>3364</v>
      </c>
      <c r="C841" s="49" t="s">
        <v>3364</v>
      </c>
      <c r="D841" s="5" t="s">
        <v>3367</v>
      </c>
      <c r="E841" s="51">
        <v>553.95000000000005</v>
      </c>
      <c r="F841" s="51">
        <v>553.95000000000005</v>
      </c>
      <c r="G841" s="5" t="s">
        <v>3367</v>
      </c>
      <c r="H841" s="52">
        <v>8.3000000000000001E-3</v>
      </c>
      <c r="I841" s="52">
        <v>5.8589999999999996E-3</v>
      </c>
      <c r="J841" s="53">
        <v>2.4410000000000009E-3</v>
      </c>
    </row>
    <row r="842" spans="1:10" ht="30" x14ac:dyDescent="0.25">
      <c r="A842" s="115">
        <v>836</v>
      </c>
      <c r="B842" s="49" t="s">
        <v>3364</v>
      </c>
      <c r="C842" s="49" t="s">
        <v>3364</v>
      </c>
      <c r="D842" s="5" t="s">
        <v>3203</v>
      </c>
      <c r="E842" s="51">
        <v>553.95000000000005</v>
      </c>
      <c r="F842" s="51">
        <v>553.95000000000005</v>
      </c>
      <c r="G842" s="5" t="s">
        <v>3203</v>
      </c>
      <c r="H842" s="52">
        <v>1.2E-2</v>
      </c>
      <c r="I842" s="52">
        <v>1.5800000000000002E-2</v>
      </c>
      <c r="J842" s="53">
        <v>-3.8000000000000009E-3</v>
      </c>
    </row>
    <row r="843" spans="1:10" x14ac:dyDescent="0.25">
      <c r="A843" s="115">
        <v>837</v>
      </c>
      <c r="B843" s="49" t="s">
        <v>3364</v>
      </c>
      <c r="C843" s="49" t="s">
        <v>3364</v>
      </c>
      <c r="D843" s="50" t="s">
        <v>1922</v>
      </c>
      <c r="E843" s="51">
        <v>553.95000000000005</v>
      </c>
      <c r="F843" s="51">
        <v>553.95000000000005</v>
      </c>
      <c r="G843" s="50" t="s">
        <v>1922</v>
      </c>
      <c r="H843" s="52">
        <v>5.0000000000000001E-3</v>
      </c>
      <c r="I843" s="52">
        <v>4.6600000000000001E-3</v>
      </c>
      <c r="J843" s="53">
        <v>3.3999999999999986E-4</v>
      </c>
    </row>
    <row r="844" spans="1:10" ht="30" x14ac:dyDescent="0.25">
      <c r="A844" s="115">
        <v>838</v>
      </c>
      <c r="B844" s="49" t="s">
        <v>3364</v>
      </c>
      <c r="C844" s="49" t="s">
        <v>3364</v>
      </c>
      <c r="D844" s="50" t="s">
        <v>2332</v>
      </c>
      <c r="E844" s="51">
        <v>692.21</v>
      </c>
      <c r="F844" s="51">
        <v>692.21</v>
      </c>
      <c r="G844" s="50" t="s">
        <v>2332</v>
      </c>
      <c r="H844" s="52">
        <v>2.5000000000000001E-3</v>
      </c>
      <c r="I844" s="52">
        <v>9.5999999999999992E-4</v>
      </c>
      <c r="J844" s="53">
        <v>1.5400000000000001E-3</v>
      </c>
    </row>
    <row r="845" spans="1:10" s="6" customFormat="1" x14ac:dyDescent="0.25">
      <c r="A845" s="115">
        <v>839</v>
      </c>
      <c r="B845" s="1" t="s">
        <v>3368</v>
      </c>
      <c r="C845" s="1" t="s">
        <v>3368</v>
      </c>
      <c r="D845" s="2"/>
      <c r="E845" s="3"/>
      <c r="F845" s="3"/>
      <c r="G845" s="2"/>
      <c r="H845" s="4">
        <f t="shared" ref="H845:I845" si="29">SUM(H811:H844)</f>
        <v>1.1451999999999996</v>
      </c>
      <c r="I845" s="4">
        <f t="shared" si="29"/>
        <v>1.0865030000000002</v>
      </c>
      <c r="J845" s="4">
        <f>SUM(J811:J844)</f>
        <v>5.8696999999999992E-2</v>
      </c>
    </row>
    <row r="846" spans="1:10" ht="45" x14ac:dyDescent="0.25">
      <c r="A846" s="115">
        <v>840</v>
      </c>
      <c r="B846" s="49" t="s">
        <v>3519</v>
      </c>
      <c r="C846" s="49" t="s">
        <v>3519</v>
      </c>
      <c r="D846" s="5" t="s">
        <v>2180</v>
      </c>
      <c r="E846" s="51">
        <v>460.47</v>
      </c>
      <c r="F846" s="51">
        <v>460.47</v>
      </c>
      <c r="G846" s="5" t="s">
        <v>2180</v>
      </c>
      <c r="H846" s="52">
        <v>0.4</v>
      </c>
      <c r="I846" s="52">
        <v>0.34510800000000003</v>
      </c>
      <c r="J846" s="53">
        <v>5.4891999999999996E-2</v>
      </c>
    </row>
    <row r="847" spans="1:10" ht="45" x14ac:dyDescent="0.25">
      <c r="A847" s="115">
        <v>841</v>
      </c>
      <c r="B847" s="49" t="s">
        <v>3519</v>
      </c>
      <c r="C847" s="49" t="s">
        <v>3519</v>
      </c>
      <c r="D847" s="5" t="s">
        <v>2181</v>
      </c>
      <c r="E847" s="51">
        <v>460.47</v>
      </c>
      <c r="F847" s="51">
        <v>460.47</v>
      </c>
      <c r="G847" s="5" t="s">
        <v>2181</v>
      </c>
      <c r="H847" s="52">
        <v>0.21</v>
      </c>
      <c r="I847" s="52">
        <v>0.21890399999999999</v>
      </c>
      <c r="J847" s="53">
        <v>-8.903999999999997E-3</v>
      </c>
    </row>
    <row r="848" spans="1:10" x14ac:dyDescent="0.25">
      <c r="A848" s="115">
        <v>842</v>
      </c>
      <c r="B848" s="49" t="s">
        <v>3519</v>
      </c>
      <c r="C848" s="49" t="s">
        <v>3519</v>
      </c>
      <c r="D848" s="50" t="s">
        <v>2334</v>
      </c>
      <c r="E848" s="51">
        <v>60.29</v>
      </c>
      <c r="F848" s="51">
        <v>60.29</v>
      </c>
      <c r="G848" s="50" t="s">
        <v>2334</v>
      </c>
      <c r="H848" s="52">
        <v>7.0999999999999995E-3</v>
      </c>
      <c r="I848" s="52">
        <v>7.3569999999999998E-3</v>
      </c>
      <c r="J848" s="53">
        <v>-2.5700000000000055E-4</v>
      </c>
    </row>
    <row r="849" spans="1:10" x14ac:dyDescent="0.25">
      <c r="A849" s="115">
        <v>843</v>
      </c>
      <c r="B849" s="49" t="s">
        <v>3519</v>
      </c>
      <c r="C849" s="49" t="s">
        <v>3519</v>
      </c>
      <c r="D849" s="50" t="s">
        <v>2334</v>
      </c>
      <c r="E849" s="51">
        <v>60.29</v>
      </c>
      <c r="F849" s="51">
        <v>60.29</v>
      </c>
      <c r="G849" s="50" t="s">
        <v>2334</v>
      </c>
      <c r="H849" s="52">
        <v>4.3E-3</v>
      </c>
      <c r="I849" s="52">
        <v>4.3E-3</v>
      </c>
      <c r="J849" s="53">
        <v>0</v>
      </c>
    </row>
    <row r="850" spans="1:10" ht="30" x14ac:dyDescent="0.25">
      <c r="A850" s="115">
        <v>844</v>
      </c>
      <c r="B850" s="49" t="s">
        <v>3519</v>
      </c>
      <c r="C850" s="49" t="s">
        <v>3519</v>
      </c>
      <c r="D850" s="50" t="s">
        <v>2333</v>
      </c>
      <c r="E850" s="51">
        <v>500.99</v>
      </c>
      <c r="F850" s="51">
        <v>500.99</v>
      </c>
      <c r="G850" s="50" t="s">
        <v>2333</v>
      </c>
      <c r="H850" s="52">
        <v>8.2000000000000003E-2</v>
      </c>
      <c r="I850" s="52">
        <v>7.9102999999999993E-2</v>
      </c>
      <c r="J850" s="53">
        <v>2.8970000000000055E-3</v>
      </c>
    </row>
    <row r="851" spans="1:10" ht="30" x14ac:dyDescent="0.25">
      <c r="A851" s="115">
        <v>845</v>
      </c>
      <c r="B851" s="49" t="s">
        <v>3519</v>
      </c>
      <c r="C851" s="49" t="s">
        <v>3519</v>
      </c>
      <c r="D851" s="50" t="s">
        <v>820</v>
      </c>
      <c r="E851" s="51">
        <v>500.99</v>
      </c>
      <c r="F851" s="51">
        <v>500.99</v>
      </c>
      <c r="G851" s="50" t="s">
        <v>820</v>
      </c>
      <c r="H851" s="52">
        <v>2.5999999999999999E-2</v>
      </c>
      <c r="I851" s="52">
        <v>2.1353999999999998E-2</v>
      </c>
      <c r="J851" s="53">
        <v>4.6460000000000008E-3</v>
      </c>
    </row>
    <row r="852" spans="1:10" x14ac:dyDescent="0.25">
      <c r="A852" s="115">
        <v>846</v>
      </c>
      <c r="B852" s="49" t="s">
        <v>3519</v>
      </c>
      <c r="C852" s="49" t="s">
        <v>3519</v>
      </c>
      <c r="D852" s="50" t="s">
        <v>861</v>
      </c>
      <c r="E852" s="51">
        <v>500.99</v>
      </c>
      <c r="F852" s="51">
        <v>500.99</v>
      </c>
      <c r="G852" s="50" t="s">
        <v>861</v>
      </c>
      <c r="H852" s="52">
        <v>0.01</v>
      </c>
      <c r="I852" s="52">
        <v>1.1429E-2</v>
      </c>
      <c r="J852" s="53">
        <v>-1.4290000000000004E-3</v>
      </c>
    </row>
    <row r="853" spans="1:10" x14ac:dyDescent="0.25">
      <c r="A853" s="115">
        <v>847</v>
      </c>
      <c r="B853" s="49" t="s">
        <v>3519</v>
      </c>
      <c r="C853" s="49" t="s">
        <v>3519</v>
      </c>
      <c r="D853" s="50" t="s">
        <v>1939</v>
      </c>
      <c r="E853" s="51">
        <v>553.95000000000005</v>
      </c>
      <c r="F853" s="51">
        <v>553.95000000000005</v>
      </c>
      <c r="G853" s="50" t="s">
        <v>1939</v>
      </c>
      <c r="H853" s="52">
        <v>1.8E-3</v>
      </c>
      <c r="I853" s="52">
        <v>2.7170000000000002E-3</v>
      </c>
      <c r="J853" s="53">
        <v>-9.1700000000000006E-4</v>
      </c>
    </row>
    <row r="854" spans="1:10" ht="45" x14ac:dyDescent="0.25">
      <c r="A854" s="115">
        <v>848</v>
      </c>
      <c r="B854" s="49" t="s">
        <v>3519</v>
      </c>
      <c r="C854" s="49" t="s">
        <v>3519</v>
      </c>
      <c r="D854" s="50" t="s">
        <v>1679</v>
      </c>
      <c r="E854" s="51">
        <v>553.95000000000005</v>
      </c>
      <c r="F854" s="51">
        <v>553.95000000000005</v>
      </c>
      <c r="G854" s="50" t="s">
        <v>1679</v>
      </c>
      <c r="H854" s="52">
        <v>3.0000000000000001E-3</v>
      </c>
      <c r="I854" s="52">
        <v>1.66E-3</v>
      </c>
      <c r="J854" s="53">
        <v>1.34E-3</v>
      </c>
    </row>
    <row r="855" spans="1:10" x14ac:dyDescent="0.25">
      <c r="A855" s="115">
        <v>849</v>
      </c>
      <c r="B855" s="49" t="s">
        <v>3519</v>
      </c>
      <c r="C855" s="49" t="s">
        <v>3519</v>
      </c>
      <c r="D855" s="50" t="s">
        <v>863</v>
      </c>
      <c r="E855" s="51">
        <v>591.49</v>
      </c>
      <c r="F855" s="51">
        <v>591.49</v>
      </c>
      <c r="G855" s="50" t="s">
        <v>863</v>
      </c>
      <c r="H855" s="52">
        <v>5.0000000000000001E-3</v>
      </c>
      <c r="I855" s="52">
        <v>3.0439999999999998E-3</v>
      </c>
      <c r="J855" s="53">
        <v>1.9559999999999998E-3</v>
      </c>
    </row>
    <row r="856" spans="1:10" s="6" customFormat="1" x14ac:dyDescent="0.25">
      <c r="A856" s="115">
        <v>850</v>
      </c>
      <c r="B856" s="1" t="s">
        <v>3520</v>
      </c>
      <c r="C856" s="1"/>
      <c r="D856" s="2"/>
      <c r="E856" s="3"/>
      <c r="F856" s="3"/>
      <c r="G856" s="2"/>
      <c r="H856" s="4">
        <f t="shared" ref="H856:I856" si="30">SUM(H846:H855)</f>
        <v>0.74919999999999998</v>
      </c>
      <c r="I856" s="4">
        <f t="shared" si="30"/>
        <v>0.69497599999999993</v>
      </c>
      <c r="J856" s="4">
        <f>SUM(J846:J855)</f>
        <v>5.4224000000000001E-2</v>
      </c>
    </row>
    <row r="857" spans="1:10" ht="30" x14ac:dyDescent="0.25">
      <c r="A857" s="115">
        <v>851</v>
      </c>
      <c r="B857" s="49" t="s">
        <v>3369</v>
      </c>
      <c r="C857" s="49" t="s">
        <v>3369</v>
      </c>
      <c r="D857" s="50" t="s">
        <v>820</v>
      </c>
      <c r="E857" s="51">
        <v>460.47</v>
      </c>
      <c r="F857" s="51">
        <v>460.47</v>
      </c>
      <c r="G857" s="50" t="s">
        <v>820</v>
      </c>
      <c r="H857" s="52">
        <v>0.2</v>
      </c>
      <c r="I857" s="52">
        <v>0.18353800000000001</v>
      </c>
      <c r="J857" s="53">
        <v>1.6461999999999991E-2</v>
      </c>
    </row>
    <row r="858" spans="1:10" ht="30" x14ac:dyDescent="0.25">
      <c r="A858" s="115">
        <v>852</v>
      </c>
      <c r="B858" s="49" t="s">
        <v>3369</v>
      </c>
      <c r="C858" s="49" t="s">
        <v>3369</v>
      </c>
      <c r="D858" s="50" t="s">
        <v>820</v>
      </c>
      <c r="E858" s="51">
        <v>500.99</v>
      </c>
      <c r="F858" s="51">
        <v>500.99</v>
      </c>
      <c r="G858" s="50" t="s">
        <v>820</v>
      </c>
      <c r="H858" s="52">
        <v>0.1</v>
      </c>
      <c r="I858" s="52">
        <v>0.109129</v>
      </c>
      <c r="J858" s="53">
        <v>-9.1290000000000052E-3</v>
      </c>
    </row>
    <row r="859" spans="1:10" s="6" customFormat="1" x14ac:dyDescent="0.25">
      <c r="A859" s="115">
        <v>853</v>
      </c>
      <c r="B859" s="1" t="s">
        <v>3370</v>
      </c>
      <c r="C859" s="1"/>
      <c r="D859" s="2"/>
      <c r="E859" s="3"/>
      <c r="F859" s="3"/>
      <c r="G859" s="2"/>
      <c r="H859" s="4">
        <f t="shared" ref="H859:I859" si="31">SUM(H857:H858)</f>
        <v>0.30000000000000004</v>
      </c>
      <c r="I859" s="4">
        <f t="shared" si="31"/>
        <v>0.29266700000000001</v>
      </c>
      <c r="J859" s="4">
        <f>SUM(J857:J858)</f>
        <v>7.3329999999999854E-3</v>
      </c>
    </row>
    <row r="860" spans="1:10" ht="60" x14ac:dyDescent="0.25">
      <c r="A860" s="115">
        <v>854</v>
      </c>
      <c r="B860" s="49" t="s">
        <v>3371</v>
      </c>
      <c r="C860" s="49" t="s">
        <v>3371</v>
      </c>
      <c r="D860" s="50" t="s">
        <v>865</v>
      </c>
      <c r="E860" s="51">
        <v>460.47</v>
      </c>
      <c r="F860" s="51">
        <v>460.47</v>
      </c>
      <c r="G860" s="50" t="s">
        <v>865</v>
      </c>
      <c r="H860" s="52">
        <v>0.314</v>
      </c>
      <c r="I860" s="52">
        <v>0.19137700000000002</v>
      </c>
      <c r="J860" s="53">
        <v>0.122623</v>
      </c>
    </row>
    <row r="861" spans="1:10" s="6" customFormat="1" x14ac:dyDescent="0.25">
      <c r="A861" s="115">
        <v>855</v>
      </c>
      <c r="B861" s="1" t="s">
        <v>1942</v>
      </c>
      <c r="C861" s="1" t="s">
        <v>1942</v>
      </c>
      <c r="D861" s="2"/>
      <c r="E861" s="3"/>
      <c r="F861" s="3"/>
      <c r="G861" s="2"/>
      <c r="H861" s="4">
        <f t="shared" ref="H861:I861" si="32">SUM(H860)</f>
        <v>0.314</v>
      </c>
      <c r="I861" s="4">
        <f t="shared" si="32"/>
        <v>0.19137700000000002</v>
      </c>
      <c r="J861" s="4">
        <f>SUM(J860)</f>
        <v>0.122623</v>
      </c>
    </row>
    <row r="862" spans="1:10" ht="45" x14ac:dyDescent="0.25">
      <c r="A862" s="115">
        <v>856</v>
      </c>
      <c r="B862" s="49" t="s">
        <v>3372</v>
      </c>
      <c r="C862" s="49" t="s">
        <v>3372</v>
      </c>
      <c r="D862" s="5" t="s">
        <v>2579</v>
      </c>
      <c r="E862" s="51">
        <v>460.47</v>
      </c>
      <c r="F862" s="51">
        <v>460.47</v>
      </c>
      <c r="G862" s="5" t="s">
        <v>2579</v>
      </c>
      <c r="H862" s="52">
        <v>0.65</v>
      </c>
      <c r="I862" s="52">
        <v>0.42935199999999996</v>
      </c>
      <c r="J862" s="53">
        <v>0.22064800000000001</v>
      </c>
    </row>
    <row r="863" spans="1:10" ht="45" x14ac:dyDescent="0.25">
      <c r="A863" s="115">
        <v>857</v>
      </c>
      <c r="B863" s="49" t="s">
        <v>3372</v>
      </c>
      <c r="C863" s="49" t="s">
        <v>3372</v>
      </c>
      <c r="D863" s="5" t="s">
        <v>2709</v>
      </c>
      <c r="E863" s="51">
        <v>460.47</v>
      </c>
      <c r="F863" s="51">
        <v>460.47</v>
      </c>
      <c r="G863" s="5" t="s">
        <v>2709</v>
      </c>
      <c r="H863" s="52">
        <v>0.245</v>
      </c>
      <c r="I863" s="52">
        <v>0.20027099999999998</v>
      </c>
      <c r="J863" s="53">
        <v>4.4729000000000012E-2</v>
      </c>
    </row>
    <row r="864" spans="1:10" ht="45" x14ac:dyDescent="0.25">
      <c r="A864" s="115">
        <v>858</v>
      </c>
      <c r="B864" s="49" t="s">
        <v>3372</v>
      </c>
      <c r="C864" s="49" t="s">
        <v>3372</v>
      </c>
      <c r="D864" s="5" t="s">
        <v>2578</v>
      </c>
      <c r="E864" s="51">
        <v>3257.55</v>
      </c>
      <c r="F864" s="51">
        <v>3257.55</v>
      </c>
      <c r="G864" s="5" t="s">
        <v>2578</v>
      </c>
      <c r="H864" s="52">
        <v>0.64</v>
      </c>
      <c r="I864" s="52">
        <v>0.37783600000000001</v>
      </c>
      <c r="J864" s="53">
        <v>0.26216400000000001</v>
      </c>
    </row>
    <row r="865" spans="1:10" ht="45" x14ac:dyDescent="0.25">
      <c r="A865" s="115">
        <v>859</v>
      </c>
      <c r="B865" s="49" t="s">
        <v>3372</v>
      </c>
      <c r="C865" s="49" t="s">
        <v>3372</v>
      </c>
      <c r="D865" s="5" t="s">
        <v>2581</v>
      </c>
      <c r="E865" s="51">
        <v>500.99</v>
      </c>
      <c r="F865" s="51">
        <v>500.99</v>
      </c>
      <c r="G865" s="5" t="s">
        <v>2581</v>
      </c>
      <c r="H865" s="52">
        <v>3.5999999999999997E-2</v>
      </c>
      <c r="I865" s="52">
        <v>3.4839000000000002E-2</v>
      </c>
      <c r="J865" s="53">
        <v>1.1610000000000014E-3</v>
      </c>
    </row>
    <row r="866" spans="1:10" x14ac:dyDescent="0.25">
      <c r="A866" s="115">
        <v>860</v>
      </c>
      <c r="B866" s="49" t="s">
        <v>3372</v>
      </c>
      <c r="C866" s="49" t="s">
        <v>3372</v>
      </c>
      <c r="D866" s="50" t="s">
        <v>3373</v>
      </c>
      <c r="E866" s="51">
        <v>500.99</v>
      </c>
      <c r="F866" s="51">
        <v>500.99</v>
      </c>
      <c r="G866" s="50" t="s">
        <v>3373</v>
      </c>
      <c r="H866" s="52">
        <v>5.6000000000000001E-2</v>
      </c>
      <c r="I866" s="52">
        <v>2.1066999999999999E-2</v>
      </c>
      <c r="J866" s="53">
        <v>3.4932999999999999E-2</v>
      </c>
    </row>
    <row r="867" spans="1:10" ht="30" x14ac:dyDescent="0.25">
      <c r="A867" s="115">
        <v>861</v>
      </c>
      <c r="B867" s="49" t="s">
        <v>3372</v>
      </c>
      <c r="C867" s="49" t="s">
        <v>3372</v>
      </c>
      <c r="D867" s="50" t="s">
        <v>3374</v>
      </c>
      <c r="E867" s="51">
        <v>500.99</v>
      </c>
      <c r="F867" s="51">
        <v>500.99</v>
      </c>
      <c r="G867" s="50" t="s">
        <v>3374</v>
      </c>
      <c r="H867" s="52">
        <v>0.40339999999999998</v>
      </c>
      <c r="I867" s="52">
        <v>0.27964100000000003</v>
      </c>
      <c r="J867" s="53">
        <v>0.12375899999999995</v>
      </c>
    </row>
    <row r="868" spans="1:10" ht="30" x14ac:dyDescent="0.25">
      <c r="A868" s="115">
        <v>862</v>
      </c>
      <c r="B868" s="49" t="s">
        <v>3372</v>
      </c>
      <c r="C868" s="49" t="s">
        <v>3372</v>
      </c>
      <c r="D868" s="50" t="s">
        <v>871</v>
      </c>
      <c r="E868" s="51">
        <v>500.99</v>
      </c>
      <c r="F868" s="51">
        <v>500.99</v>
      </c>
      <c r="G868" s="50" t="s">
        <v>871</v>
      </c>
      <c r="H868" s="52">
        <v>0.06</v>
      </c>
      <c r="I868" s="52">
        <v>1.7812000000000001E-2</v>
      </c>
      <c r="J868" s="53">
        <v>4.2188000000000003E-2</v>
      </c>
    </row>
    <row r="869" spans="1:10" x14ac:dyDescent="0.25">
      <c r="A869" s="115">
        <v>863</v>
      </c>
      <c r="B869" s="49" t="s">
        <v>3372</v>
      </c>
      <c r="C869" s="49" t="s">
        <v>3372</v>
      </c>
      <c r="D869" s="50" t="s">
        <v>873</v>
      </c>
      <c r="E869" s="51">
        <v>553.95000000000005</v>
      </c>
      <c r="F869" s="51">
        <v>553.95000000000005</v>
      </c>
      <c r="G869" s="50" t="s">
        <v>873</v>
      </c>
      <c r="H869" s="52">
        <v>1.9E-3</v>
      </c>
      <c r="I869" s="52">
        <v>2.0330000000000001E-3</v>
      </c>
      <c r="J869" s="53">
        <v>-1.3300000000000001E-4</v>
      </c>
    </row>
    <row r="870" spans="1:10" ht="30" x14ac:dyDescent="0.25">
      <c r="A870" s="115">
        <v>864</v>
      </c>
      <c r="B870" s="49" t="s">
        <v>3372</v>
      </c>
      <c r="C870" s="49" t="s">
        <v>3372</v>
      </c>
      <c r="D870" s="50" t="s">
        <v>875</v>
      </c>
      <c r="E870" s="51">
        <v>553.95000000000005</v>
      </c>
      <c r="F870" s="51">
        <v>553.95000000000005</v>
      </c>
      <c r="G870" s="50" t="s">
        <v>875</v>
      </c>
      <c r="H870" s="52">
        <v>6.0000000000000001E-3</v>
      </c>
      <c r="I870" s="52">
        <v>1.0511E-2</v>
      </c>
      <c r="J870" s="53">
        <v>-4.5109999999999994E-3</v>
      </c>
    </row>
    <row r="871" spans="1:10" x14ac:dyDescent="0.25">
      <c r="A871" s="115">
        <v>865</v>
      </c>
      <c r="B871" s="49" t="s">
        <v>3372</v>
      </c>
      <c r="C871" s="49" t="s">
        <v>3372</v>
      </c>
      <c r="D871" s="50" t="s">
        <v>881</v>
      </c>
      <c r="E871" s="51">
        <v>553.95000000000005</v>
      </c>
      <c r="F871" s="51">
        <v>553.95000000000005</v>
      </c>
      <c r="G871" s="50" t="s">
        <v>881</v>
      </c>
      <c r="H871" s="52">
        <v>5.0000000000000001E-3</v>
      </c>
      <c r="I871" s="52">
        <v>4.2249999999999996E-3</v>
      </c>
      <c r="J871" s="53">
        <v>7.7500000000000041E-4</v>
      </c>
    </row>
    <row r="872" spans="1:10" ht="30" x14ac:dyDescent="0.25">
      <c r="A872" s="115">
        <v>866</v>
      </c>
      <c r="B872" s="49" t="s">
        <v>3372</v>
      </c>
      <c r="C872" s="49" t="s">
        <v>3372</v>
      </c>
      <c r="D872" s="50" t="s">
        <v>55</v>
      </c>
      <c r="E872" s="51">
        <v>553.95000000000005</v>
      </c>
      <c r="F872" s="51">
        <v>553.95000000000005</v>
      </c>
      <c r="G872" s="50" t="s">
        <v>55</v>
      </c>
      <c r="H872" s="52">
        <v>4.0000000000000001E-3</v>
      </c>
      <c r="I872" s="52">
        <v>4.0229999999999997E-3</v>
      </c>
      <c r="J872" s="53">
        <v>-2.2999999999999688E-5</v>
      </c>
    </row>
    <row r="873" spans="1:10" ht="45" x14ac:dyDescent="0.25">
      <c r="A873" s="115">
        <v>867</v>
      </c>
      <c r="B873" s="49" t="s">
        <v>3372</v>
      </c>
      <c r="C873" s="49" t="s">
        <v>3372</v>
      </c>
      <c r="D873" s="50" t="s">
        <v>3375</v>
      </c>
      <c r="E873" s="51">
        <v>574.19000000000005</v>
      </c>
      <c r="F873" s="51">
        <v>574.19000000000005</v>
      </c>
      <c r="G873" s="50" t="s">
        <v>3375</v>
      </c>
      <c r="H873" s="52">
        <v>2.9999999999999997E-5</v>
      </c>
      <c r="I873" s="52">
        <v>2.0000000000000002E-5</v>
      </c>
      <c r="J873" s="53">
        <v>9.9999999999999991E-6</v>
      </c>
    </row>
    <row r="874" spans="1:10" x14ac:dyDescent="0.25">
      <c r="A874" s="115">
        <v>868</v>
      </c>
      <c r="B874" s="49" t="s">
        <v>3372</v>
      </c>
      <c r="C874" s="49" t="s">
        <v>3372</v>
      </c>
      <c r="D874" s="50" t="s">
        <v>2335</v>
      </c>
      <c r="E874" s="51">
        <v>574.19000000000005</v>
      </c>
      <c r="F874" s="51">
        <v>574.19000000000005</v>
      </c>
      <c r="G874" s="50" t="s">
        <v>2335</v>
      </c>
      <c r="H874" s="52">
        <v>1E-3</v>
      </c>
      <c r="I874" s="52">
        <v>9.6099999999999994E-4</v>
      </c>
      <c r="J874" s="53">
        <v>3.9000000000000033E-5</v>
      </c>
    </row>
    <row r="875" spans="1:10" x14ac:dyDescent="0.25">
      <c r="A875" s="115">
        <v>869</v>
      </c>
      <c r="B875" s="49" t="s">
        <v>3372</v>
      </c>
      <c r="C875" s="49" t="s">
        <v>3372</v>
      </c>
      <c r="D875" s="50" t="s">
        <v>492</v>
      </c>
      <c r="E875" s="51">
        <v>627.58000000000004</v>
      </c>
      <c r="F875" s="51">
        <v>627.58000000000004</v>
      </c>
      <c r="G875" s="50" t="s">
        <v>492</v>
      </c>
      <c r="H875" s="52">
        <v>3.5000000000000001E-3</v>
      </c>
      <c r="I875" s="52">
        <v>1.6130000000000001E-3</v>
      </c>
      <c r="J875" s="53">
        <v>1.887E-3</v>
      </c>
    </row>
    <row r="876" spans="1:10" x14ac:dyDescent="0.25">
      <c r="A876" s="115">
        <v>870</v>
      </c>
      <c r="B876" s="49" t="s">
        <v>3372</v>
      </c>
      <c r="C876" s="49" t="s">
        <v>3372</v>
      </c>
      <c r="D876" s="50" t="s">
        <v>877</v>
      </c>
      <c r="E876" s="51">
        <v>652.04</v>
      </c>
      <c r="F876" s="51">
        <v>652.04</v>
      </c>
      <c r="G876" s="50" t="s">
        <v>877</v>
      </c>
      <c r="H876" s="52">
        <v>1.6999999999999999E-3</v>
      </c>
      <c r="I876" s="52">
        <v>1.24E-3</v>
      </c>
      <c r="J876" s="53">
        <v>4.5999999999999996E-4</v>
      </c>
    </row>
    <row r="877" spans="1:10" x14ac:dyDescent="0.25">
      <c r="A877" s="115">
        <v>871</v>
      </c>
      <c r="B877" s="49" t="s">
        <v>3372</v>
      </c>
      <c r="C877" s="49" t="s">
        <v>3372</v>
      </c>
      <c r="D877" s="50" t="s">
        <v>879</v>
      </c>
      <c r="E877" s="51">
        <v>652.72</v>
      </c>
      <c r="F877" s="51">
        <v>652.72</v>
      </c>
      <c r="G877" s="50" t="s">
        <v>879</v>
      </c>
      <c r="H877" s="52">
        <v>2E-3</v>
      </c>
      <c r="I877" s="52">
        <v>1.5E-3</v>
      </c>
      <c r="J877" s="53">
        <v>5.0000000000000001E-4</v>
      </c>
    </row>
    <row r="878" spans="1:10" x14ac:dyDescent="0.25">
      <c r="A878" s="115">
        <v>872</v>
      </c>
      <c r="B878" s="49" t="s">
        <v>3372</v>
      </c>
      <c r="C878" s="49" t="s">
        <v>3372</v>
      </c>
      <c r="D878" s="50" t="s">
        <v>470</v>
      </c>
      <c r="E878" s="51">
        <v>652.97</v>
      </c>
      <c r="F878" s="51">
        <v>652.97</v>
      </c>
      <c r="G878" s="50" t="s">
        <v>470</v>
      </c>
      <c r="H878" s="52">
        <v>1.9E-3</v>
      </c>
      <c r="I878" s="52">
        <v>1.9E-3</v>
      </c>
      <c r="J878" s="53">
        <v>0</v>
      </c>
    </row>
    <row r="879" spans="1:10" s="6" customFormat="1" x14ac:dyDescent="0.25">
      <c r="A879" s="115">
        <v>873</v>
      </c>
      <c r="B879" s="1" t="s">
        <v>1943</v>
      </c>
      <c r="C879" s="1"/>
      <c r="D879" s="2"/>
      <c r="E879" s="3"/>
      <c r="F879" s="3"/>
      <c r="G879" s="2"/>
      <c r="H879" s="4">
        <f t="shared" ref="H879:I879" si="33">SUM(H862:H878)</f>
        <v>2.1174299999999997</v>
      </c>
      <c r="I879" s="4">
        <f t="shared" si="33"/>
        <v>1.3888439999999997</v>
      </c>
      <c r="J879" s="4">
        <f>SUM(J862:J878)</f>
        <v>0.72858599999999973</v>
      </c>
    </row>
    <row r="880" spans="1:10" ht="30" x14ac:dyDescent="0.25">
      <c r="A880" s="115">
        <v>874</v>
      </c>
      <c r="B880" s="49" t="s">
        <v>3376</v>
      </c>
      <c r="C880" s="49" t="s">
        <v>3376</v>
      </c>
      <c r="D880" s="50" t="s">
        <v>804</v>
      </c>
      <c r="E880" s="51">
        <v>460.47</v>
      </c>
      <c r="F880" s="51">
        <v>460.47</v>
      </c>
      <c r="G880" s="50" t="s">
        <v>804</v>
      </c>
      <c r="H880" s="52">
        <v>0.33</v>
      </c>
      <c r="I880" s="52">
        <v>0.243784</v>
      </c>
      <c r="J880" s="53">
        <v>8.6216000000000015E-2</v>
      </c>
    </row>
    <row r="881" spans="1:10" ht="45" x14ac:dyDescent="0.25">
      <c r="A881" s="115">
        <v>875</v>
      </c>
      <c r="B881" s="49" t="s">
        <v>3376</v>
      </c>
      <c r="C881" s="49" t="s">
        <v>3376</v>
      </c>
      <c r="D881" s="5" t="s">
        <v>1570</v>
      </c>
      <c r="E881" s="51">
        <v>460.47</v>
      </c>
      <c r="F881" s="51">
        <v>460.47</v>
      </c>
      <c r="G881" s="5" t="s">
        <v>1570</v>
      </c>
      <c r="H881" s="52">
        <v>0.43</v>
      </c>
      <c r="I881" s="52">
        <v>0.39367399999999997</v>
      </c>
      <c r="J881" s="53">
        <v>3.6326000000000025E-2</v>
      </c>
    </row>
    <row r="882" spans="1:10" ht="45" x14ac:dyDescent="0.25">
      <c r="A882" s="115">
        <v>876</v>
      </c>
      <c r="B882" s="49" t="s">
        <v>3376</v>
      </c>
      <c r="C882" s="49" t="s">
        <v>3376</v>
      </c>
      <c r="D882" s="5" t="s">
        <v>1571</v>
      </c>
      <c r="E882" s="51">
        <v>460.47</v>
      </c>
      <c r="F882" s="51">
        <v>460.47</v>
      </c>
      <c r="G882" s="5" t="s">
        <v>1571</v>
      </c>
      <c r="H882" s="52">
        <v>0.36</v>
      </c>
      <c r="I882" s="52">
        <v>0.27396300000000001</v>
      </c>
      <c r="J882" s="53">
        <v>8.6036999999999975E-2</v>
      </c>
    </row>
    <row r="883" spans="1:10" ht="45" x14ac:dyDescent="0.25">
      <c r="A883" s="115">
        <v>877</v>
      </c>
      <c r="B883" s="49" t="s">
        <v>3376</v>
      </c>
      <c r="C883" s="49" t="s">
        <v>3376</v>
      </c>
      <c r="D883" s="5" t="s">
        <v>3377</v>
      </c>
      <c r="E883" s="51">
        <v>460.47</v>
      </c>
      <c r="F883" s="51">
        <v>460.47</v>
      </c>
      <c r="G883" s="5" t="s">
        <v>3377</v>
      </c>
      <c r="H883" s="52">
        <v>0.21</v>
      </c>
      <c r="I883" s="52">
        <v>0.15602099999999999</v>
      </c>
      <c r="J883" s="53">
        <v>5.3979000000000013E-2</v>
      </c>
    </row>
    <row r="884" spans="1:10" ht="45" x14ac:dyDescent="0.25">
      <c r="A884" s="115">
        <v>878</v>
      </c>
      <c r="B884" s="49" t="s">
        <v>3376</v>
      </c>
      <c r="C884" s="49" t="s">
        <v>3376</v>
      </c>
      <c r="D884" s="5" t="s">
        <v>3378</v>
      </c>
      <c r="E884" s="51">
        <v>500.99</v>
      </c>
      <c r="F884" s="51">
        <v>500.99</v>
      </c>
      <c r="G884" s="5" t="s">
        <v>3378</v>
      </c>
      <c r="H884" s="52">
        <v>3.5000000000000003E-2</v>
      </c>
      <c r="I884" s="52">
        <v>2.98E-2</v>
      </c>
      <c r="J884" s="53">
        <v>5.1999999999999989E-3</v>
      </c>
    </row>
    <row r="885" spans="1:10" x14ac:dyDescent="0.25">
      <c r="A885" s="115">
        <v>879</v>
      </c>
      <c r="B885" s="49" t="s">
        <v>3376</v>
      </c>
      <c r="C885" s="49" t="s">
        <v>3376</v>
      </c>
      <c r="D885" s="50" t="s">
        <v>890</v>
      </c>
      <c r="E885" s="51">
        <v>500.99</v>
      </c>
      <c r="F885" s="51">
        <v>500.99</v>
      </c>
      <c r="G885" s="50" t="s">
        <v>890</v>
      </c>
      <c r="H885" s="52">
        <v>0.15</v>
      </c>
      <c r="I885" s="52">
        <v>5.3662999999999995E-2</v>
      </c>
      <c r="J885" s="53">
        <v>9.6337000000000006E-2</v>
      </c>
    </row>
    <row r="886" spans="1:10" ht="30" x14ac:dyDescent="0.25">
      <c r="A886" s="115">
        <v>880</v>
      </c>
      <c r="B886" s="49" t="s">
        <v>3376</v>
      </c>
      <c r="C886" s="49" t="s">
        <v>3376</v>
      </c>
      <c r="D886" s="50" t="s">
        <v>2336</v>
      </c>
      <c r="E886" s="51">
        <v>553.95000000000005</v>
      </c>
      <c r="F886" s="51">
        <v>553.95000000000005</v>
      </c>
      <c r="G886" s="50" t="s">
        <v>2336</v>
      </c>
      <c r="H886" s="52">
        <v>3.2000000000000002E-3</v>
      </c>
      <c r="I886" s="52">
        <v>2.2200000000000002E-3</v>
      </c>
      <c r="J886" s="53">
        <v>9.7999999999999997E-4</v>
      </c>
    </row>
    <row r="887" spans="1:10" x14ac:dyDescent="0.25">
      <c r="A887" s="115">
        <v>881</v>
      </c>
      <c r="B887" s="49" t="s">
        <v>3376</v>
      </c>
      <c r="C887" s="49" t="s">
        <v>3376</v>
      </c>
      <c r="D887" s="50" t="s">
        <v>892</v>
      </c>
      <c r="E887" s="51">
        <v>553.95000000000005</v>
      </c>
      <c r="F887" s="51">
        <v>553.95000000000005</v>
      </c>
      <c r="G887" s="50" t="s">
        <v>892</v>
      </c>
      <c r="H887" s="52">
        <v>4.4999999999999997E-3</v>
      </c>
      <c r="I887" s="52">
        <v>4.9000000000000007E-3</v>
      </c>
      <c r="J887" s="53">
        <v>-4.0000000000000034E-4</v>
      </c>
    </row>
    <row r="888" spans="1:10" x14ac:dyDescent="0.25">
      <c r="A888" s="115">
        <v>882</v>
      </c>
      <c r="B888" s="49" t="s">
        <v>3376</v>
      </c>
      <c r="C888" s="49" t="s">
        <v>3376</v>
      </c>
      <c r="D888" s="50" t="s">
        <v>894</v>
      </c>
      <c r="E888" s="51">
        <v>553.95000000000005</v>
      </c>
      <c r="F888" s="51">
        <v>553.95000000000005</v>
      </c>
      <c r="G888" s="50" t="s">
        <v>894</v>
      </c>
      <c r="H888" s="52">
        <v>2.8E-3</v>
      </c>
      <c r="I888" s="52">
        <v>2.8E-3</v>
      </c>
      <c r="J888" s="53">
        <v>0</v>
      </c>
    </row>
    <row r="889" spans="1:10" s="6" customFormat="1" x14ac:dyDescent="0.25">
      <c r="A889" s="115">
        <v>883</v>
      </c>
      <c r="B889" s="1" t="s">
        <v>3379</v>
      </c>
      <c r="C889" s="1"/>
      <c r="D889" s="2"/>
      <c r="E889" s="3"/>
      <c r="F889" s="3"/>
      <c r="G889" s="2"/>
      <c r="H889" s="4">
        <f t="shared" ref="H889:I889" si="34">SUM(H880:H888)</f>
        <v>1.5254999999999999</v>
      </c>
      <c r="I889" s="4">
        <f t="shared" si="34"/>
        <v>1.160825</v>
      </c>
      <c r="J889" s="4">
        <f>SUM(J880:J888)</f>
        <v>0.36467499999999997</v>
      </c>
    </row>
    <row r="890" spans="1:10" x14ac:dyDescent="0.25">
      <c r="A890" s="115">
        <v>884</v>
      </c>
      <c r="B890" s="49" t="s">
        <v>3380</v>
      </c>
      <c r="C890" s="49" t="s">
        <v>3380</v>
      </c>
      <c r="D890" s="5" t="s">
        <v>3209</v>
      </c>
      <c r="E890" s="51">
        <v>500.99</v>
      </c>
      <c r="F890" s="51">
        <v>500.99</v>
      </c>
      <c r="G890" s="5" t="s">
        <v>3209</v>
      </c>
      <c r="H890" s="52">
        <v>0.114</v>
      </c>
      <c r="I890" s="52">
        <v>0.10929999999999999</v>
      </c>
      <c r="J890" s="53">
        <v>4.7000000000000028E-3</v>
      </c>
    </row>
    <row r="891" spans="1:10" ht="60" x14ac:dyDescent="0.25">
      <c r="A891" s="115">
        <v>885</v>
      </c>
      <c r="B891" s="49" t="s">
        <v>3380</v>
      </c>
      <c r="C891" s="49" t="s">
        <v>3380</v>
      </c>
      <c r="D891" s="50" t="s">
        <v>897</v>
      </c>
      <c r="E891" s="51">
        <v>500.99</v>
      </c>
      <c r="F891" s="51">
        <v>500.99</v>
      </c>
      <c r="G891" s="50" t="s">
        <v>897</v>
      </c>
      <c r="H891" s="52">
        <v>0.60699999999999998</v>
      </c>
      <c r="I891" s="52">
        <v>6.0700000000000004E-2</v>
      </c>
      <c r="J891" s="53">
        <v>0</v>
      </c>
    </row>
    <row r="892" spans="1:10" s="6" customFormat="1" x14ac:dyDescent="0.25">
      <c r="A892" s="115">
        <v>886</v>
      </c>
      <c r="B892" s="1" t="s">
        <v>1682</v>
      </c>
      <c r="C892" s="1"/>
      <c r="D892" s="2"/>
      <c r="E892" s="3"/>
      <c r="F892" s="3"/>
      <c r="G892" s="2"/>
      <c r="H892" s="4">
        <f t="shared" ref="H892:I892" si="35">SUM(H890:H891)</f>
        <v>0.72099999999999997</v>
      </c>
      <c r="I892" s="4">
        <f t="shared" si="35"/>
        <v>0.16999999999999998</v>
      </c>
      <c r="J892" s="4">
        <f>SUM(J890:J891)</f>
        <v>4.7000000000000028E-3</v>
      </c>
    </row>
    <row r="893" spans="1:10" ht="60" x14ac:dyDescent="0.25">
      <c r="A893" s="115">
        <v>887</v>
      </c>
      <c r="B893" s="49" t="s">
        <v>3381</v>
      </c>
      <c r="C893" s="49" t="s">
        <v>3381</v>
      </c>
      <c r="D893" s="5" t="s">
        <v>3382</v>
      </c>
      <c r="E893" s="51">
        <v>460.47</v>
      </c>
      <c r="F893" s="51">
        <v>460.47</v>
      </c>
      <c r="G893" s="5" t="s">
        <v>3382</v>
      </c>
      <c r="H893" s="52">
        <v>0.22</v>
      </c>
      <c r="I893" s="52">
        <v>0.16096299999999999</v>
      </c>
      <c r="J893" s="53">
        <v>5.9037000000000006E-2</v>
      </c>
    </row>
    <row r="894" spans="1:10" x14ac:dyDescent="0.25">
      <c r="A894" s="115">
        <v>888</v>
      </c>
      <c r="B894" s="49" t="s">
        <v>3381</v>
      </c>
      <c r="C894" s="49" t="s">
        <v>3381</v>
      </c>
      <c r="D894" s="50" t="s">
        <v>906</v>
      </c>
      <c r="E894" s="51">
        <v>460.47</v>
      </c>
      <c r="F894" s="51">
        <v>460.47</v>
      </c>
      <c r="G894" s="50" t="s">
        <v>906</v>
      </c>
      <c r="H894" s="52">
        <v>0.38143700000000003</v>
      </c>
      <c r="I894" s="52">
        <v>0.38143700000000003</v>
      </c>
      <c r="J894" s="53">
        <v>0</v>
      </c>
    </row>
    <row r="895" spans="1:10" x14ac:dyDescent="0.25">
      <c r="A895" s="115">
        <v>889</v>
      </c>
      <c r="B895" s="49" t="s">
        <v>3381</v>
      </c>
      <c r="C895" s="49" t="s">
        <v>3381</v>
      </c>
      <c r="D895" s="50" t="s">
        <v>899</v>
      </c>
      <c r="E895" s="51">
        <v>500.99</v>
      </c>
      <c r="F895" s="51">
        <v>500.99</v>
      </c>
      <c r="G895" s="50" t="s">
        <v>899</v>
      </c>
      <c r="H895" s="52">
        <v>8.5000000000000006E-3</v>
      </c>
      <c r="I895" s="52">
        <v>3.6825000000000004E-2</v>
      </c>
      <c r="J895" s="53">
        <v>-2.8325000000000003E-2</v>
      </c>
    </row>
    <row r="896" spans="1:10" ht="30" x14ac:dyDescent="0.25">
      <c r="A896" s="115">
        <v>890</v>
      </c>
      <c r="B896" s="49" t="s">
        <v>3381</v>
      </c>
      <c r="C896" s="49" t="s">
        <v>3381</v>
      </c>
      <c r="D896" s="5" t="s">
        <v>820</v>
      </c>
      <c r="E896" s="51">
        <v>500.99</v>
      </c>
      <c r="F896" s="51">
        <v>500.99</v>
      </c>
      <c r="G896" s="5" t="s">
        <v>820</v>
      </c>
      <c r="H896" s="52">
        <v>0.156</v>
      </c>
      <c r="I896" s="52">
        <v>0.115411</v>
      </c>
      <c r="J896" s="53">
        <v>4.0589E-2</v>
      </c>
    </row>
    <row r="897" spans="1:10" ht="45" x14ac:dyDescent="0.25">
      <c r="A897" s="115">
        <v>891</v>
      </c>
      <c r="B897" s="49" t="s">
        <v>3381</v>
      </c>
      <c r="C897" s="49" t="s">
        <v>3381</v>
      </c>
      <c r="D897" s="5" t="s">
        <v>3383</v>
      </c>
      <c r="E897" s="51">
        <v>500.99</v>
      </c>
      <c r="F897" s="51">
        <v>500.99</v>
      </c>
      <c r="G897" s="5" t="s">
        <v>3383</v>
      </c>
      <c r="H897" s="52">
        <v>0.1</v>
      </c>
      <c r="I897" s="52">
        <v>8.3545000000000008E-2</v>
      </c>
      <c r="J897" s="53">
        <v>1.6454999999999997E-2</v>
      </c>
    </row>
    <row r="898" spans="1:10" x14ac:dyDescent="0.25">
      <c r="A898" s="115">
        <v>892</v>
      </c>
      <c r="B898" s="49" t="s">
        <v>3381</v>
      </c>
      <c r="C898" s="49" t="s">
        <v>3381</v>
      </c>
      <c r="D898" s="50" t="s">
        <v>899</v>
      </c>
      <c r="E898" s="51">
        <v>500.99</v>
      </c>
      <c r="F898" s="51">
        <v>500.99</v>
      </c>
      <c r="G898" s="50" t="s">
        <v>899</v>
      </c>
      <c r="H898" s="52">
        <v>0.01</v>
      </c>
      <c r="I898" s="52">
        <v>0.01</v>
      </c>
      <c r="J898" s="53">
        <v>0</v>
      </c>
    </row>
    <row r="899" spans="1:10" x14ac:dyDescent="0.25">
      <c r="A899" s="115">
        <v>893</v>
      </c>
      <c r="B899" s="49" t="s">
        <v>3381</v>
      </c>
      <c r="C899" s="49" t="s">
        <v>3381</v>
      </c>
      <c r="D899" s="50" t="s">
        <v>904</v>
      </c>
      <c r="E899" s="51">
        <v>500.99</v>
      </c>
      <c r="F899" s="51">
        <v>500.99</v>
      </c>
      <c r="G899" s="50" t="s">
        <v>904</v>
      </c>
      <c r="H899" s="52">
        <v>1.9E-2</v>
      </c>
      <c r="I899" s="52">
        <v>2.1325E-2</v>
      </c>
      <c r="J899" s="53">
        <v>-2.3249999999999994E-3</v>
      </c>
    </row>
    <row r="900" spans="1:10" x14ac:dyDescent="0.25">
      <c r="A900" s="115">
        <v>894</v>
      </c>
      <c r="B900" s="49" t="s">
        <v>3381</v>
      </c>
      <c r="C900" s="49" t="s">
        <v>3381</v>
      </c>
      <c r="D900" s="50" t="s">
        <v>1683</v>
      </c>
      <c r="E900" s="51">
        <v>500.99</v>
      </c>
      <c r="F900" s="51">
        <v>500.99</v>
      </c>
      <c r="G900" s="50" t="s">
        <v>1683</v>
      </c>
      <c r="H900" s="52">
        <v>0.02</v>
      </c>
      <c r="I900" s="52">
        <v>1.9512000000000002E-2</v>
      </c>
      <c r="J900" s="53">
        <v>4.8799999999999956E-4</v>
      </c>
    </row>
    <row r="901" spans="1:10" x14ac:dyDescent="0.25">
      <c r="A901" s="115">
        <v>895</v>
      </c>
      <c r="B901" s="49" t="s">
        <v>3381</v>
      </c>
      <c r="C901" s="49" t="s">
        <v>3381</v>
      </c>
      <c r="D901" s="50" t="s">
        <v>906</v>
      </c>
      <c r="E901" s="51">
        <v>719.93</v>
      </c>
      <c r="F901" s="51">
        <v>719.93</v>
      </c>
      <c r="G901" s="50" t="s">
        <v>906</v>
      </c>
      <c r="H901" s="52">
        <v>0.18</v>
      </c>
      <c r="I901" s="52">
        <v>0.15590999999999999</v>
      </c>
      <c r="J901" s="53">
        <v>2.4090000000000004E-2</v>
      </c>
    </row>
    <row r="902" spans="1:10" x14ac:dyDescent="0.25">
      <c r="A902" s="115">
        <v>896</v>
      </c>
      <c r="B902" s="49" t="s">
        <v>3381</v>
      </c>
      <c r="C902" s="49" t="s">
        <v>3381</v>
      </c>
      <c r="D902" s="50" t="s">
        <v>901</v>
      </c>
      <c r="E902" s="51">
        <v>553.95000000000005</v>
      </c>
      <c r="F902" s="51">
        <v>553.95000000000005</v>
      </c>
      <c r="G902" s="50" t="s">
        <v>901</v>
      </c>
      <c r="H902" s="52">
        <v>1.4E-3</v>
      </c>
      <c r="I902" s="52">
        <v>2.4140000000000003E-3</v>
      </c>
      <c r="J902" s="53">
        <v>-1.0140000000000001E-3</v>
      </c>
    </row>
    <row r="903" spans="1:10" x14ac:dyDescent="0.25">
      <c r="A903" s="115">
        <v>897</v>
      </c>
      <c r="B903" s="49" t="s">
        <v>3381</v>
      </c>
      <c r="C903" s="49" t="s">
        <v>3381</v>
      </c>
      <c r="D903" s="50" t="s">
        <v>901</v>
      </c>
      <c r="E903" s="51">
        <v>553.95000000000005</v>
      </c>
      <c r="F903" s="51">
        <v>553.95000000000005</v>
      </c>
      <c r="G903" s="50" t="s">
        <v>901</v>
      </c>
      <c r="H903" s="52">
        <v>5.0000000000000001E-3</v>
      </c>
      <c r="I903" s="52">
        <v>3.9509999999999997E-3</v>
      </c>
      <c r="J903" s="53">
        <v>1.049E-3</v>
      </c>
    </row>
    <row r="904" spans="1:10" x14ac:dyDescent="0.25">
      <c r="A904" s="115">
        <v>898</v>
      </c>
      <c r="B904" s="49" t="s">
        <v>3381</v>
      </c>
      <c r="C904" s="49" t="s">
        <v>3381</v>
      </c>
      <c r="D904" s="50" t="s">
        <v>908</v>
      </c>
      <c r="E904" s="51">
        <v>553.95000000000005</v>
      </c>
      <c r="F904" s="51">
        <v>553.95000000000005</v>
      </c>
      <c r="G904" s="50" t="s">
        <v>908</v>
      </c>
      <c r="H904" s="52">
        <v>7.0000000000000001E-3</v>
      </c>
      <c r="I904" s="52">
        <v>5.4279999999999997E-3</v>
      </c>
      <c r="J904" s="53">
        <v>1.572E-3</v>
      </c>
    </row>
    <row r="905" spans="1:10" x14ac:dyDescent="0.25">
      <c r="A905" s="115">
        <v>899</v>
      </c>
      <c r="B905" s="49" t="s">
        <v>3381</v>
      </c>
      <c r="C905" s="49" t="s">
        <v>3381</v>
      </c>
      <c r="D905" s="50" t="s">
        <v>2339</v>
      </c>
      <c r="E905" s="51">
        <v>553.95000000000005</v>
      </c>
      <c r="F905" s="51">
        <v>553.95000000000005</v>
      </c>
      <c r="G905" s="50" t="s">
        <v>2339</v>
      </c>
      <c r="H905" s="52">
        <v>2E-3</v>
      </c>
      <c r="I905" s="52">
        <v>1.611E-3</v>
      </c>
      <c r="J905" s="53">
        <v>3.8900000000000002E-4</v>
      </c>
    </row>
    <row r="906" spans="1:10" x14ac:dyDescent="0.25">
      <c r="A906" s="115">
        <v>900</v>
      </c>
      <c r="B906" s="49" t="s">
        <v>3381</v>
      </c>
      <c r="C906" s="49" t="s">
        <v>3381</v>
      </c>
      <c r="D906" s="50" t="s">
        <v>2338</v>
      </c>
      <c r="E906" s="51">
        <v>603.29</v>
      </c>
      <c r="F906" s="51">
        <v>603.29</v>
      </c>
      <c r="G906" s="50" t="s">
        <v>2338</v>
      </c>
      <c r="H906" s="52">
        <v>2.3E-3</v>
      </c>
      <c r="I906" s="52">
        <v>4.8899999999999996E-4</v>
      </c>
      <c r="J906" s="53">
        <v>1.8109999999999999E-3</v>
      </c>
    </row>
    <row r="907" spans="1:10" x14ac:dyDescent="0.25">
      <c r="A907" s="115">
        <v>901</v>
      </c>
      <c r="B907" s="49" t="s">
        <v>3381</v>
      </c>
      <c r="C907" s="49" t="s">
        <v>3381</v>
      </c>
      <c r="D907" s="50" t="s">
        <v>2337</v>
      </c>
      <c r="E907" s="51">
        <v>1437.55</v>
      </c>
      <c r="F907" s="51">
        <v>1437.55</v>
      </c>
      <c r="G907" s="50" t="s">
        <v>2337</v>
      </c>
      <c r="H907" s="52">
        <v>2.2000000000000001E-3</v>
      </c>
      <c r="I907" s="52">
        <v>1.4999999999999999E-4</v>
      </c>
      <c r="J907" s="53">
        <v>2.0500000000000002E-3</v>
      </c>
    </row>
    <row r="908" spans="1:10" s="6" customFormat="1" x14ac:dyDescent="0.25">
      <c r="A908" s="115">
        <v>902</v>
      </c>
      <c r="B908" s="1" t="s">
        <v>1685</v>
      </c>
      <c r="C908" s="1"/>
      <c r="D908" s="2"/>
      <c r="E908" s="3"/>
      <c r="F908" s="3"/>
      <c r="G908" s="2"/>
      <c r="H908" s="4">
        <f t="shared" ref="H908:I908" si="36">SUM(H893:H907)</f>
        <v>1.1148369999999999</v>
      </c>
      <c r="I908" s="4">
        <f t="shared" si="36"/>
        <v>0.99897100000000005</v>
      </c>
      <c r="J908" s="4">
        <f>SUM(J893:J907)</f>
        <v>0.115866</v>
      </c>
    </row>
    <row r="909" spans="1:10" x14ac:dyDescent="0.25">
      <c r="A909" s="115">
        <v>903</v>
      </c>
      <c r="B909" s="49" t="s">
        <v>3384</v>
      </c>
      <c r="C909" s="49" t="s">
        <v>3384</v>
      </c>
      <c r="D909" s="50" t="s">
        <v>910</v>
      </c>
      <c r="E909" s="51">
        <v>460.47</v>
      </c>
      <c r="F909" s="51">
        <v>460.47</v>
      </c>
      <c r="G909" s="50" t="s">
        <v>910</v>
      </c>
      <c r="H909" s="52">
        <v>0.48</v>
      </c>
      <c r="I909" s="52">
        <v>0.445216</v>
      </c>
      <c r="J909" s="53">
        <v>3.4783999999999989E-2</v>
      </c>
    </row>
    <row r="910" spans="1:10" s="6" customFormat="1" x14ac:dyDescent="0.25">
      <c r="A910" s="115">
        <v>904</v>
      </c>
      <c r="B910" s="1" t="s">
        <v>2920</v>
      </c>
      <c r="C910" s="1"/>
      <c r="D910" s="2"/>
      <c r="E910" s="3"/>
      <c r="F910" s="3"/>
      <c r="G910" s="2"/>
      <c r="H910" s="4">
        <f t="shared" ref="H910:I910" si="37">SUM(H909)</f>
        <v>0.48</v>
      </c>
      <c r="I910" s="4">
        <f t="shared" si="37"/>
        <v>0.445216</v>
      </c>
      <c r="J910" s="4">
        <f>SUM(J909)</f>
        <v>3.4783999999999989E-2</v>
      </c>
    </row>
    <row r="911" spans="1:10" ht="30" x14ac:dyDescent="0.25">
      <c r="A911" s="115">
        <v>905</v>
      </c>
      <c r="B911" s="49" t="s">
        <v>3385</v>
      </c>
      <c r="C911" s="49" t="s">
        <v>3385</v>
      </c>
      <c r="D911" s="5" t="s">
        <v>3386</v>
      </c>
      <c r="E911" s="51">
        <v>460.47</v>
      </c>
      <c r="F911" s="51">
        <v>460.47</v>
      </c>
      <c r="G911" s="5" t="s">
        <v>3386</v>
      </c>
      <c r="H911" s="52">
        <v>0.15680000000000002</v>
      </c>
      <c r="I911" s="52">
        <v>0.15680000000000002</v>
      </c>
      <c r="J911" s="53">
        <v>0</v>
      </c>
    </row>
    <row r="912" spans="1:10" ht="30" x14ac:dyDescent="0.25">
      <c r="A912" s="115">
        <v>906</v>
      </c>
      <c r="B912" s="49" t="s">
        <v>3385</v>
      </c>
      <c r="C912" s="49" t="s">
        <v>3385</v>
      </c>
      <c r="D912" s="5" t="s">
        <v>3387</v>
      </c>
      <c r="E912" s="51">
        <v>460.47</v>
      </c>
      <c r="F912" s="51">
        <v>460.47</v>
      </c>
      <c r="G912" s="5" t="s">
        <v>3387</v>
      </c>
      <c r="H912" s="52">
        <v>0.23449999999999999</v>
      </c>
      <c r="I912" s="52">
        <v>0.23449999999999999</v>
      </c>
      <c r="J912" s="53">
        <v>0</v>
      </c>
    </row>
    <row r="913" spans="1:10" ht="60" x14ac:dyDescent="0.25">
      <c r="A913" s="115">
        <v>907</v>
      </c>
      <c r="B913" s="49" t="s">
        <v>3385</v>
      </c>
      <c r="C913" s="49" t="s">
        <v>3385</v>
      </c>
      <c r="D913" s="50" t="s">
        <v>912</v>
      </c>
      <c r="E913" s="51">
        <v>500.99</v>
      </c>
      <c r="F913" s="51">
        <v>500.99</v>
      </c>
      <c r="G913" s="50" t="s">
        <v>912</v>
      </c>
      <c r="H913" s="52">
        <v>7.0000000000000007E-2</v>
      </c>
      <c r="I913" s="52">
        <v>4.9399999999999999E-2</v>
      </c>
      <c r="J913" s="53">
        <v>2.06E-2</v>
      </c>
    </row>
    <row r="914" spans="1:10" ht="75" x14ac:dyDescent="0.25">
      <c r="A914" s="115">
        <v>908</v>
      </c>
      <c r="B914" s="49" t="s">
        <v>3385</v>
      </c>
      <c r="C914" s="49" t="s">
        <v>3385</v>
      </c>
      <c r="D914" s="50" t="s">
        <v>914</v>
      </c>
      <c r="E914" s="51">
        <v>500.99</v>
      </c>
      <c r="F914" s="51">
        <v>500.99</v>
      </c>
      <c r="G914" s="50" t="s">
        <v>914</v>
      </c>
      <c r="H914" s="52">
        <v>0.08</v>
      </c>
      <c r="I914" s="52">
        <v>1.84E-2</v>
      </c>
      <c r="J914" s="53">
        <v>6.1600000000000002E-2</v>
      </c>
    </row>
    <row r="915" spans="1:10" ht="30" x14ac:dyDescent="0.25">
      <c r="A915" s="115">
        <v>909</v>
      </c>
      <c r="B915" s="49" t="s">
        <v>3385</v>
      </c>
      <c r="C915" s="49" t="s">
        <v>3385</v>
      </c>
      <c r="D915" s="5" t="s">
        <v>3388</v>
      </c>
      <c r="E915" s="51">
        <v>500.99</v>
      </c>
      <c r="F915" s="51">
        <v>500.99</v>
      </c>
      <c r="G915" s="5" t="s">
        <v>3388</v>
      </c>
      <c r="H915" s="52">
        <v>8.3000000000000004E-2</v>
      </c>
      <c r="I915" s="52">
        <v>6.9800000000000001E-2</v>
      </c>
      <c r="J915" s="53">
        <v>1.3200000000000003E-2</v>
      </c>
    </row>
    <row r="916" spans="1:10" x14ac:dyDescent="0.25">
      <c r="A916" s="115">
        <v>910</v>
      </c>
      <c r="B916" s="49" t="s">
        <v>3385</v>
      </c>
      <c r="C916" s="49" t="s">
        <v>3385</v>
      </c>
      <c r="D916" s="5" t="s">
        <v>1581</v>
      </c>
      <c r="E916" s="51">
        <v>500.99</v>
      </c>
      <c r="F916" s="51">
        <v>500.99</v>
      </c>
      <c r="G916" s="5" t="s">
        <v>1581</v>
      </c>
      <c r="H916" s="52">
        <v>7.8E-2</v>
      </c>
      <c r="I916" s="52">
        <v>7.0599999999999996E-2</v>
      </c>
      <c r="J916" s="53">
        <v>7.4000000000000055E-3</v>
      </c>
    </row>
    <row r="917" spans="1:10" x14ac:dyDescent="0.25">
      <c r="A917" s="115">
        <v>911</v>
      </c>
      <c r="B917" s="49" t="s">
        <v>3385</v>
      </c>
      <c r="C917" s="49" t="s">
        <v>3385</v>
      </c>
      <c r="D917" s="50" t="s">
        <v>920</v>
      </c>
      <c r="E917" s="51">
        <v>553.95000000000005</v>
      </c>
      <c r="F917" s="51">
        <v>553.95000000000005</v>
      </c>
      <c r="G917" s="50" t="s">
        <v>920</v>
      </c>
      <c r="H917" s="52">
        <v>4.4999999999999997E-3</v>
      </c>
      <c r="I917" s="52">
        <v>4.705E-3</v>
      </c>
      <c r="J917" s="53">
        <v>-2.0500000000000008E-4</v>
      </c>
    </row>
    <row r="918" spans="1:10" ht="30" x14ac:dyDescent="0.25">
      <c r="A918" s="115">
        <v>912</v>
      </c>
      <c r="B918" s="49" t="s">
        <v>3385</v>
      </c>
      <c r="C918" s="49" t="s">
        <v>3385</v>
      </c>
      <c r="D918" s="50" t="s">
        <v>2340</v>
      </c>
      <c r="E918" s="51">
        <v>655.72</v>
      </c>
      <c r="F918" s="51">
        <v>655.72</v>
      </c>
      <c r="G918" s="50" t="s">
        <v>2340</v>
      </c>
      <c r="H918" s="52">
        <v>1.4E-3</v>
      </c>
      <c r="I918" s="52">
        <v>1.0400000000000001E-3</v>
      </c>
      <c r="J918" s="53">
        <v>3.5999999999999986E-4</v>
      </c>
    </row>
    <row r="919" spans="1:10" ht="60" x14ac:dyDescent="0.25">
      <c r="A919" s="115">
        <v>913</v>
      </c>
      <c r="B919" s="49" t="s">
        <v>3385</v>
      </c>
      <c r="C919" s="49" t="s">
        <v>3385</v>
      </c>
      <c r="D919" s="50" t="s">
        <v>2341</v>
      </c>
      <c r="E919" s="51">
        <v>669.21</v>
      </c>
      <c r="F919" s="51">
        <v>669.21</v>
      </c>
      <c r="G919" s="50" t="s">
        <v>2341</v>
      </c>
      <c r="H919" s="52">
        <v>1.8E-3</v>
      </c>
      <c r="I919" s="52">
        <v>1.1999999999999999E-3</v>
      </c>
      <c r="J919" s="53">
        <v>6.0000000000000006E-4</v>
      </c>
    </row>
    <row r="920" spans="1:10" s="6" customFormat="1" x14ac:dyDescent="0.25">
      <c r="A920" s="115">
        <v>914</v>
      </c>
      <c r="B920" s="1" t="s">
        <v>3389</v>
      </c>
      <c r="C920" s="1" t="s">
        <v>3389</v>
      </c>
      <c r="D920" s="2"/>
      <c r="E920" s="3"/>
      <c r="F920" s="3"/>
      <c r="G920" s="2"/>
      <c r="H920" s="4">
        <f t="shared" ref="H920:I920" si="38">SUM(H911:H919)</f>
        <v>0.70999999999999985</v>
      </c>
      <c r="I920" s="4">
        <f t="shared" si="38"/>
        <v>0.6064449999999999</v>
      </c>
      <c r="J920" s="4">
        <f>SUM(J911:J919)</f>
        <v>0.10355500000000001</v>
      </c>
    </row>
    <row r="921" spans="1:10" ht="30" x14ac:dyDescent="0.25">
      <c r="A921" s="115">
        <v>915</v>
      </c>
      <c r="B921" s="49" t="s">
        <v>3390</v>
      </c>
      <c r="C921" s="49" t="s">
        <v>3390</v>
      </c>
      <c r="D921" s="50" t="s">
        <v>926</v>
      </c>
      <c r="E921" s="51">
        <v>460.47</v>
      </c>
      <c r="F921" s="51">
        <v>460.47</v>
      </c>
      <c r="G921" s="50" t="s">
        <v>926</v>
      </c>
      <c r="H921" s="52">
        <v>0.22</v>
      </c>
      <c r="I921" s="52">
        <v>0.18359999999999999</v>
      </c>
      <c r="J921" s="53">
        <v>3.6400000000000009E-2</v>
      </c>
    </row>
    <row r="922" spans="1:10" x14ac:dyDescent="0.25">
      <c r="A922" s="115">
        <v>916</v>
      </c>
      <c r="B922" s="49" t="s">
        <v>3390</v>
      </c>
      <c r="C922" s="49" t="s">
        <v>3390</v>
      </c>
      <c r="D922" s="50" t="s">
        <v>787</v>
      </c>
      <c r="E922" s="51">
        <v>500.99</v>
      </c>
      <c r="F922" s="51">
        <v>500.99</v>
      </c>
      <c r="G922" s="50" t="s">
        <v>787</v>
      </c>
      <c r="H922" s="52">
        <v>0.14499999999999999</v>
      </c>
      <c r="I922" s="52">
        <v>0.1174</v>
      </c>
      <c r="J922" s="53">
        <v>2.7599999999999993E-2</v>
      </c>
    </row>
    <row r="923" spans="1:10" ht="30" x14ac:dyDescent="0.25">
      <c r="A923" s="115">
        <v>917</v>
      </c>
      <c r="B923" s="49" t="s">
        <v>3390</v>
      </c>
      <c r="C923" s="49" t="s">
        <v>3390</v>
      </c>
      <c r="D923" s="50" t="s">
        <v>926</v>
      </c>
      <c r="E923" s="51">
        <v>500.99</v>
      </c>
      <c r="F923" s="51">
        <v>500.99</v>
      </c>
      <c r="G923" s="50" t="s">
        <v>926</v>
      </c>
      <c r="H923" s="52">
        <v>5.3999999999999999E-2</v>
      </c>
      <c r="I923" s="52">
        <v>4.8299999999999996E-2</v>
      </c>
      <c r="J923" s="53">
        <v>5.7000000000000028E-3</v>
      </c>
    </row>
    <row r="924" spans="1:10" ht="30" x14ac:dyDescent="0.25">
      <c r="A924" s="115">
        <v>918</v>
      </c>
      <c r="B924" s="49" t="s">
        <v>3390</v>
      </c>
      <c r="C924" s="49" t="s">
        <v>3390</v>
      </c>
      <c r="D924" s="50" t="s">
        <v>926</v>
      </c>
      <c r="E924" s="51">
        <v>725.57</v>
      </c>
      <c r="F924" s="51">
        <v>725.57</v>
      </c>
      <c r="G924" s="50" t="s">
        <v>926</v>
      </c>
      <c r="H924" s="52">
        <v>0.2</v>
      </c>
      <c r="I924" s="52">
        <v>0.14030000000000001</v>
      </c>
      <c r="J924" s="53">
        <v>5.9699999999999989E-2</v>
      </c>
    </row>
    <row r="925" spans="1:10" x14ac:dyDescent="0.25">
      <c r="A925" s="115">
        <v>919</v>
      </c>
      <c r="B925" s="49" t="s">
        <v>3390</v>
      </c>
      <c r="C925" s="49" t="s">
        <v>3390</v>
      </c>
      <c r="D925" s="5" t="s">
        <v>3391</v>
      </c>
      <c r="E925" s="51">
        <v>752.74</v>
      </c>
      <c r="F925" s="51">
        <v>752.74</v>
      </c>
      <c r="G925" s="5" t="s">
        <v>3391</v>
      </c>
      <c r="H925" s="52">
        <v>0.157</v>
      </c>
      <c r="I925" s="52">
        <v>0.1326</v>
      </c>
      <c r="J925" s="53">
        <v>2.4400000000000005E-2</v>
      </c>
    </row>
    <row r="926" spans="1:10" ht="30" x14ac:dyDescent="0.25">
      <c r="A926" s="115">
        <v>920</v>
      </c>
      <c r="B926" s="49" t="s">
        <v>3390</v>
      </c>
      <c r="C926" s="49" t="s">
        <v>3390</v>
      </c>
      <c r="D926" s="50" t="s">
        <v>922</v>
      </c>
      <c r="E926" s="51">
        <v>553.95000000000005</v>
      </c>
      <c r="F926" s="51">
        <v>553.95000000000005</v>
      </c>
      <c r="G926" s="50" t="s">
        <v>922</v>
      </c>
      <c r="H926" s="52">
        <v>5.0000000000000001E-3</v>
      </c>
      <c r="I926" s="52">
        <v>4.4999999999999997E-3</v>
      </c>
      <c r="J926" s="53">
        <v>5.0000000000000001E-4</v>
      </c>
    </row>
    <row r="927" spans="1:10" ht="30" x14ac:dyDescent="0.25">
      <c r="A927" s="115">
        <v>921</v>
      </c>
      <c r="B927" s="49" t="s">
        <v>3390</v>
      </c>
      <c r="C927" s="49" t="s">
        <v>3390</v>
      </c>
      <c r="D927" s="50" t="s">
        <v>65</v>
      </c>
      <c r="E927" s="51">
        <v>553.95000000000005</v>
      </c>
      <c r="F927" s="51">
        <v>553.95000000000005</v>
      </c>
      <c r="G927" s="50" t="s">
        <v>65</v>
      </c>
      <c r="H927" s="52">
        <v>2.5000000000000001E-3</v>
      </c>
      <c r="I927" s="52">
        <v>1.3500000000000001E-3</v>
      </c>
      <c r="J927" s="53">
        <v>1.15E-3</v>
      </c>
    </row>
    <row r="928" spans="1:10" x14ac:dyDescent="0.25">
      <c r="A928" s="115">
        <v>922</v>
      </c>
      <c r="B928" s="49" t="s">
        <v>3390</v>
      </c>
      <c r="C928" s="49" t="s">
        <v>3390</v>
      </c>
      <c r="D928" s="50" t="s">
        <v>2342</v>
      </c>
      <c r="E928" s="51">
        <v>553.95000000000005</v>
      </c>
      <c r="F928" s="51">
        <v>553.95000000000005</v>
      </c>
      <c r="G928" s="50" t="s">
        <v>2342</v>
      </c>
      <c r="H928" s="52">
        <v>6.0000000000000001E-3</v>
      </c>
      <c r="I928" s="52">
        <v>5.0999999999999995E-3</v>
      </c>
      <c r="J928" s="53">
        <v>9.0000000000000041E-4</v>
      </c>
    </row>
    <row r="929" spans="1:10" s="6" customFormat="1" x14ac:dyDescent="0.25">
      <c r="A929" s="115">
        <v>923</v>
      </c>
      <c r="B929" s="1" t="s">
        <v>3392</v>
      </c>
      <c r="C929" s="1"/>
      <c r="D929" s="2"/>
      <c r="E929" s="3"/>
      <c r="F929" s="3"/>
      <c r="G929" s="2"/>
      <c r="H929" s="4">
        <f t="shared" ref="H929:I929" si="39">SUM(H921:H928)</f>
        <v>0.78949999999999998</v>
      </c>
      <c r="I929" s="4">
        <f t="shared" si="39"/>
        <v>0.63314999999999999</v>
      </c>
      <c r="J929" s="4">
        <f>SUM(J921:J928)</f>
        <v>0.15635000000000002</v>
      </c>
    </row>
    <row r="930" spans="1:10" ht="30" x14ac:dyDescent="0.25">
      <c r="A930" s="115">
        <v>924</v>
      </c>
      <c r="B930" s="49" t="s">
        <v>3393</v>
      </c>
      <c r="C930" s="49" t="s">
        <v>3393</v>
      </c>
      <c r="D930" s="50" t="s">
        <v>820</v>
      </c>
      <c r="E930" s="51">
        <v>460.47</v>
      </c>
      <c r="F930" s="51">
        <v>460.47</v>
      </c>
      <c r="G930" s="50" t="s">
        <v>820</v>
      </c>
      <c r="H930" s="52">
        <v>0.35</v>
      </c>
      <c r="I930" s="52">
        <v>0.328038</v>
      </c>
      <c r="J930" s="53">
        <v>2.1961999999999988E-2</v>
      </c>
    </row>
    <row r="931" spans="1:10" x14ac:dyDescent="0.25">
      <c r="A931" s="115">
        <v>925</v>
      </c>
      <c r="B931" s="49" t="s">
        <v>3393</v>
      </c>
      <c r="C931" s="49" t="s">
        <v>3393</v>
      </c>
      <c r="D931" s="50" t="s">
        <v>932</v>
      </c>
      <c r="E931" s="51">
        <v>500.99</v>
      </c>
      <c r="F931" s="51">
        <v>500.99</v>
      </c>
      <c r="G931" s="50" t="s">
        <v>932</v>
      </c>
      <c r="H931" s="52">
        <v>4.4236999999999999E-2</v>
      </c>
      <c r="I931" s="52">
        <v>2.6350999999999999E-2</v>
      </c>
      <c r="J931" s="53">
        <v>1.7886000000000003E-2</v>
      </c>
    </row>
    <row r="932" spans="1:10" ht="30" x14ac:dyDescent="0.25">
      <c r="A932" s="115">
        <v>926</v>
      </c>
      <c r="B932" s="49" t="s">
        <v>3393</v>
      </c>
      <c r="C932" s="49" t="s">
        <v>3393</v>
      </c>
      <c r="D932" s="50" t="s">
        <v>1944</v>
      </c>
      <c r="E932" s="51">
        <v>553.95000000000005</v>
      </c>
      <c r="F932" s="51">
        <v>553.95000000000005</v>
      </c>
      <c r="G932" s="50" t="s">
        <v>1944</v>
      </c>
      <c r="H932" s="52">
        <v>8.9999999999999993E-3</v>
      </c>
      <c r="I932" s="52">
        <v>7.7859999999999995E-3</v>
      </c>
      <c r="J932" s="53">
        <v>1.2140000000000005E-3</v>
      </c>
    </row>
    <row r="933" spans="1:10" x14ac:dyDescent="0.25">
      <c r="A933" s="115">
        <v>927</v>
      </c>
      <c r="B933" s="49" t="s">
        <v>3393</v>
      </c>
      <c r="C933" s="49" t="s">
        <v>3393</v>
      </c>
      <c r="D933" s="50" t="s">
        <v>1946</v>
      </c>
      <c r="E933" s="51">
        <v>553.95000000000005</v>
      </c>
      <c r="F933" s="51">
        <v>553.95000000000005</v>
      </c>
      <c r="G933" s="50" t="s">
        <v>1946</v>
      </c>
      <c r="H933" s="52">
        <v>3.8999999999999998E-3</v>
      </c>
      <c r="I933" s="52">
        <v>1.043E-2</v>
      </c>
      <c r="J933" s="53">
        <v>-6.5299999999999993E-3</v>
      </c>
    </row>
    <row r="934" spans="1:10" ht="45" x14ac:dyDescent="0.25">
      <c r="A934" s="115">
        <v>928</v>
      </c>
      <c r="B934" s="49" t="s">
        <v>3393</v>
      </c>
      <c r="C934" s="49" t="s">
        <v>3393</v>
      </c>
      <c r="D934" s="50" t="s">
        <v>1947</v>
      </c>
      <c r="E934" s="51">
        <v>553.95000000000005</v>
      </c>
      <c r="F934" s="51">
        <v>553.95000000000005</v>
      </c>
      <c r="G934" s="50" t="s">
        <v>1947</v>
      </c>
      <c r="H934" s="52">
        <v>3.0000000000000001E-3</v>
      </c>
      <c r="I934" s="52">
        <v>1.567E-3</v>
      </c>
      <c r="J934" s="53">
        <v>1.433E-3</v>
      </c>
    </row>
    <row r="935" spans="1:10" x14ac:dyDescent="0.25">
      <c r="A935" s="115">
        <v>929</v>
      </c>
      <c r="B935" s="49" t="s">
        <v>3393</v>
      </c>
      <c r="C935" s="49" t="s">
        <v>3393</v>
      </c>
      <c r="D935" s="50" t="s">
        <v>2343</v>
      </c>
      <c r="E935" s="51">
        <v>553.95000000000005</v>
      </c>
      <c r="F935" s="51">
        <v>553.95000000000005</v>
      </c>
      <c r="G935" s="50" t="s">
        <v>2343</v>
      </c>
      <c r="H935" s="52">
        <v>1.0800000000000001E-2</v>
      </c>
      <c r="I935" s="52">
        <v>5.0940000000000004E-3</v>
      </c>
      <c r="J935" s="53">
        <v>5.7060000000000001E-3</v>
      </c>
    </row>
    <row r="936" spans="1:10" x14ac:dyDescent="0.25">
      <c r="A936" s="115">
        <v>930</v>
      </c>
      <c r="B936" s="49" t="s">
        <v>3393</v>
      </c>
      <c r="C936" s="49" t="s">
        <v>3393</v>
      </c>
      <c r="D936" s="50" t="s">
        <v>929</v>
      </c>
      <c r="E936" s="51">
        <v>873.05</v>
      </c>
      <c r="F936" s="51">
        <v>873.05</v>
      </c>
      <c r="G936" s="50" t="s">
        <v>929</v>
      </c>
      <c r="H936" s="52">
        <v>1.7000000000000001E-2</v>
      </c>
      <c r="I936" s="52">
        <v>1.3108E-2</v>
      </c>
      <c r="J936" s="53">
        <v>3.8919999999999996E-3</v>
      </c>
    </row>
    <row r="937" spans="1:10" ht="75" x14ac:dyDescent="0.25">
      <c r="A937" s="115">
        <v>931</v>
      </c>
      <c r="B937" s="49" t="s">
        <v>3393</v>
      </c>
      <c r="C937" s="49" t="s">
        <v>3393</v>
      </c>
      <c r="D937" s="50" t="s">
        <v>934</v>
      </c>
      <c r="E937" s="51">
        <v>708.59</v>
      </c>
      <c r="F937" s="51">
        <v>708.59</v>
      </c>
      <c r="G937" s="50" t="s">
        <v>934</v>
      </c>
      <c r="H937" s="52">
        <v>1.5E-3</v>
      </c>
      <c r="I937" s="52">
        <v>1.163E-3</v>
      </c>
      <c r="J937" s="53">
        <v>3.3699999999999995E-4</v>
      </c>
    </row>
    <row r="938" spans="1:10" s="6" customFormat="1" x14ac:dyDescent="0.25">
      <c r="A938" s="115">
        <v>932</v>
      </c>
      <c r="B938" s="1" t="s">
        <v>3394</v>
      </c>
      <c r="C938" s="1"/>
      <c r="D938" s="2"/>
      <c r="E938" s="3"/>
      <c r="F938" s="3"/>
      <c r="G938" s="2"/>
      <c r="H938" s="4">
        <f t="shared" ref="H938:I938" si="40">SUM(H930:H937)</f>
        <v>0.43943699999999997</v>
      </c>
      <c r="I938" s="4">
        <f t="shared" si="40"/>
        <v>0.39353700000000003</v>
      </c>
      <c r="J938" s="4">
        <f>SUM(J930:J937)</f>
        <v>4.5899999999999989E-2</v>
      </c>
    </row>
    <row r="939" spans="1:10" ht="30" x14ac:dyDescent="0.25">
      <c r="A939" s="115">
        <v>933</v>
      </c>
      <c r="B939" s="49" t="s">
        <v>3395</v>
      </c>
      <c r="C939" s="49" t="s">
        <v>3395</v>
      </c>
      <c r="D939" s="50" t="s">
        <v>943</v>
      </c>
      <c r="E939" s="51">
        <v>333.99</v>
      </c>
      <c r="F939" s="51">
        <v>333.99</v>
      </c>
      <c r="G939" s="50" t="s">
        <v>943</v>
      </c>
      <c r="H939" s="52">
        <v>6.75</v>
      </c>
      <c r="I939" s="52">
        <v>5.7154999999999996</v>
      </c>
      <c r="J939" s="53">
        <v>1.0345</v>
      </c>
    </row>
    <row r="940" spans="1:10" x14ac:dyDescent="0.25">
      <c r="A940" s="115">
        <v>934</v>
      </c>
      <c r="B940" s="49" t="s">
        <v>3395</v>
      </c>
      <c r="C940" s="49" t="s">
        <v>3395</v>
      </c>
      <c r="D940" s="50" t="s">
        <v>936</v>
      </c>
      <c r="E940" s="51">
        <v>460.47</v>
      </c>
      <c r="F940" s="51">
        <v>460.47</v>
      </c>
      <c r="G940" s="50" t="s">
        <v>936</v>
      </c>
      <c r="H940" s="52">
        <v>0.75</v>
      </c>
      <c r="I940" s="52">
        <v>0.65400000000000003</v>
      </c>
      <c r="J940" s="53">
        <v>9.6000000000000002E-2</v>
      </c>
    </row>
    <row r="941" spans="1:10" ht="30" x14ac:dyDescent="0.25">
      <c r="A941" s="115">
        <v>935</v>
      </c>
      <c r="B941" s="49" t="s">
        <v>3395</v>
      </c>
      <c r="C941" s="49" t="s">
        <v>3395</v>
      </c>
      <c r="D941" s="50" t="s">
        <v>2344</v>
      </c>
      <c r="E941" s="51">
        <v>500.99</v>
      </c>
      <c r="F941" s="51">
        <v>500.99</v>
      </c>
      <c r="G941" s="50" t="s">
        <v>2344</v>
      </c>
      <c r="H941" s="52">
        <v>0.09</v>
      </c>
      <c r="I941" s="52">
        <v>8.0700000000000008E-2</v>
      </c>
      <c r="J941" s="53">
        <v>9.2999999999999975E-3</v>
      </c>
    </row>
    <row r="942" spans="1:10" ht="30" x14ac:dyDescent="0.25">
      <c r="A942" s="115">
        <v>936</v>
      </c>
      <c r="B942" s="49" t="s">
        <v>3395</v>
      </c>
      <c r="C942" s="49" t="s">
        <v>3395</v>
      </c>
      <c r="D942" s="50" t="s">
        <v>938</v>
      </c>
      <c r="E942" s="51">
        <v>500.99</v>
      </c>
      <c r="F942" s="51">
        <v>500.99</v>
      </c>
      <c r="G942" s="50" t="s">
        <v>938</v>
      </c>
      <c r="H942" s="52">
        <v>8.5000000000000006E-2</v>
      </c>
      <c r="I942" s="52">
        <v>6.4200000000000007E-2</v>
      </c>
      <c r="J942" s="53">
        <v>2.0799999999999996E-2</v>
      </c>
    </row>
    <row r="943" spans="1:10" x14ac:dyDescent="0.25">
      <c r="A943" s="115">
        <v>937</v>
      </c>
      <c r="B943" s="49" t="s">
        <v>3395</v>
      </c>
      <c r="C943" s="49" t="s">
        <v>3395</v>
      </c>
      <c r="D943" s="50" t="s">
        <v>942</v>
      </c>
      <c r="E943" s="51">
        <v>500.99</v>
      </c>
      <c r="F943" s="51">
        <v>500.99</v>
      </c>
      <c r="G943" s="50" t="s">
        <v>942</v>
      </c>
      <c r="H943" s="52">
        <v>3.9E-2</v>
      </c>
      <c r="I943" s="52">
        <v>2.8000000000000001E-2</v>
      </c>
      <c r="J943" s="53">
        <v>1.0999999999999999E-2</v>
      </c>
    </row>
    <row r="944" spans="1:10" ht="30" x14ac:dyDescent="0.25">
      <c r="A944" s="115">
        <v>938</v>
      </c>
      <c r="B944" s="49" t="s">
        <v>3395</v>
      </c>
      <c r="C944" s="49" t="s">
        <v>3395</v>
      </c>
      <c r="D944" s="50" t="s">
        <v>943</v>
      </c>
      <c r="E944" s="51">
        <v>500.99</v>
      </c>
      <c r="F944" s="51">
        <v>500.99</v>
      </c>
      <c r="G944" s="50" t="s">
        <v>943</v>
      </c>
      <c r="H944" s="52">
        <v>0.14299999999999999</v>
      </c>
      <c r="I944" s="52">
        <v>0.1275</v>
      </c>
      <c r="J944" s="53">
        <v>1.55E-2</v>
      </c>
    </row>
    <row r="945" spans="1:10" x14ac:dyDescent="0.25">
      <c r="A945" s="115">
        <v>939</v>
      </c>
      <c r="B945" s="49" t="s">
        <v>3395</v>
      </c>
      <c r="C945" s="49" t="s">
        <v>3395</v>
      </c>
      <c r="D945" s="50" t="s">
        <v>2928</v>
      </c>
      <c r="E945" s="51">
        <v>500.99</v>
      </c>
      <c r="F945" s="51">
        <v>500.99</v>
      </c>
      <c r="G945" s="50" t="s">
        <v>2928</v>
      </c>
      <c r="H945" s="52">
        <v>1.6E-2</v>
      </c>
      <c r="I945" s="52">
        <v>9.7384999999999999E-2</v>
      </c>
      <c r="J945" s="53">
        <v>-8.1384999999999999E-2</v>
      </c>
    </row>
    <row r="946" spans="1:10" ht="30" x14ac:dyDescent="0.25">
      <c r="A946" s="115">
        <v>940</v>
      </c>
      <c r="B946" s="49" t="s">
        <v>3395</v>
      </c>
      <c r="C946" s="49" t="s">
        <v>3395</v>
      </c>
      <c r="D946" s="50" t="s">
        <v>2345</v>
      </c>
      <c r="E946" s="51">
        <v>500.99</v>
      </c>
      <c r="F946" s="51">
        <v>500.99</v>
      </c>
      <c r="G946" s="50" t="s">
        <v>2345</v>
      </c>
      <c r="H946" s="52">
        <v>3.4000000000000002E-2</v>
      </c>
      <c r="I946" s="52">
        <v>1.0539999999999999E-2</v>
      </c>
      <c r="J946" s="53">
        <v>2.3460000000000002E-2</v>
      </c>
    </row>
    <row r="947" spans="1:10" x14ac:dyDescent="0.25">
      <c r="A947" s="115">
        <v>941</v>
      </c>
      <c r="B947" s="49" t="s">
        <v>3395</v>
      </c>
      <c r="C947" s="49" t="s">
        <v>3395</v>
      </c>
      <c r="D947" s="50" t="s">
        <v>948</v>
      </c>
      <c r="E947" s="51">
        <v>500.99</v>
      </c>
      <c r="F947" s="51">
        <v>500.99</v>
      </c>
      <c r="G947" s="50" t="s">
        <v>948</v>
      </c>
      <c r="H947" s="52">
        <v>2.1999999999999999E-2</v>
      </c>
      <c r="I947" s="52">
        <v>2.325E-2</v>
      </c>
      <c r="J947" s="53">
        <v>-1.25E-3</v>
      </c>
    </row>
    <row r="948" spans="1:10" x14ac:dyDescent="0.25">
      <c r="A948" s="115">
        <v>942</v>
      </c>
      <c r="B948" s="49" t="s">
        <v>3395</v>
      </c>
      <c r="C948" s="49" t="s">
        <v>3395</v>
      </c>
      <c r="D948" s="50" t="s">
        <v>2346</v>
      </c>
      <c r="E948" s="51">
        <v>553.95000000000005</v>
      </c>
      <c r="F948" s="51">
        <v>553.95000000000005</v>
      </c>
      <c r="G948" s="50" t="s">
        <v>2346</v>
      </c>
      <c r="H948" s="52">
        <v>3.0000000000000001E-3</v>
      </c>
      <c r="I948" s="52">
        <v>2.3500000000000001E-3</v>
      </c>
      <c r="J948" s="53">
        <v>6.4999999999999986E-4</v>
      </c>
    </row>
    <row r="949" spans="1:10" x14ac:dyDescent="0.25">
      <c r="A949" s="115">
        <v>943</v>
      </c>
      <c r="B949" s="49" t="s">
        <v>3395</v>
      </c>
      <c r="C949" s="49" t="s">
        <v>3395</v>
      </c>
      <c r="D949" s="50" t="s">
        <v>2347</v>
      </c>
      <c r="E949" s="51">
        <v>553.95000000000005</v>
      </c>
      <c r="F949" s="51">
        <v>553.95000000000005</v>
      </c>
      <c r="G949" s="50" t="s">
        <v>2347</v>
      </c>
      <c r="H949" s="52">
        <v>1.15E-2</v>
      </c>
      <c r="I949" s="52">
        <v>4.8200000000000005E-3</v>
      </c>
      <c r="J949" s="53">
        <v>6.6799999999999993E-3</v>
      </c>
    </row>
    <row r="950" spans="1:10" x14ac:dyDescent="0.25">
      <c r="A950" s="115">
        <v>944</v>
      </c>
      <c r="B950" s="49" t="s">
        <v>3395</v>
      </c>
      <c r="C950" s="49" t="s">
        <v>3395</v>
      </c>
      <c r="D950" s="50" t="s">
        <v>1949</v>
      </c>
      <c r="E950" s="51">
        <v>553.95000000000005</v>
      </c>
      <c r="F950" s="51">
        <v>553.95000000000005</v>
      </c>
      <c r="G950" s="50" t="s">
        <v>1949</v>
      </c>
      <c r="H950" s="52">
        <v>4.0000000000000001E-3</v>
      </c>
      <c r="I950" s="52">
        <v>4.0000000000000001E-3</v>
      </c>
      <c r="J950" s="53">
        <v>0</v>
      </c>
    </row>
    <row r="951" spans="1:10" x14ac:dyDescent="0.25">
      <c r="A951" s="115">
        <v>945</v>
      </c>
      <c r="B951" s="49" t="s">
        <v>3395</v>
      </c>
      <c r="C951" s="49" t="s">
        <v>3395</v>
      </c>
      <c r="D951" s="50" t="s">
        <v>1958</v>
      </c>
      <c r="E951" s="51">
        <v>553.95000000000005</v>
      </c>
      <c r="F951" s="51">
        <v>553.95000000000005</v>
      </c>
      <c r="G951" s="50" t="s">
        <v>1958</v>
      </c>
      <c r="H951" s="52">
        <v>2.7200000000000002E-3</v>
      </c>
      <c r="I951" s="52">
        <v>2.7200000000000002E-3</v>
      </c>
      <c r="J951" s="53">
        <v>0</v>
      </c>
    </row>
    <row r="952" spans="1:10" x14ac:dyDescent="0.25">
      <c r="A952" s="115">
        <v>946</v>
      </c>
      <c r="B952" s="49" t="s">
        <v>3395</v>
      </c>
      <c r="C952" s="49" t="s">
        <v>3395</v>
      </c>
      <c r="D952" s="50" t="s">
        <v>1949</v>
      </c>
      <c r="E952" s="51">
        <v>553.95000000000005</v>
      </c>
      <c r="F952" s="51">
        <v>553.95000000000005</v>
      </c>
      <c r="G952" s="50" t="s">
        <v>1949</v>
      </c>
      <c r="H952" s="52">
        <v>5.0000000000000001E-3</v>
      </c>
      <c r="I952" s="52">
        <v>2.1299999999999999E-3</v>
      </c>
      <c r="J952" s="53">
        <v>2.8700000000000002E-3</v>
      </c>
    </row>
    <row r="953" spans="1:10" x14ac:dyDescent="0.25">
      <c r="A953" s="115">
        <v>947</v>
      </c>
      <c r="B953" s="49" t="s">
        <v>3395</v>
      </c>
      <c r="C953" s="49" t="s">
        <v>3395</v>
      </c>
      <c r="D953" s="50" t="s">
        <v>946</v>
      </c>
      <c r="E953" s="51">
        <v>553.95000000000005</v>
      </c>
      <c r="F953" s="51">
        <v>553.95000000000005</v>
      </c>
      <c r="G953" s="50" t="s">
        <v>946</v>
      </c>
      <c r="H953" s="52">
        <v>0.01</v>
      </c>
      <c r="I953" s="52">
        <v>9.5999999999999992E-3</v>
      </c>
      <c r="J953" s="53">
        <v>4.0000000000000034E-4</v>
      </c>
    </row>
    <row r="954" spans="1:10" x14ac:dyDescent="0.25">
      <c r="A954" s="115">
        <v>948</v>
      </c>
      <c r="B954" s="49" t="s">
        <v>3395</v>
      </c>
      <c r="C954" s="49" t="s">
        <v>3395</v>
      </c>
      <c r="D954" s="50" t="s">
        <v>3396</v>
      </c>
      <c r="E954" s="51">
        <v>553.95000000000005</v>
      </c>
      <c r="F954" s="51">
        <v>553.95000000000005</v>
      </c>
      <c r="G954" s="50" t="s">
        <v>3396</v>
      </c>
      <c r="H954" s="52">
        <v>2E-3</v>
      </c>
      <c r="I954" s="52">
        <v>1.6000000000000001E-3</v>
      </c>
      <c r="J954" s="53">
        <v>3.9999999999999991E-4</v>
      </c>
    </row>
    <row r="955" spans="1:10" ht="45" x14ac:dyDescent="0.25">
      <c r="A955" s="115">
        <v>949</v>
      </c>
      <c r="B955" s="49" t="s">
        <v>3395</v>
      </c>
      <c r="C955" s="49" t="s">
        <v>3395</v>
      </c>
      <c r="D955" s="50" t="s">
        <v>952</v>
      </c>
      <c r="E955" s="51">
        <v>553.95000000000005</v>
      </c>
      <c r="F955" s="51">
        <v>553.95000000000005</v>
      </c>
      <c r="G955" s="50" t="s">
        <v>952</v>
      </c>
      <c r="H955" s="52">
        <v>2.3E-3</v>
      </c>
      <c r="I955" s="52">
        <v>1.5900000000000001E-3</v>
      </c>
      <c r="J955" s="53">
        <v>7.0999999999999969E-4</v>
      </c>
    </row>
    <row r="956" spans="1:10" x14ac:dyDescent="0.25">
      <c r="A956" s="115">
        <v>950</v>
      </c>
      <c r="B956" s="49" t="s">
        <v>3395</v>
      </c>
      <c r="C956" s="49" t="s">
        <v>3395</v>
      </c>
      <c r="D956" s="50" t="s">
        <v>1952</v>
      </c>
      <c r="E956" s="51">
        <v>553.95000000000005</v>
      </c>
      <c r="F956" s="51">
        <v>553.95000000000005</v>
      </c>
      <c r="G956" s="50" t="s">
        <v>1952</v>
      </c>
      <c r="H956" s="52">
        <v>6.0000000000000001E-3</v>
      </c>
      <c r="I956" s="52">
        <v>6.7999999999999996E-3</v>
      </c>
      <c r="J956" s="53">
        <v>-7.9999999999999982E-4</v>
      </c>
    </row>
    <row r="957" spans="1:10" x14ac:dyDescent="0.25">
      <c r="A957" s="115">
        <v>951</v>
      </c>
      <c r="B957" s="49" t="s">
        <v>3395</v>
      </c>
      <c r="C957" s="49" t="s">
        <v>3395</v>
      </c>
      <c r="D957" s="50" t="s">
        <v>954</v>
      </c>
      <c r="E957" s="51">
        <v>553.95000000000005</v>
      </c>
      <c r="F957" s="51">
        <v>553.95000000000005</v>
      </c>
      <c r="G957" s="50" t="s">
        <v>954</v>
      </c>
      <c r="H957" s="52">
        <v>7.0000000000000001E-3</v>
      </c>
      <c r="I957" s="52">
        <v>5.4999999999999997E-3</v>
      </c>
      <c r="J957" s="53">
        <v>1.5E-3</v>
      </c>
    </row>
    <row r="958" spans="1:10" x14ac:dyDescent="0.25">
      <c r="A958" s="115">
        <v>952</v>
      </c>
      <c r="B958" s="49" t="s">
        <v>3395</v>
      </c>
      <c r="C958" s="49" t="s">
        <v>3395</v>
      </c>
      <c r="D958" s="50" t="s">
        <v>2934</v>
      </c>
      <c r="E958" s="51">
        <v>553.95000000000005</v>
      </c>
      <c r="F958" s="51">
        <v>553.95000000000005</v>
      </c>
      <c r="G958" s="50" t="s">
        <v>2934</v>
      </c>
      <c r="H958" s="52">
        <v>3.8E-3</v>
      </c>
      <c r="I958" s="52">
        <v>1.3700000000000001E-3</v>
      </c>
      <c r="J958" s="53">
        <v>2.4299999999999999E-3</v>
      </c>
    </row>
    <row r="959" spans="1:10" x14ac:dyDescent="0.25">
      <c r="A959" s="115">
        <v>953</v>
      </c>
      <c r="B959" s="49" t="s">
        <v>3395</v>
      </c>
      <c r="C959" s="49" t="s">
        <v>3395</v>
      </c>
      <c r="D959" s="50" t="s">
        <v>940</v>
      </c>
      <c r="E959" s="51">
        <v>574.19000000000005</v>
      </c>
      <c r="F959" s="51">
        <v>574.19000000000005</v>
      </c>
      <c r="G959" s="50" t="s">
        <v>940</v>
      </c>
      <c r="H959" s="52">
        <v>2.9999999999999997E-4</v>
      </c>
      <c r="I959" s="52">
        <v>1.6000000000000001E-4</v>
      </c>
      <c r="J959" s="53">
        <v>1.3999999999999999E-4</v>
      </c>
    </row>
    <row r="960" spans="1:10" x14ac:dyDescent="0.25">
      <c r="A960" s="115">
        <v>954</v>
      </c>
      <c r="B960" s="49" t="s">
        <v>3395</v>
      </c>
      <c r="C960" s="49" t="s">
        <v>3395</v>
      </c>
      <c r="D960" s="50" t="s">
        <v>3396</v>
      </c>
      <c r="E960" s="51">
        <v>675.41</v>
      </c>
      <c r="F960" s="51">
        <v>675.41</v>
      </c>
      <c r="G960" s="50" t="s">
        <v>3396</v>
      </c>
      <c r="H960" s="52">
        <v>1.5E-3</v>
      </c>
      <c r="I960" s="52">
        <v>1E-3</v>
      </c>
      <c r="J960" s="53">
        <v>5.0000000000000001E-4</v>
      </c>
    </row>
    <row r="961" spans="1:10" x14ac:dyDescent="0.25">
      <c r="A961" s="115">
        <v>955</v>
      </c>
      <c r="B961" s="49" t="s">
        <v>3395</v>
      </c>
      <c r="C961" s="49" t="s">
        <v>3395</v>
      </c>
      <c r="D961" s="50" t="s">
        <v>1954</v>
      </c>
      <c r="E961" s="51">
        <v>729.24</v>
      </c>
      <c r="F961" s="51">
        <v>729.24</v>
      </c>
      <c r="G961" s="50" t="s">
        <v>1954</v>
      </c>
      <c r="H961" s="52">
        <v>4.0000000000000001E-3</v>
      </c>
      <c r="I961" s="52">
        <v>1E-3</v>
      </c>
      <c r="J961" s="53">
        <v>3.0000000000000001E-3</v>
      </c>
    </row>
    <row r="962" spans="1:10" s="6" customFormat="1" x14ac:dyDescent="0.25">
      <c r="A962" s="115">
        <v>956</v>
      </c>
      <c r="B962" s="1" t="s">
        <v>1956</v>
      </c>
      <c r="C962" s="1" t="s">
        <v>1956</v>
      </c>
      <c r="D962" s="2"/>
      <c r="E962" s="3"/>
      <c r="F962" s="3"/>
      <c r="G962" s="2"/>
      <c r="H962" s="4">
        <f t="shared" ref="H962:I962" si="41">SUM(H939:H961)</f>
        <v>7.9921199999999981</v>
      </c>
      <c r="I962" s="4">
        <f t="shared" si="41"/>
        <v>6.8457149999999984</v>
      </c>
      <c r="J962" s="4">
        <f>SUM(J939:J961)</f>
        <v>1.1464049999999999</v>
      </c>
    </row>
    <row r="963" spans="1:10" x14ac:dyDescent="0.25">
      <c r="A963" s="115">
        <v>957</v>
      </c>
      <c r="B963" s="49" t="s">
        <v>3397</v>
      </c>
      <c r="C963" s="49" t="s">
        <v>3397</v>
      </c>
      <c r="D963" s="5" t="s">
        <v>3398</v>
      </c>
      <c r="E963" s="51">
        <v>460.47</v>
      </c>
      <c r="F963" s="51">
        <v>460.47</v>
      </c>
      <c r="G963" s="5" t="s">
        <v>3398</v>
      </c>
      <c r="H963" s="52">
        <v>0.21099999999999999</v>
      </c>
      <c r="I963" s="52">
        <v>0.18419999999999997</v>
      </c>
      <c r="J963" s="53">
        <v>2.6800000000000011E-2</v>
      </c>
    </row>
    <row r="964" spans="1:10" x14ac:dyDescent="0.25">
      <c r="A964" s="115">
        <v>958</v>
      </c>
      <c r="B964" s="49" t="s">
        <v>3397</v>
      </c>
      <c r="C964" s="49" t="s">
        <v>3397</v>
      </c>
      <c r="D964" s="50" t="s">
        <v>957</v>
      </c>
      <c r="E964" s="51">
        <v>500.99</v>
      </c>
      <c r="F964" s="51">
        <v>500.99</v>
      </c>
      <c r="G964" s="50" t="s">
        <v>957</v>
      </c>
      <c r="H964" s="52">
        <v>3.6600000000000001E-2</v>
      </c>
      <c r="I964" s="52">
        <v>3.3299999999999996E-2</v>
      </c>
      <c r="J964" s="53">
        <v>3.3000000000000043E-3</v>
      </c>
    </row>
    <row r="965" spans="1:10" s="6" customFormat="1" x14ac:dyDescent="0.25">
      <c r="A965" s="115">
        <v>959</v>
      </c>
      <c r="B965" s="1" t="s">
        <v>1957</v>
      </c>
      <c r="C965" s="1" t="s">
        <v>1957</v>
      </c>
      <c r="D965" s="2"/>
      <c r="E965" s="3"/>
      <c r="F965" s="3"/>
      <c r="G965" s="2"/>
      <c r="H965" s="4">
        <f t="shared" ref="H965:I965" si="42">SUM(H963:H964)</f>
        <v>0.24759999999999999</v>
      </c>
      <c r="I965" s="4">
        <f t="shared" si="42"/>
        <v>0.21749999999999997</v>
      </c>
      <c r="J965" s="4">
        <f>SUM(J963:J964)</f>
        <v>3.0100000000000016E-2</v>
      </c>
    </row>
    <row r="966" spans="1:10" x14ac:dyDescent="0.25">
      <c r="A966" s="115">
        <v>960</v>
      </c>
      <c r="B966" s="49" t="s">
        <v>3399</v>
      </c>
      <c r="C966" s="49" t="s">
        <v>3399</v>
      </c>
      <c r="D966" s="50" t="s">
        <v>971</v>
      </c>
      <c r="E966" s="51">
        <v>333.99</v>
      </c>
      <c r="F966" s="51">
        <v>333.99</v>
      </c>
      <c r="G966" s="50" t="s">
        <v>971</v>
      </c>
      <c r="H966" s="52">
        <v>3.14</v>
      </c>
      <c r="I966" s="52">
        <v>3.39</v>
      </c>
      <c r="J966" s="53">
        <v>-0.25</v>
      </c>
    </row>
    <row r="967" spans="1:10" x14ac:dyDescent="0.25">
      <c r="A967" s="115">
        <v>961</v>
      </c>
      <c r="B967" s="49" t="s">
        <v>3399</v>
      </c>
      <c r="C967" s="49" t="s">
        <v>3399</v>
      </c>
      <c r="D967" s="50" t="s">
        <v>2936</v>
      </c>
      <c r="E967" s="51">
        <v>460.47</v>
      </c>
      <c r="F967" s="51">
        <v>460.47</v>
      </c>
      <c r="G967" s="50" t="s">
        <v>2936</v>
      </c>
      <c r="H967" s="52">
        <v>5.8299999999999998E-2</v>
      </c>
      <c r="I967" s="52">
        <v>5.8299999999999998E-2</v>
      </c>
      <c r="J967" s="53">
        <v>0</v>
      </c>
    </row>
    <row r="968" spans="1:10" x14ac:dyDescent="0.25">
      <c r="A968" s="115">
        <v>962</v>
      </c>
      <c r="B968" s="49" t="s">
        <v>3399</v>
      </c>
      <c r="C968" s="49" t="s">
        <v>3399</v>
      </c>
      <c r="D968" s="50" t="s">
        <v>3400</v>
      </c>
      <c r="E968" s="51">
        <v>460.47</v>
      </c>
      <c r="F968" s="51">
        <v>460.47</v>
      </c>
      <c r="G968" s="50" t="s">
        <v>3400</v>
      </c>
      <c r="H968" s="52">
        <v>0.2</v>
      </c>
      <c r="I968" s="52">
        <v>0.20449999999999999</v>
      </c>
      <c r="J968" s="53">
        <v>-4.4999999999999997E-3</v>
      </c>
    </row>
    <row r="969" spans="1:10" x14ac:dyDescent="0.25">
      <c r="A969" s="115">
        <v>963</v>
      </c>
      <c r="B969" s="49" t="s">
        <v>3399</v>
      </c>
      <c r="C969" s="49" t="s">
        <v>3399</v>
      </c>
      <c r="D969" s="50" t="s">
        <v>967</v>
      </c>
      <c r="E969" s="51">
        <v>206.08</v>
      </c>
      <c r="F969" s="51">
        <v>206.08</v>
      </c>
      <c r="G969" s="50" t="s">
        <v>967</v>
      </c>
      <c r="H969" s="52">
        <v>1.2E-2</v>
      </c>
      <c r="I969" s="52">
        <v>1.2E-2</v>
      </c>
      <c r="J969" s="53">
        <v>0</v>
      </c>
    </row>
    <row r="970" spans="1:10" x14ac:dyDescent="0.25">
      <c r="A970" s="115">
        <v>964</v>
      </c>
      <c r="B970" s="49" t="s">
        <v>3399</v>
      </c>
      <c r="C970" s="49" t="s">
        <v>3399</v>
      </c>
      <c r="D970" s="50" t="s">
        <v>967</v>
      </c>
      <c r="E970" s="51">
        <v>206.08</v>
      </c>
      <c r="F970" s="51">
        <v>206.08</v>
      </c>
      <c r="G970" s="50" t="s">
        <v>967</v>
      </c>
      <c r="H970" s="52">
        <v>2.1999999999999999E-2</v>
      </c>
      <c r="I970" s="52">
        <v>4.5999999999999999E-3</v>
      </c>
      <c r="J970" s="53">
        <v>1.7399999999999999E-2</v>
      </c>
    </row>
    <row r="971" spans="1:10" ht="60" x14ac:dyDescent="0.25">
      <c r="A971" s="115">
        <v>965</v>
      </c>
      <c r="B971" s="49" t="s">
        <v>3399</v>
      </c>
      <c r="C971" s="49" t="s">
        <v>3399</v>
      </c>
      <c r="D971" s="50" t="s">
        <v>959</v>
      </c>
      <c r="E971" s="51">
        <v>500.99</v>
      </c>
      <c r="F971" s="51">
        <v>500.99</v>
      </c>
      <c r="G971" s="50" t="s">
        <v>959</v>
      </c>
      <c r="H971" s="52">
        <v>1.9E-2</v>
      </c>
      <c r="I971" s="52">
        <v>1.5699999999999999E-2</v>
      </c>
      <c r="J971" s="53">
        <v>3.3000000000000008E-3</v>
      </c>
    </row>
    <row r="972" spans="1:10" x14ac:dyDescent="0.25">
      <c r="A972" s="115">
        <v>966</v>
      </c>
      <c r="B972" s="49" t="s">
        <v>3399</v>
      </c>
      <c r="C972" s="49" t="s">
        <v>3399</v>
      </c>
      <c r="D972" s="50" t="s">
        <v>1686</v>
      </c>
      <c r="E972" s="51">
        <v>500.99</v>
      </c>
      <c r="F972" s="51">
        <v>500.99</v>
      </c>
      <c r="G972" s="50" t="s">
        <v>1686</v>
      </c>
      <c r="H972" s="52">
        <v>3.1E-2</v>
      </c>
      <c r="I972" s="52">
        <v>2.3899999999999998E-2</v>
      </c>
      <c r="J972" s="53">
        <v>7.1000000000000013E-3</v>
      </c>
    </row>
    <row r="973" spans="1:10" x14ac:dyDescent="0.25">
      <c r="A973" s="115">
        <v>967</v>
      </c>
      <c r="B973" s="49" t="s">
        <v>3399</v>
      </c>
      <c r="C973" s="49" t="s">
        <v>3399</v>
      </c>
      <c r="D973" s="50" t="s">
        <v>963</v>
      </c>
      <c r="E973" s="51">
        <v>500.99</v>
      </c>
      <c r="F973" s="51">
        <v>500.99</v>
      </c>
      <c r="G973" s="50" t="s">
        <v>963</v>
      </c>
      <c r="H973" s="52">
        <v>1.9E-2</v>
      </c>
      <c r="I973" s="52">
        <v>2.53E-2</v>
      </c>
      <c r="J973" s="53">
        <v>-6.3000000000000009E-3</v>
      </c>
    </row>
    <row r="974" spans="1:10" x14ac:dyDescent="0.25">
      <c r="A974" s="115">
        <v>968</v>
      </c>
      <c r="B974" s="49" t="s">
        <v>3399</v>
      </c>
      <c r="C974" s="49" t="s">
        <v>3399</v>
      </c>
      <c r="D974" s="50" t="s">
        <v>969</v>
      </c>
      <c r="E974" s="51">
        <v>500.99</v>
      </c>
      <c r="F974" s="51">
        <v>500.99</v>
      </c>
      <c r="G974" s="50" t="s">
        <v>969</v>
      </c>
      <c r="H974" s="52">
        <v>0.02</v>
      </c>
      <c r="I974" s="52">
        <v>1.61E-2</v>
      </c>
      <c r="J974" s="53">
        <f>H974-I974</f>
        <v>3.9000000000000007E-3</v>
      </c>
    </row>
    <row r="975" spans="1:10" x14ac:dyDescent="0.25">
      <c r="A975" s="115">
        <v>969</v>
      </c>
      <c r="B975" s="49" t="s">
        <v>3399</v>
      </c>
      <c r="C975" s="49" t="s">
        <v>3399</v>
      </c>
      <c r="D975" s="50" t="s">
        <v>1687</v>
      </c>
      <c r="E975" s="51">
        <v>500.99</v>
      </c>
      <c r="F975" s="51">
        <v>500.99</v>
      </c>
      <c r="G975" s="50" t="s">
        <v>1687</v>
      </c>
      <c r="H975" s="52">
        <v>8.5999999999999993E-2</v>
      </c>
      <c r="I975" s="52">
        <v>5.4799999999999995E-2</v>
      </c>
      <c r="J975" s="53">
        <v>3.1200000000000002E-2</v>
      </c>
    </row>
    <row r="976" spans="1:10" x14ac:dyDescent="0.25">
      <c r="A976" s="115">
        <v>970</v>
      </c>
      <c r="B976" s="49" t="s">
        <v>3399</v>
      </c>
      <c r="C976" s="49" t="s">
        <v>3399</v>
      </c>
      <c r="D976" s="50" t="s">
        <v>1774</v>
      </c>
      <c r="E976" s="51">
        <v>500.99</v>
      </c>
      <c r="F976" s="51">
        <v>500.99</v>
      </c>
      <c r="G976" s="50" t="s">
        <v>1774</v>
      </c>
      <c r="H976" s="52">
        <v>0.125</v>
      </c>
      <c r="I976" s="52">
        <v>0.125</v>
      </c>
      <c r="J976" s="53">
        <v>0</v>
      </c>
    </row>
    <row r="977" spans="1:10" x14ac:dyDescent="0.25">
      <c r="A977" s="115">
        <v>971</v>
      </c>
      <c r="B977" s="49" t="s">
        <v>3399</v>
      </c>
      <c r="C977" s="49" t="s">
        <v>3399</v>
      </c>
      <c r="D977" s="50" t="s">
        <v>1686</v>
      </c>
      <c r="E977" s="51">
        <v>553.95000000000005</v>
      </c>
      <c r="F977" s="51">
        <v>553.95000000000005</v>
      </c>
      <c r="G977" s="50" t="s">
        <v>1686</v>
      </c>
      <c r="H977" s="52">
        <v>7.0000000000000001E-3</v>
      </c>
      <c r="I977" s="52">
        <v>5.4999999999999997E-3</v>
      </c>
      <c r="J977" s="53">
        <v>1.5E-3</v>
      </c>
    </row>
    <row r="978" spans="1:10" ht="30" x14ac:dyDescent="0.25">
      <c r="A978" s="115">
        <v>972</v>
      </c>
      <c r="B978" s="49" t="s">
        <v>3399</v>
      </c>
      <c r="C978" s="49" t="s">
        <v>3399</v>
      </c>
      <c r="D978" s="50" t="s">
        <v>2075</v>
      </c>
      <c r="E978" s="51">
        <v>553.95000000000005</v>
      </c>
      <c r="F978" s="51">
        <v>553.95000000000005</v>
      </c>
      <c r="G978" s="50" t="s">
        <v>2075</v>
      </c>
      <c r="H978" s="52">
        <v>8.5000000000000006E-3</v>
      </c>
      <c r="I978" s="52">
        <v>1.095E-2</v>
      </c>
      <c r="J978" s="53">
        <v>-2.4499999999999995E-3</v>
      </c>
    </row>
    <row r="979" spans="1:10" x14ac:dyDescent="0.25">
      <c r="A979" s="115">
        <v>973</v>
      </c>
      <c r="B979" s="49" t="s">
        <v>3399</v>
      </c>
      <c r="C979" s="49" t="s">
        <v>3399</v>
      </c>
      <c r="D979" s="50" t="s">
        <v>978</v>
      </c>
      <c r="E979" s="51">
        <v>553.95000000000005</v>
      </c>
      <c r="F979" s="51">
        <v>553.95000000000005</v>
      </c>
      <c r="G979" s="50" t="s">
        <v>978</v>
      </c>
      <c r="H979" s="52">
        <v>7.0000000000000001E-3</v>
      </c>
      <c r="I979" s="52">
        <v>3.98E-3</v>
      </c>
      <c r="J979" s="53">
        <v>3.0200000000000001E-3</v>
      </c>
    </row>
    <row r="980" spans="1:10" x14ac:dyDescent="0.25">
      <c r="A980" s="115">
        <v>974</v>
      </c>
      <c r="B980" s="49" t="s">
        <v>3399</v>
      </c>
      <c r="C980" s="49" t="s">
        <v>3399</v>
      </c>
      <c r="D980" s="50" t="s">
        <v>2246</v>
      </c>
      <c r="E980" s="51">
        <v>553.95000000000005</v>
      </c>
      <c r="F980" s="51">
        <v>553.95000000000005</v>
      </c>
      <c r="G980" s="50" t="s">
        <v>2246</v>
      </c>
      <c r="H980" s="52">
        <v>1.2E-2</v>
      </c>
      <c r="I980" s="52">
        <v>3.6700000000000001E-3</v>
      </c>
      <c r="J980" s="53">
        <v>8.3300000000000006E-3</v>
      </c>
    </row>
    <row r="981" spans="1:10" x14ac:dyDescent="0.25">
      <c r="A981" s="115">
        <v>975</v>
      </c>
      <c r="B981" s="49" t="s">
        <v>3399</v>
      </c>
      <c r="C981" s="49" t="s">
        <v>3399</v>
      </c>
      <c r="D981" s="50" t="s">
        <v>2940</v>
      </c>
      <c r="E981" s="51">
        <v>553.95000000000005</v>
      </c>
      <c r="F981" s="51">
        <v>553.95000000000005</v>
      </c>
      <c r="G981" s="50" t="s">
        <v>2940</v>
      </c>
      <c r="H981" s="52">
        <v>4.4999999999999997E-3</v>
      </c>
      <c r="I981" s="52">
        <v>2.356E-3</v>
      </c>
      <c r="J981" s="53">
        <v>2.1440000000000001E-3</v>
      </c>
    </row>
    <row r="982" spans="1:10" ht="60" x14ac:dyDescent="0.25">
      <c r="A982" s="115">
        <v>976</v>
      </c>
      <c r="B982" s="49" t="s">
        <v>3399</v>
      </c>
      <c r="C982" s="49" t="s">
        <v>3399</v>
      </c>
      <c r="D982" s="50" t="s">
        <v>965</v>
      </c>
      <c r="E982" s="51">
        <v>574.19000000000005</v>
      </c>
      <c r="F982" s="51">
        <v>574.19000000000005</v>
      </c>
      <c r="G982" s="50" t="s">
        <v>965</v>
      </c>
      <c r="H982" s="52">
        <v>1E-4</v>
      </c>
      <c r="I982" s="52">
        <v>4.2999999999999995E-5</v>
      </c>
      <c r="J982" s="53">
        <v>5.700000000000001E-5</v>
      </c>
    </row>
    <row r="983" spans="1:10" x14ac:dyDescent="0.25">
      <c r="A983" s="115">
        <v>977</v>
      </c>
      <c r="B983" s="49" t="s">
        <v>3399</v>
      </c>
      <c r="C983" s="49" t="s">
        <v>3399</v>
      </c>
      <c r="D983" s="50" t="s">
        <v>1958</v>
      </c>
      <c r="E983" s="51">
        <v>574.19000000000005</v>
      </c>
      <c r="F983" s="51">
        <v>574.19000000000005</v>
      </c>
      <c r="G983" s="50" t="s">
        <v>1958</v>
      </c>
      <c r="H983" s="52">
        <v>1.4000000000000001E-4</v>
      </c>
      <c r="I983" s="52">
        <v>8.0000000000000007E-5</v>
      </c>
      <c r="J983" s="53">
        <v>6.0000000000000008E-5</v>
      </c>
    </row>
    <row r="984" spans="1:10" ht="45" x14ac:dyDescent="0.25">
      <c r="A984" s="115">
        <v>978</v>
      </c>
      <c r="B984" s="49" t="s">
        <v>3399</v>
      </c>
      <c r="C984" s="49" t="s">
        <v>3399</v>
      </c>
      <c r="D984" s="5" t="s">
        <v>3401</v>
      </c>
      <c r="E984" s="51">
        <v>574.19000000000005</v>
      </c>
      <c r="F984" s="51">
        <v>574.19000000000005</v>
      </c>
      <c r="G984" s="5" t="s">
        <v>3401</v>
      </c>
      <c r="H984" s="52">
        <v>5.0000000000000002E-5</v>
      </c>
      <c r="I984" s="52">
        <v>5.3000000000000001E-5</v>
      </c>
      <c r="J984" s="53">
        <v>-2.9999999999999958E-6</v>
      </c>
    </row>
    <row r="985" spans="1:10" ht="45" x14ac:dyDescent="0.25">
      <c r="A985" s="115">
        <v>979</v>
      </c>
      <c r="B985" s="49" t="s">
        <v>3399</v>
      </c>
      <c r="C985" s="49" t="s">
        <v>3399</v>
      </c>
      <c r="D985" s="5" t="s">
        <v>3402</v>
      </c>
      <c r="E985" s="51">
        <v>574.19000000000005</v>
      </c>
      <c r="F985" s="51">
        <v>574.19000000000005</v>
      </c>
      <c r="G985" s="5" t="s">
        <v>3402</v>
      </c>
      <c r="H985" s="52">
        <v>7.4999999999999993E-5</v>
      </c>
      <c r="I985" s="52">
        <v>4.6E-5</v>
      </c>
      <c r="J985" s="53">
        <v>2.8999999999999997E-5</v>
      </c>
    </row>
    <row r="986" spans="1:10" x14ac:dyDescent="0.25">
      <c r="A986" s="115">
        <v>980</v>
      </c>
      <c r="B986" s="49" t="s">
        <v>3399</v>
      </c>
      <c r="C986" s="49" t="s">
        <v>3399</v>
      </c>
      <c r="D986" s="50" t="s">
        <v>974</v>
      </c>
      <c r="E986" s="51">
        <v>574.19000000000005</v>
      </c>
      <c r="F986" s="51">
        <v>574.19000000000005</v>
      </c>
      <c r="G986" s="50" t="s">
        <v>974</v>
      </c>
      <c r="H986" s="52">
        <v>6.9999999999999999E-4</v>
      </c>
      <c r="I986" s="52">
        <v>9.0400000000000007E-4</v>
      </c>
      <c r="J986" s="53">
        <v>-2.0400000000000008E-4</v>
      </c>
    </row>
    <row r="987" spans="1:10" x14ac:dyDescent="0.25">
      <c r="A987" s="115">
        <v>981</v>
      </c>
      <c r="B987" s="49" t="s">
        <v>3399</v>
      </c>
      <c r="C987" s="49" t="s">
        <v>3399</v>
      </c>
      <c r="D987" s="50" t="s">
        <v>980</v>
      </c>
      <c r="E987" s="51">
        <v>574.19000000000005</v>
      </c>
      <c r="F987" s="51">
        <v>574.19000000000005</v>
      </c>
      <c r="G987" s="50" t="s">
        <v>980</v>
      </c>
      <c r="H987" s="52">
        <v>4.0000000000000002E-4</v>
      </c>
      <c r="I987" s="52">
        <v>3.5999999999999997E-4</v>
      </c>
      <c r="J987" s="53">
        <v>4.0000000000000037E-5</v>
      </c>
    </row>
    <row r="988" spans="1:10" x14ac:dyDescent="0.25">
      <c r="A988" s="115">
        <v>982</v>
      </c>
      <c r="B988" s="49" t="s">
        <v>3399</v>
      </c>
      <c r="C988" s="49" t="s">
        <v>3399</v>
      </c>
      <c r="D988" s="50" t="s">
        <v>71</v>
      </c>
      <c r="E988" s="51">
        <v>697.77</v>
      </c>
      <c r="F988" s="51">
        <v>697.77</v>
      </c>
      <c r="G988" s="50" t="s">
        <v>71</v>
      </c>
      <c r="H988" s="52">
        <v>2.5000000000000001E-3</v>
      </c>
      <c r="I988" s="52">
        <v>1.34E-3</v>
      </c>
      <c r="J988" s="53">
        <v>1.16E-3</v>
      </c>
    </row>
    <row r="989" spans="1:10" s="6" customFormat="1" x14ac:dyDescent="0.25">
      <c r="A989" s="115">
        <v>983</v>
      </c>
      <c r="B989" s="1" t="s">
        <v>1964</v>
      </c>
      <c r="C989" s="1"/>
      <c r="D989" s="2"/>
      <c r="E989" s="3"/>
      <c r="F989" s="3"/>
      <c r="G989" s="2"/>
      <c r="H989" s="4">
        <f>SUM(H966:H988)</f>
        <v>3.775265000000001</v>
      </c>
      <c r="I989" s="4">
        <f>SUM(I966:I988)</f>
        <v>3.9594819999999991</v>
      </c>
      <c r="J989" s="4">
        <f>SUM(J966:J988)</f>
        <v>-0.18421700000000002</v>
      </c>
    </row>
    <row r="990" spans="1:10" ht="30" x14ac:dyDescent="0.25">
      <c r="A990" s="115">
        <v>984</v>
      </c>
      <c r="B990" s="49" t="s">
        <v>3403</v>
      </c>
      <c r="C990" s="49" t="s">
        <v>3403</v>
      </c>
      <c r="D990" s="5" t="s">
        <v>3404</v>
      </c>
      <c r="E990" s="51">
        <v>460.47</v>
      </c>
      <c r="F990" s="51">
        <v>460.47</v>
      </c>
      <c r="G990" s="5" t="s">
        <v>3404</v>
      </c>
      <c r="H990" s="52">
        <v>0.21049999999999999</v>
      </c>
      <c r="I990" s="52">
        <v>0.21049999999999999</v>
      </c>
      <c r="J990" s="53">
        <v>0</v>
      </c>
    </row>
    <row r="991" spans="1:10" s="6" customFormat="1" x14ac:dyDescent="0.25">
      <c r="A991" s="115">
        <v>985</v>
      </c>
      <c r="B991" s="1" t="s">
        <v>1966</v>
      </c>
      <c r="C991" s="1"/>
      <c r="D991" s="2"/>
      <c r="E991" s="3"/>
      <c r="F991" s="3"/>
      <c r="G991" s="2"/>
      <c r="H991" s="4">
        <f>SUM(H990)</f>
        <v>0.21049999999999999</v>
      </c>
      <c r="I991" s="4">
        <f>SUM(I990)</f>
        <v>0.21049999999999999</v>
      </c>
      <c r="J991" s="4">
        <f>SUM(J990)</f>
        <v>0</v>
      </c>
    </row>
    <row r="992" spans="1:10" x14ac:dyDescent="0.25">
      <c r="A992" s="115">
        <v>986</v>
      </c>
      <c r="B992" s="49" t="s">
        <v>3405</v>
      </c>
      <c r="C992" s="49" t="s">
        <v>3405</v>
      </c>
      <c r="D992" s="50" t="s">
        <v>981</v>
      </c>
      <c r="E992" s="51">
        <v>460.47</v>
      </c>
      <c r="F992" s="51">
        <v>460.47</v>
      </c>
      <c r="G992" s="50" t="s">
        <v>981</v>
      </c>
      <c r="H992" s="52">
        <v>0.94</v>
      </c>
      <c r="I992" s="52">
        <v>0.71382199999999996</v>
      </c>
      <c r="J992" s="53">
        <v>0.22617799999999999</v>
      </c>
    </row>
    <row r="993" spans="1:10" ht="30" x14ac:dyDescent="0.25">
      <c r="A993" s="115">
        <v>987</v>
      </c>
      <c r="B993" s="49" t="s">
        <v>3405</v>
      </c>
      <c r="C993" s="49" t="s">
        <v>3405</v>
      </c>
      <c r="D993" s="50" t="s">
        <v>3406</v>
      </c>
      <c r="E993" s="51">
        <v>460.47</v>
      </c>
      <c r="F993" s="51">
        <v>460.47</v>
      </c>
      <c r="G993" s="50" t="s">
        <v>3406</v>
      </c>
      <c r="H993" s="52">
        <v>0.7</v>
      </c>
      <c r="I993" s="52">
        <v>2.0228000000000003E-2</v>
      </c>
      <c r="J993" s="53">
        <v>0.67977200000000004</v>
      </c>
    </row>
    <row r="994" spans="1:10" x14ac:dyDescent="0.25">
      <c r="A994" s="115">
        <v>988</v>
      </c>
      <c r="B994" s="49" t="s">
        <v>3405</v>
      </c>
      <c r="C994" s="49" t="s">
        <v>3405</v>
      </c>
      <c r="D994" s="50" t="s">
        <v>2942</v>
      </c>
      <c r="E994" s="51">
        <v>460.47</v>
      </c>
      <c r="F994" s="51">
        <v>460.47</v>
      </c>
      <c r="G994" s="50" t="s">
        <v>2942</v>
      </c>
      <c r="H994" s="52">
        <v>0.45</v>
      </c>
      <c r="I994" s="52">
        <v>3.2339E-2</v>
      </c>
      <c r="J994" s="53">
        <v>0.417661</v>
      </c>
    </row>
    <row r="995" spans="1:10" x14ac:dyDescent="0.25">
      <c r="A995" s="115">
        <v>989</v>
      </c>
      <c r="B995" s="49" t="s">
        <v>3405</v>
      </c>
      <c r="C995" s="49" t="s">
        <v>3405</v>
      </c>
      <c r="D995" s="50" t="s">
        <v>989</v>
      </c>
      <c r="E995" s="51">
        <v>500.99</v>
      </c>
      <c r="F995" s="51">
        <v>500.99</v>
      </c>
      <c r="G995" s="50" t="s">
        <v>989</v>
      </c>
      <c r="H995" s="52">
        <v>2.5999999999999999E-2</v>
      </c>
      <c r="I995" s="52">
        <v>3.1655000000000003E-2</v>
      </c>
      <c r="J995" s="53">
        <v>-5.6550000000000012E-3</v>
      </c>
    </row>
    <row r="996" spans="1:10" x14ac:dyDescent="0.25">
      <c r="A996" s="115">
        <v>990</v>
      </c>
      <c r="B996" s="49" t="s">
        <v>3405</v>
      </c>
      <c r="C996" s="49" t="s">
        <v>3405</v>
      </c>
      <c r="D996" s="50" t="s">
        <v>991</v>
      </c>
      <c r="E996" s="51">
        <v>500.99</v>
      </c>
      <c r="F996" s="51">
        <v>500.99</v>
      </c>
      <c r="G996" s="50" t="s">
        <v>991</v>
      </c>
      <c r="H996" s="52">
        <v>0.13</v>
      </c>
      <c r="I996" s="52">
        <v>5.6232999999999998E-2</v>
      </c>
      <c r="J996" s="53">
        <v>7.3766999999999999E-2</v>
      </c>
    </row>
    <row r="997" spans="1:10" x14ac:dyDescent="0.25">
      <c r="A997" s="115">
        <v>991</v>
      </c>
      <c r="B997" s="49" t="s">
        <v>3405</v>
      </c>
      <c r="C997" s="49" t="s">
        <v>3405</v>
      </c>
      <c r="D997" s="50" t="s">
        <v>983</v>
      </c>
      <c r="E997" s="51">
        <v>553.95000000000005</v>
      </c>
      <c r="F997" s="51">
        <v>553.95000000000005</v>
      </c>
      <c r="G997" s="50" t="s">
        <v>983</v>
      </c>
      <c r="H997" s="52">
        <v>3.5000000000000001E-3</v>
      </c>
      <c r="I997" s="52">
        <v>2.5349999999999999E-3</v>
      </c>
      <c r="J997" s="53">
        <v>9.6499999999999982E-4</v>
      </c>
    </row>
    <row r="998" spans="1:10" x14ac:dyDescent="0.25">
      <c r="A998" s="115">
        <v>992</v>
      </c>
      <c r="B998" s="49" t="s">
        <v>3405</v>
      </c>
      <c r="C998" s="49" t="s">
        <v>3405</v>
      </c>
      <c r="D998" s="50" t="s">
        <v>985</v>
      </c>
      <c r="E998" s="51">
        <v>553.95000000000005</v>
      </c>
      <c r="F998" s="51">
        <v>553.95000000000005</v>
      </c>
      <c r="G998" s="50" t="s">
        <v>985</v>
      </c>
      <c r="H998" s="52">
        <v>3.0000000000000001E-3</v>
      </c>
      <c r="I998" s="52">
        <v>1.6140000000000002E-3</v>
      </c>
      <c r="J998" s="53">
        <v>1.3859999999999999E-3</v>
      </c>
    </row>
    <row r="999" spans="1:10" x14ac:dyDescent="0.25">
      <c r="A999" s="115">
        <v>993</v>
      </c>
      <c r="B999" s="49" t="s">
        <v>3405</v>
      </c>
      <c r="C999" s="49" t="s">
        <v>3405</v>
      </c>
      <c r="D999" s="50" t="s">
        <v>987</v>
      </c>
      <c r="E999" s="51">
        <v>574.19000000000005</v>
      </c>
      <c r="F999" s="51">
        <v>574.19000000000005</v>
      </c>
      <c r="G999" s="50" t="s">
        <v>987</v>
      </c>
      <c r="H999" s="52">
        <v>2.9999999999999997E-4</v>
      </c>
      <c r="I999" s="52">
        <v>4.2299999999999998E-4</v>
      </c>
      <c r="J999" s="53">
        <v>-1.2300000000000001E-4</v>
      </c>
    </row>
    <row r="1000" spans="1:10" s="6" customFormat="1" x14ac:dyDescent="0.25">
      <c r="A1000" s="115">
        <v>994</v>
      </c>
      <c r="B1000" s="1" t="s">
        <v>1689</v>
      </c>
      <c r="C1000" s="1"/>
      <c r="D1000" s="2"/>
      <c r="E1000" s="3"/>
      <c r="F1000" s="3"/>
      <c r="G1000" s="2"/>
      <c r="H1000" s="4">
        <f t="shared" ref="H1000:I1000" si="43">SUM(H992:H999)</f>
        <v>2.2527999999999997</v>
      </c>
      <c r="I1000" s="4">
        <f t="shared" si="43"/>
        <v>0.85884899999999986</v>
      </c>
      <c r="J1000" s="4">
        <f>SUM(J992:J999)</f>
        <v>1.3939510000000002</v>
      </c>
    </row>
    <row r="1001" spans="1:10" ht="30" x14ac:dyDescent="0.25">
      <c r="A1001" s="115">
        <v>995</v>
      </c>
      <c r="B1001" s="49" t="s">
        <v>3329</v>
      </c>
      <c r="C1001" s="49" t="s">
        <v>3329</v>
      </c>
      <c r="D1001" s="5" t="s">
        <v>3407</v>
      </c>
      <c r="E1001" s="51">
        <v>460.47</v>
      </c>
      <c r="F1001" s="51">
        <v>460.47</v>
      </c>
      <c r="G1001" s="5" t="s">
        <v>3407</v>
      </c>
      <c r="H1001" s="52">
        <v>0.38700000000000001</v>
      </c>
      <c r="I1001" s="52">
        <v>0.38700000000000001</v>
      </c>
      <c r="J1001" s="53">
        <v>0</v>
      </c>
    </row>
    <row r="1002" spans="1:10" ht="30" x14ac:dyDescent="0.25">
      <c r="A1002" s="115">
        <v>996</v>
      </c>
      <c r="B1002" s="49" t="s">
        <v>3329</v>
      </c>
      <c r="C1002" s="49" t="s">
        <v>3329</v>
      </c>
      <c r="D1002" s="5" t="s">
        <v>2602</v>
      </c>
      <c r="E1002" s="51">
        <v>460.47</v>
      </c>
      <c r="F1002" s="51">
        <v>460.47</v>
      </c>
      <c r="G1002" s="5" t="s">
        <v>2602</v>
      </c>
      <c r="H1002" s="52">
        <v>0.22419999999999998</v>
      </c>
      <c r="I1002" s="52">
        <v>0.22419999999999998</v>
      </c>
      <c r="J1002" s="53">
        <v>0</v>
      </c>
    </row>
    <row r="1003" spans="1:10" ht="30" x14ac:dyDescent="0.25">
      <c r="A1003" s="115">
        <v>997</v>
      </c>
      <c r="B1003" s="49" t="s">
        <v>3329</v>
      </c>
      <c r="C1003" s="49" t="s">
        <v>3329</v>
      </c>
      <c r="D1003" s="5" t="s">
        <v>2186</v>
      </c>
      <c r="E1003" s="51">
        <v>460.47</v>
      </c>
      <c r="F1003" s="51">
        <v>460.47</v>
      </c>
      <c r="G1003" s="5" t="s">
        <v>2186</v>
      </c>
      <c r="H1003" s="52">
        <v>0.28489999999999999</v>
      </c>
      <c r="I1003" s="52">
        <v>0.28489999999999999</v>
      </c>
      <c r="J1003" s="53">
        <v>0</v>
      </c>
    </row>
    <row r="1004" spans="1:10" ht="45" x14ac:dyDescent="0.25">
      <c r="A1004" s="115">
        <v>998</v>
      </c>
      <c r="B1004" s="49" t="s">
        <v>3329</v>
      </c>
      <c r="C1004" s="49" t="s">
        <v>3329</v>
      </c>
      <c r="D1004" s="5" t="s">
        <v>2604</v>
      </c>
      <c r="E1004" s="51">
        <v>460.47</v>
      </c>
      <c r="F1004" s="51">
        <v>460.47</v>
      </c>
      <c r="G1004" s="5" t="s">
        <v>2604</v>
      </c>
      <c r="H1004" s="52">
        <v>0.27</v>
      </c>
      <c r="I1004" s="52">
        <v>0.27</v>
      </c>
      <c r="J1004" s="53">
        <v>0</v>
      </c>
    </row>
    <row r="1005" spans="1:10" ht="30" x14ac:dyDescent="0.25">
      <c r="A1005" s="115">
        <v>999</v>
      </c>
      <c r="B1005" s="49" t="s">
        <v>3329</v>
      </c>
      <c r="C1005" s="49" t="s">
        <v>3329</v>
      </c>
      <c r="D1005" s="5" t="s">
        <v>3408</v>
      </c>
      <c r="E1005" s="51">
        <v>460.47</v>
      </c>
      <c r="F1005" s="51">
        <v>460.47</v>
      </c>
      <c r="G1005" s="5" t="s">
        <v>3408</v>
      </c>
      <c r="H1005" s="52">
        <v>0.49</v>
      </c>
      <c r="I1005" s="52">
        <v>0.49</v>
      </c>
      <c r="J1005" s="53">
        <v>0</v>
      </c>
    </row>
    <row r="1006" spans="1:10" ht="30" x14ac:dyDescent="0.25">
      <c r="A1006" s="115">
        <v>1000</v>
      </c>
      <c r="B1006" s="49" t="s">
        <v>3329</v>
      </c>
      <c r="C1006" s="49" t="s">
        <v>3329</v>
      </c>
      <c r="D1006" s="5" t="s">
        <v>2193</v>
      </c>
      <c r="E1006" s="51">
        <v>460.47</v>
      </c>
      <c r="F1006" s="51">
        <v>460.47</v>
      </c>
      <c r="G1006" s="5" t="s">
        <v>2193</v>
      </c>
      <c r="H1006" s="52">
        <v>0.5262</v>
      </c>
      <c r="I1006" s="52">
        <v>0.5262</v>
      </c>
      <c r="J1006" s="53">
        <v>0</v>
      </c>
    </row>
    <row r="1007" spans="1:10" ht="30" x14ac:dyDescent="0.25">
      <c r="A1007" s="115">
        <v>1001</v>
      </c>
      <c r="B1007" s="49" t="s">
        <v>3329</v>
      </c>
      <c r="C1007" s="49" t="s">
        <v>3329</v>
      </c>
      <c r="D1007" s="5" t="s">
        <v>2194</v>
      </c>
      <c r="E1007" s="51">
        <v>460.47</v>
      </c>
      <c r="F1007" s="51">
        <v>460.47</v>
      </c>
      <c r="G1007" s="5" t="s">
        <v>2194</v>
      </c>
      <c r="H1007" s="52">
        <v>1.1285999999999998</v>
      </c>
      <c r="I1007" s="52">
        <v>1.1285999999999998</v>
      </c>
      <c r="J1007" s="53">
        <v>0</v>
      </c>
    </row>
    <row r="1008" spans="1:10" x14ac:dyDescent="0.25">
      <c r="A1008" s="115">
        <v>1002</v>
      </c>
      <c r="B1008" s="49" t="s">
        <v>3329</v>
      </c>
      <c r="C1008" s="49" t="s">
        <v>3329</v>
      </c>
      <c r="D1008" s="50" t="s">
        <v>2944</v>
      </c>
      <c r="E1008" s="51">
        <v>460.47</v>
      </c>
      <c r="F1008" s="51">
        <v>460.47</v>
      </c>
      <c r="G1008" s="50" t="s">
        <v>2944</v>
      </c>
      <c r="H1008" s="52">
        <v>0.85</v>
      </c>
      <c r="I1008" s="52">
        <v>0.76660000000000006</v>
      </c>
      <c r="J1008" s="53">
        <v>8.3399999999999974E-2</v>
      </c>
    </row>
    <row r="1009" spans="1:10" x14ac:dyDescent="0.25">
      <c r="A1009" s="115">
        <v>1003</v>
      </c>
      <c r="B1009" s="49" t="s">
        <v>3329</v>
      </c>
      <c r="C1009" s="49" t="s">
        <v>3329</v>
      </c>
      <c r="D1009" s="50" t="s">
        <v>997</v>
      </c>
      <c r="E1009" s="51">
        <v>460.47</v>
      </c>
      <c r="F1009" s="51">
        <v>460.47</v>
      </c>
      <c r="G1009" s="50" t="s">
        <v>997</v>
      </c>
      <c r="H1009" s="52">
        <v>0.4</v>
      </c>
      <c r="I1009" s="52">
        <v>0.56000000000000005</v>
      </c>
      <c r="J1009" s="53">
        <v>-0.16</v>
      </c>
    </row>
    <row r="1010" spans="1:10" ht="45" x14ac:dyDescent="0.25">
      <c r="A1010" s="115">
        <v>1004</v>
      </c>
      <c r="B1010" s="49" t="s">
        <v>3329</v>
      </c>
      <c r="C1010" s="49" t="s">
        <v>3329</v>
      </c>
      <c r="D1010" s="50" t="s">
        <v>1006</v>
      </c>
      <c r="E1010" s="51">
        <v>460.47</v>
      </c>
      <c r="F1010" s="51">
        <v>460.47</v>
      </c>
      <c r="G1010" s="50" t="s">
        <v>1006</v>
      </c>
      <c r="H1010" s="52">
        <v>0.77</v>
      </c>
      <c r="I1010" s="52">
        <v>0.57899999999999996</v>
      </c>
      <c r="J1010" s="53">
        <v>0.191</v>
      </c>
    </row>
    <row r="1011" spans="1:10" x14ac:dyDescent="0.25">
      <c r="A1011" s="115">
        <v>1005</v>
      </c>
      <c r="B1011" s="49" t="s">
        <v>3329</v>
      </c>
      <c r="C1011" s="49" t="s">
        <v>3329</v>
      </c>
      <c r="D1011" s="50" t="s">
        <v>1008</v>
      </c>
      <c r="E1011" s="51">
        <v>460.47</v>
      </c>
      <c r="F1011" s="51">
        <v>460.47</v>
      </c>
      <c r="G1011" s="50" t="s">
        <v>1008</v>
      </c>
      <c r="H1011" s="52">
        <v>0.53</v>
      </c>
      <c r="I1011" s="52">
        <v>0.41099999999999998</v>
      </c>
      <c r="J1011" s="53">
        <v>0.11899999999999999</v>
      </c>
    </row>
    <row r="1012" spans="1:10" ht="30" x14ac:dyDescent="0.25">
      <c r="A1012" s="115">
        <v>1006</v>
      </c>
      <c r="B1012" s="49" t="s">
        <v>3329</v>
      </c>
      <c r="C1012" s="49" t="s">
        <v>3329</v>
      </c>
      <c r="D1012" s="50" t="s">
        <v>1012</v>
      </c>
      <c r="E1012" s="51">
        <v>460.47</v>
      </c>
      <c r="F1012" s="51">
        <v>460.47</v>
      </c>
      <c r="G1012" s="50" t="s">
        <v>1012</v>
      </c>
      <c r="H1012" s="52">
        <v>0.18</v>
      </c>
      <c r="I1012" s="52">
        <v>0.15636000000000003</v>
      </c>
      <c r="J1012" s="53">
        <v>2.3639999999999987E-2</v>
      </c>
    </row>
    <row r="1013" spans="1:10" x14ac:dyDescent="0.25">
      <c r="A1013" s="115">
        <v>1007</v>
      </c>
      <c r="B1013" s="49" t="s">
        <v>3329</v>
      </c>
      <c r="C1013" s="49" t="s">
        <v>3329</v>
      </c>
      <c r="D1013" s="50" t="s">
        <v>1017</v>
      </c>
      <c r="E1013" s="51">
        <v>460.47</v>
      </c>
      <c r="F1013" s="51">
        <v>460.47</v>
      </c>
      <c r="G1013" s="50" t="s">
        <v>1017</v>
      </c>
      <c r="H1013" s="52">
        <v>0.15</v>
      </c>
      <c r="I1013" s="52">
        <v>0.109</v>
      </c>
      <c r="J1013" s="53">
        <v>4.1000000000000002E-2</v>
      </c>
    </row>
    <row r="1014" spans="1:10" x14ac:dyDescent="0.25">
      <c r="A1014" s="115">
        <v>1008</v>
      </c>
      <c r="B1014" s="49" t="s">
        <v>3329</v>
      </c>
      <c r="C1014" s="49" t="s">
        <v>3329</v>
      </c>
      <c r="D1014" s="50" t="s">
        <v>1982</v>
      </c>
      <c r="E1014" s="51">
        <v>460.47</v>
      </c>
      <c r="F1014" s="51">
        <v>460.47</v>
      </c>
      <c r="G1014" s="50" t="s">
        <v>1982</v>
      </c>
      <c r="H1014" s="52">
        <v>0.2155</v>
      </c>
      <c r="I1014" s="52">
        <v>0.2155</v>
      </c>
      <c r="J1014" s="53">
        <v>0</v>
      </c>
    </row>
    <row r="1015" spans="1:10" ht="30" x14ac:dyDescent="0.25">
      <c r="A1015" s="115">
        <v>1009</v>
      </c>
      <c r="B1015" s="49" t="s">
        <v>3329</v>
      </c>
      <c r="C1015" s="49" t="s">
        <v>3329</v>
      </c>
      <c r="D1015" s="50" t="s">
        <v>31</v>
      </c>
      <c r="E1015" s="51">
        <v>460.47</v>
      </c>
      <c r="F1015" s="51">
        <v>460.47</v>
      </c>
      <c r="G1015" s="50" t="s">
        <v>31</v>
      </c>
      <c r="H1015" s="52">
        <v>0.36</v>
      </c>
      <c r="I1015" s="52">
        <v>0.125</v>
      </c>
      <c r="J1015" s="53">
        <v>0.23499999999999999</v>
      </c>
    </row>
    <row r="1016" spans="1:10" ht="30" x14ac:dyDescent="0.25">
      <c r="A1016" s="115">
        <v>1010</v>
      </c>
      <c r="B1016" s="49" t="s">
        <v>3329</v>
      </c>
      <c r="C1016" s="49" t="s">
        <v>3329</v>
      </c>
      <c r="D1016" s="5" t="s">
        <v>2609</v>
      </c>
      <c r="E1016" s="51">
        <v>500.99</v>
      </c>
      <c r="F1016" s="51">
        <v>500.99</v>
      </c>
      <c r="G1016" s="5" t="s">
        <v>2609</v>
      </c>
      <c r="H1016" s="52">
        <v>0.1358</v>
      </c>
      <c r="I1016" s="52">
        <v>0.1358</v>
      </c>
      <c r="J1016" s="53">
        <v>0</v>
      </c>
    </row>
    <row r="1017" spans="1:10" ht="30" x14ac:dyDescent="0.25">
      <c r="A1017" s="115">
        <v>1011</v>
      </c>
      <c r="B1017" s="49" t="s">
        <v>3329</v>
      </c>
      <c r="C1017" s="49" t="s">
        <v>3329</v>
      </c>
      <c r="D1017" s="5" t="s">
        <v>3409</v>
      </c>
      <c r="E1017" s="51">
        <v>500.99</v>
      </c>
      <c r="F1017" s="51">
        <v>500.99</v>
      </c>
      <c r="G1017" s="5" t="s">
        <v>3409</v>
      </c>
      <c r="H1017" s="52">
        <v>7.6700000000000004E-2</v>
      </c>
      <c r="I1017" s="52">
        <v>7.6700000000000004E-2</v>
      </c>
      <c r="J1017" s="53">
        <v>0</v>
      </c>
    </row>
    <row r="1018" spans="1:10" ht="30" x14ac:dyDescent="0.25">
      <c r="A1018" s="115">
        <v>1012</v>
      </c>
      <c r="B1018" s="49" t="s">
        <v>3329</v>
      </c>
      <c r="C1018" s="49" t="s">
        <v>3329</v>
      </c>
      <c r="D1018" s="5" t="s">
        <v>2610</v>
      </c>
      <c r="E1018" s="51">
        <v>500.99</v>
      </c>
      <c r="F1018" s="51">
        <v>500.99</v>
      </c>
      <c r="G1018" s="5" t="s">
        <v>2610</v>
      </c>
      <c r="H1018" s="52">
        <v>5.1400000000000001E-2</v>
      </c>
      <c r="I1018" s="52">
        <v>5.1400000000000001E-2</v>
      </c>
      <c r="J1018" s="53">
        <v>0</v>
      </c>
    </row>
    <row r="1019" spans="1:10" ht="30" x14ac:dyDescent="0.25">
      <c r="A1019" s="115">
        <v>1013</v>
      </c>
      <c r="B1019" s="49" t="s">
        <v>3329</v>
      </c>
      <c r="C1019" s="49" t="s">
        <v>3329</v>
      </c>
      <c r="D1019" s="5" t="s">
        <v>3410</v>
      </c>
      <c r="E1019" s="51">
        <v>500.99</v>
      </c>
      <c r="F1019" s="51">
        <v>500.99</v>
      </c>
      <c r="G1019" s="5" t="s">
        <v>3410</v>
      </c>
      <c r="H1019" s="52">
        <v>6.3299999999999995E-2</v>
      </c>
      <c r="I1019" s="52">
        <v>6.3299999999999995E-2</v>
      </c>
      <c r="J1019" s="53">
        <v>0</v>
      </c>
    </row>
    <row r="1020" spans="1:10" ht="30" x14ac:dyDescent="0.25">
      <c r="A1020" s="115">
        <v>1014</v>
      </c>
      <c r="B1020" s="49" t="s">
        <v>3329</v>
      </c>
      <c r="C1020" s="49" t="s">
        <v>3329</v>
      </c>
      <c r="D1020" s="5" t="s">
        <v>2612</v>
      </c>
      <c r="E1020" s="51">
        <v>500.99</v>
      </c>
      <c r="F1020" s="51">
        <v>500.99</v>
      </c>
      <c r="G1020" s="5" t="s">
        <v>2612</v>
      </c>
      <c r="H1020" s="52">
        <v>0.125</v>
      </c>
      <c r="I1020" s="52">
        <v>0.125</v>
      </c>
      <c r="J1020" s="53">
        <v>0</v>
      </c>
    </row>
    <row r="1021" spans="1:10" ht="30" x14ac:dyDescent="0.25">
      <c r="A1021" s="115">
        <v>1015</v>
      </c>
      <c r="B1021" s="49" t="s">
        <v>3329</v>
      </c>
      <c r="C1021" s="49" t="s">
        <v>3329</v>
      </c>
      <c r="D1021" s="5" t="s">
        <v>3411</v>
      </c>
      <c r="E1021" s="51">
        <v>500.99</v>
      </c>
      <c r="F1021" s="51">
        <v>500.99</v>
      </c>
      <c r="G1021" s="5" t="s">
        <v>3411</v>
      </c>
      <c r="H1021" s="52">
        <v>3.5499999999999997E-2</v>
      </c>
      <c r="I1021" s="52">
        <v>3.5499999999999997E-2</v>
      </c>
      <c r="J1021" s="53">
        <v>0</v>
      </c>
    </row>
    <row r="1022" spans="1:10" ht="30" x14ac:dyDescent="0.25">
      <c r="A1022" s="115">
        <v>1016</v>
      </c>
      <c r="B1022" s="49" t="s">
        <v>3329</v>
      </c>
      <c r="C1022" s="49" t="s">
        <v>3329</v>
      </c>
      <c r="D1022" s="5" t="s">
        <v>2614</v>
      </c>
      <c r="E1022" s="51">
        <v>500.99</v>
      </c>
      <c r="F1022" s="51">
        <v>500.99</v>
      </c>
      <c r="G1022" s="5" t="s">
        <v>2614</v>
      </c>
      <c r="H1022" s="52">
        <v>1.4800000000000001E-2</v>
      </c>
      <c r="I1022" s="52">
        <v>1.4800000000000001E-2</v>
      </c>
      <c r="J1022" s="53">
        <v>0</v>
      </c>
    </row>
    <row r="1023" spans="1:10" ht="30" x14ac:dyDescent="0.25">
      <c r="A1023" s="115">
        <v>1017</v>
      </c>
      <c r="B1023" s="49" t="s">
        <v>3329</v>
      </c>
      <c r="C1023" s="49" t="s">
        <v>3329</v>
      </c>
      <c r="D1023" s="5" t="s">
        <v>2615</v>
      </c>
      <c r="E1023" s="51">
        <v>500.99</v>
      </c>
      <c r="F1023" s="51">
        <v>500.99</v>
      </c>
      <c r="G1023" s="5" t="s">
        <v>2615</v>
      </c>
      <c r="H1023" s="52">
        <v>8.1000000000000003E-2</v>
      </c>
      <c r="I1023" s="52">
        <v>8.1000000000000003E-2</v>
      </c>
      <c r="J1023" s="53">
        <v>0</v>
      </c>
    </row>
    <row r="1024" spans="1:10" ht="30" x14ac:dyDescent="0.25">
      <c r="A1024" s="115">
        <v>1018</v>
      </c>
      <c r="B1024" s="49" t="s">
        <v>3329</v>
      </c>
      <c r="C1024" s="49" t="s">
        <v>3329</v>
      </c>
      <c r="D1024" s="5" t="s">
        <v>3412</v>
      </c>
      <c r="E1024" s="51">
        <v>500.99</v>
      </c>
      <c r="F1024" s="51">
        <v>500.99</v>
      </c>
      <c r="G1024" s="5" t="s">
        <v>3412</v>
      </c>
      <c r="H1024" s="52">
        <v>3.7899999999999996E-2</v>
      </c>
      <c r="I1024" s="52">
        <v>3.7899999999999996E-2</v>
      </c>
      <c r="J1024" s="53">
        <v>0</v>
      </c>
    </row>
    <row r="1025" spans="1:10" ht="30" x14ac:dyDescent="0.25">
      <c r="A1025" s="115">
        <v>1019</v>
      </c>
      <c r="B1025" s="49" t="s">
        <v>3329</v>
      </c>
      <c r="C1025" s="49" t="s">
        <v>3329</v>
      </c>
      <c r="D1025" s="50" t="s">
        <v>68</v>
      </c>
      <c r="E1025" s="51">
        <v>500.99</v>
      </c>
      <c r="F1025" s="51">
        <v>500.99</v>
      </c>
      <c r="G1025" s="50" t="s">
        <v>68</v>
      </c>
      <c r="H1025" s="52">
        <v>7.4999999999999997E-2</v>
      </c>
      <c r="I1025" s="52">
        <v>7.909999999999999E-2</v>
      </c>
      <c r="J1025" s="53">
        <v>-4.0999999999999943E-3</v>
      </c>
    </row>
    <row r="1026" spans="1:10" x14ac:dyDescent="0.25">
      <c r="A1026" s="115">
        <v>1020</v>
      </c>
      <c r="B1026" s="49" t="s">
        <v>3329</v>
      </c>
      <c r="C1026" s="49" t="s">
        <v>3329</v>
      </c>
      <c r="D1026" s="50" t="s">
        <v>995</v>
      </c>
      <c r="E1026" s="51">
        <v>500.99</v>
      </c>
      <c r="F1026" s="51">
        <v>500.99</v>
      </c>
      <c r="G1026" s="50" t="s">
        <v>995</v>
      </c>
      <c r="H1026" s="52">
        <v>3.3000000000000002E-2</v>
      </c>
      <c r="I1026" s="52">
        <v>2.46E-2</v>
      </c>
      <c r="J1026" s="53">
        <v>8.3999999999999977E-3</v>
      </c>
    </row>
    <row r="1027" spans="1:10" x14ac:dyDescent="0.25">
      <c r="A1027" s="115">
        <v>1021</v>
      </c>
      <c r="B1027" s="49" t="s">
        <v>3329</v>
      </c>
      <c r="C1027" s="49" t="s">
        <v>3329</v>
      </c>
      <c r="D1027" s="50" t="s">
        <v>999</v>
      </c>
      <c r="E1027" s="51">
        <v>500.99</v>
      </c>
      <c r="F1027" s="51">
        <v>500.99</v>
      </c>
      <c r="G1027" s="50" t="s">
        <v>999</v>
      </c>
      <c r="H1027" s="52">
        <v>2.9000000000000001E-2</v>
      </c>
      <c r="I1027" s="52">
        <v>1.8100000000000002E-2</v>
      </c>
      <c r="J1027" s="53">
        <v>1.0899999999999998E-2</v>
      </c>
    </row>
    <row r="1028" spans="1:10" ht="30" x14ac:dyDescent="0.25">
      <c r="A1028" s="115">
        <v>1022</v>
      </c>
      <c r="B1028" s="49" t="s">
        <v>3329</v>
      </c>
      <c r="C1028" s="49" t="s">
        <v>3329</v>
      </c>
      <c r="D1028" s="5" t="s">
        <v>2608</v>
      </c>
      <c r="E1028" s="51">
        <v>500.99</v>
      </c>
      <c r="F1028" s="51">
        <v>500.99</v>
      </c>
      <c r="G1028" s="5" t="s">
        <v>2608</v>
      </c>
      <c r="H1028" s="52">
        <v>9.5000000000000001E-2</v>
      </c>
      <c r="I1028" s="52">
        <v>8.0099999999999991E-2</v>
      </c>
      <c r="J1028" s="53">
        <v>1.4900000000000005E-2</v>
      </c>
    </row>
    <row r="1029" spans="1:10" ht="45" x14ac:dyDescent="0.25">
      <c r="A1029" s="115">
        <v>1023</v>
      </c>
      <c r="B1029" s="49" t="s">
        <v>3329</v>
      </c>
      <c r="C1029" s="49" t="s">
        <v>3329</v>
      </c>
      <c r="D1029" s="5" t="s">
        <v>3218</v>
      </c>
      <c r="E1029" s="51">
        <v>500.99</v>
      </c>
      <c r="F1029" s="51">
        <v>500.99</v>
      </c>
      <c r="G1029" s="5" t="s">
        <v>3218</v>
      </c>
      <c r="H1029" s="52">
        <v>0.13</v>
      </c>
      <c r="I1029" s="52">
        <v>8.1860000000000002E-2</v>
      </c>
      <c r="J1029" s="53">
        <v>4.8140000000000002E-2</v>
      </c>
    </row>
    <row r="1030" spans="1:10" x14ac:dyDescent="0.25">
      <c r="A1030" s="115">
        <v>1024</v>
      </c>
      <c r="B1030" s="49" t="s">
        <v>3329</v>
      </c>
      <c r="C1030" s="49" t="s">
        <v>3329</v>
      </c>
      <c r="D1030" s="50" t="s">
        <v>2348</v>
      </c>
      <c r="E1030" s="51">
        <v>500.99</v>
      </c>
      <c r="F1030" s="51">
        <v>500.99</v>
      </c>
      <c r="G1030" s="50" t="s">
        <v>2348</v>
      </c>
      <c r="H1030" s="52">
        <v>0.11</v>
      </c>
      <c r="I1030" s="52">
        <v>7.3999999999999996E-2</v>
      </c>
      <c r="J1030" s="53">
        <v>3.5999999999999997E-2</v>
      </c>
    </row>
    <row r="1031" spans="1:10" x14ac:dyDescent="0.25">
      <c r="A1031" s="115">
        <v>1025</v>
      </c>
      <c r="B1031" s="49" t="s">
        <v>3329</v>
      </c>
      <c r="C1031" s="49" t="s">
        <v>3329</v>
      </c>
      <c r="D1031" s="50" t="s">
        <v>598</v>
      </c>
      <c r="E1031" s="51">
        <v>500.99</v>
      </c>
      <c r="F1031" s="51">
        <v>500.99</v>
      </c>
      <c r="G1031" s="50" t="s">
        <v>598</v>
      </c>
      <c r="H1031" s="52">
        <v>7.9000000000000001E-2</v>
      </c>
      <c r="I1031" s="52">
        <v>6.1162000000000001E-2</v>
      </c>
      <c r="J1031" s="53">
        <v>1.7838E-2</v>
      </c>
    </row>
    <row r="1032" spans="1:10" x14ac:dyDescent="0.25">
      <c r="A1032" s="115">
        <v>1026</v>
      </c>
      <c r="B1032" s="49" t="s">
        <v>3329</v>
      </c>
      <c r="C1032" s="49" t="s">
        <v>3329</v>
      </c>
      <c r="D1032" s="50" t="s">
        <v>2921</v>
      </c>
      <c r="E1032" s="51">
        <v>500.99</v>
      </c>
      <c r="F1032" s="51">
        <v>500.99</v>
      </c>
      <c r="G1032" s="50" t="s">
        <v>2921</v>
      </c>
      <c r="H1032" s="52">
        <v>7.5999999999999998E-2</v>
      </c>
      <c r="I1032" s="52">
        <v>7.5999999999999998E-2</v>
      </c>
      <c r="J1032" s="53">
        <v>0</v>
      </c>
    </row>
    <row r="1033" spans="1:10" ht="30" x14ac:dyDescent="0.25">
      <c r="A1033" s="115">
        <v>1027</v>
      </c>
      <c r="B1033" s="49" t="s">
        <v>3329</v>
      </c>
      <c r="C1033" s="49" t="s">
        <v>3329</v>
      </c>
      <c r="D1033" s="5" t="s">
        <v>3413</v>
      </c>
      <c r="E1033" s="51">
        <v>500.99</v>
      </c>
      <c r="F1033" s="51">
        <v>500.99</v>
      </c>
      <c r="G1033" s="5" t="s">
        <v>3413</v>
      </c>
      <c r="H1033" s="52">
        <v>0.06</v>
      </c>
      <c r="I1033" s="52">
        <v>7.4299999999999991E-2</v>
      </c>
      <c r="J1033" s="53">
        <v>-1.4299999999999997E-2</v>
      </c>
    </row>
    <row r="1034" spans="1:10" ht="30" x14ac:dyDescent="0.25">
      <c r="A1034" s="115">
        <v>1028</v>
      </c>
      <c r="B1034" s="49" t="s">
        <v>3329</v>
      </c>
      <c r="C1034" s="49" t="s">
        <v>3329</v>
      </c>
      <c r="D1034" s="5" t="s">
        <v>3414</v>
      </c>
      <c r="E1034" s="51">
        <v>500.99</v>
      </c>
      <c r="F1034" s="51">
        <v>500.99</v>
      </c>
      <c r="G1034" s="5" t="s">
        <v>3414</v>
      </c>
      <c r="H1034" s="52">
        <v>0.17100000000000001</v>
      </c>
      <c r="I1034" s="52">
        <v>0.13100000000000001</v>
      </c>
      <c r="J1034" s="53">
        <v>0.04</v>
      </c>
    </row>
    <row r="1035" spans="1:10" x14ac:dyDescent="0.25">
      <c r="A1035" s="115">
        <v>1029</v>
      </c>
      <c r="B1035" s="49" t="s">
        <v>3329</v>
      </c>
      <c r="C1035" s="49" t="s">
        <v>3329</v>
      </c>
      <c r="D1035" s="50" t="s">
        <v>598</v>
      </c>
      <c r="E1035" s="51">
        <v>690.26</v>
      </c>
      <c r="F1035" s="51">
        <v>690.26</v>
      </c>
      <c r="G1035" s="50" t="s">
        <v>598</v>
      </c>
      <c r="H1035" s="52">
        <v>0.24</v>
      </c>
      <c r="I1035" s="52">
        <v>0.15174499999999999</v>
      </c>
      <c r="J1035" s="53">
        <v>8.8255E-2</v>
      </c>
    </row>
    <row r="1036" spans="1:10" ht="45" x14ac:dyDescent="0.25">
      <c r="A1036" s="115">
        <v>1030</v>
      </c>
      <c r="B1036" s="49" t="s">
        <v>3329</v>
      </c>
      <c r="C1036" s="49" t="s">
        <v>3329</v>
      </c>
      <c r="D1036" s="5" t="s">
        <v>3415</v>
      </c>
      <c r="E1036" s="51">
        <v>700.89</v>
      </c>
      <c r="F1036" s="51">
        <v>700.89</v>
      </c>
      <c r="G1036" s="5" t="s">
        <v>3415</v>
      </c>
      <c r="H1036" s="52">
        <v>0.14000000000000001</v>
      </c>
      <c r="I1036" s="52">
        <v>9.8599999999999993E-2</v>
      </c>
      <c r="J1036" s="53">
        <v>4.1400000000000006E-2</v>
      </c>
    </row>
    <row r="1037" spans="1:10" x14ac:dyDescent="0.25">
      <c r="A1037" s="115">
        <v>1031</v>
      </c>
      <c r="B1037" s="49" t="s">
        <v>3329</v>
      </c>
      <c r="C1037" s="49" t="s">
        <v>3329</v>
      </c>
      <c r="D1037" s="50" t="s">
        <v>2921</v>
      </c>
      <c r="E1037" s="51">
        <v>742.27</v>
      </c>
      <c r="F1037" s="51">
        <v>742.27</v>
      </c>
      <c r="G1037" s="50" t="s">
        <v>2921</v>
      </c>
      <c r="H1037" s="52">
        <v>0.1278</v>
      </c>
      <c r="I1037" s="52">
        <v>0.1278</v>
      </c>
      <c r="J1037" s="53">
        <v>0</v>
      </c>
    </row>
    <row r="1038" spans="1:10" x14ac:dyDescent="0.25">
      <c r="A1038" s="115">
        <v>1032</v>
      </c>
      <c r="B1038" s="49" t="s">
        <v>3329</v>
      </c>
      <c r="C1038" s="49" t="s">
        <v>3329</v>
      </c>
      <c r="D1038" s="50" t="s">
        <v>2949</v>
      </c>
      <c r="E1038" s="51">
        <v>553.95000000000005</v>
      </c>
      <c r="F1038" s="51">
        <v>553.95000000000005</v>
      </c>
      <c r="G1038" s="50" t="s">
        <v>2949</v>
      </c>
      <c r="H1038" s="52">
        <v>6.6099999999999992E-2</v>
      </c>
      <c r="I1038" s="52">
        <v>6.6099999999999992E-2</v>
      </c>
      <c r="J1038" s="53">
        <v>0</v>
      </c>
    </row>
    <row r="1039" spans="1:10" x14ac:dyDescent="0.25">
      <c r="A1039" s="115">
        <v>1033</v>
      </c>
      <c r="B1039" s="49" t="s">
        <v>3329</v>
      </c>
      <c r="C1039" s="49" t="s">
        <v>3329</v>
      </c>
      <c r="D1039" s="50" t="s">
        <v>2349</v>
      </c>
      <c r="E1039" s="51">
        <v>553.95000000000005</v>
      </c>
      <c r="F1039" s="51">
        <v>553.95000000000005</v>
      </c>
      <c r="G1039" s="50" t="s">
        <v>2349</v>
      </c>
      <c r="H1039" s="52">
        <v>7.8300000000000002E-3</v>
      </c>
      <c r="I1039" s="52">
        <v>7.8300000000000002E-3</v>
      </c>
      <c r="J1039" s="53">
        <v>0</v>
      </c>
    </row>
    <row r="1040" spans="1:10" ht="30" x14ac:dyDescent="0.25">
      <c r="A1040" s="115">
        <v>1034</v>
      </c>
      <c r="B1040" s="49" t="s">
        <v>3329</v>
      </c>
      <c r="C1040" s="49" t="s">
        <v>3329</v>
      </c>
      <c r="D1040" s="5" t="s">
        <v>3221</v>
      </c>
      <c r="E1040" s="51">
        <v>553.95000000000005</v>
      </c>
      <c r="F1040" s="51">
        <v>553.95000000000005</v>
      </c>
      <c r="G1040" s="5" t="s">
        <v>3221</v>
      </c>
      <c r="H1040" s="52">
        <v>6.3E-3</v>
      </c>
      <c r="I1040" s="52">
        <v>4.3600000000000002E-3</v>
      </c>
      <c r="J1040" s="53">
        <v>1.9399999999999995E-3</v>
      </c>
    </row>
    <row r="1041" spans="1:10" ht="45" x14ac:dyDescent="0.25">
      <c r="A1041" s="115">
        <v>1035</v>
      </c>
      <c r="B1041" s="49" t="s">
        <v>3329</v>
      </c>
      <c r="C1041" s="49" t="s">
        <v>3329</v>
      </c>
      <c r="D1041" s="5" t="s">
        <v>2621</v>
      </c>
      <c r="E1041" s="51">
        <v>553.95000000000005</v>
      </c>
      <c r="F1041" s="51">
        <v>553.95000000000005</v>
      </c>
      <c r="G1041" s="5" t="s">
        <v>2621</v>
      </c>
      <c r="H1041" s="52">
        <v>3.0000000000000001E-3</v>
      </c>
      <c r="I1041" s="52">
        <v>3.3999999999999998E-3</v>
      </c>
      <c r="J1041" s="53">
        <v>-3.9999999999999991E-4</v>
      </c>
    </row>
    <row r="1042" spans="1:10" x14ac:dyDescent="0.25">
      <c r="A1042" s="115">
        <v>1036</v>
      </c>
      <c r="B1042" s="49" t="s">
        <v>3329</v>
      </c>
      <c r="C1042" s="49" t="s">
        <v>3329</v>
      </c>
      <c r="D1042" s="50" t="s">
        <v>2352</v>
      </c>
      <c r="E1042" s="51">
        <v>553.95000000000005</v>
      </c>
      <c r="F1042" s="51">
        <v>553.95000000000005</v>
      </c>
      <c r="G1042" s="50" t="s">
        <v>2352</v>
      </c>
      <c r="H1042" s="52">
        <v>5.4999999999999997E-3</v>
      </c>
      <c r="I1042" s="52">
        <v>2.65E-3</v>
      </c>
      <c r="J1042" s="53">
        <v>2.8500000000000001E-3</v>
      </c>
    </row>
    <row r="1043" spans="1:10" ht="30" x14ac:dyDescent="0.25">
      <c r="A1043" s="115">
        <v>1037</v>
      </c>
      <c r="B1043" s="49" t="s">
        <v>3329</v>
      </c>
      <c r="C1043" s="49" t="s">
        <v>3329</v>
      </c>
      <c r="D1043" s="5" t="s">
        <v>3416</v>
      </c>
      <c r="E1043" s="51">
        <v>553.95000000000005</v>
      </c>
      <c r="F1043" s="51">
        <v>553.95000000000005</v>
      </c>
      <c r="G1043" s="5" t="s">
        <v>3416</v>
      </c>
      <c r="H1043" s="52">
        <v>4.1200000000000004E-3</v>
      </c>
      <c r="I1043" s="52">
        <v>4.1200000000000004E-3</v>
      </c>
      <c r="J1043" s="53">
        <v>0</v>
      </c>
    </row>
    <row r="1044" spans="1:10" x14ac:dyDescent="0.25">
      <c r="A1044" s="115">
        <v>1038</v>
      </c>
      <c r="B1044" s="49" t="s">
        <v>3329</v>
      </c>
      <c r="C1044" s="49" t="s">
        <v>3329</v>
      </c>
      <c r="D1044" s="50" t="s">
        <v>1977</v>
      </c>
      <c r="E1044" s="51">
        <v>553.95000000000005</v>
      </c>
      <c r="F1044" s="51">
        <v>553.95000000000005</v>
      </c>
      <c r="G1044" s="50" t="s">
        <v>1977</v>
      </c>
      <c r="H1044" s="52">
        <v>7.4900000000000001E-3</v>
      </c>
      <c r="I1044" s="52">
        <v>6.96E-3</v>
      </c>
      <c r="J1044" s="53">
        <v>5.300000000000002E-4</v>
      </c>
    </row>
    <row r="1045" spans="1:10" x14ac:dyDescent="0.25">
      <c r="A1045" s="115">
        <v>1039</v>
      </c>
      <c r="B1045" s="49" t="s">
        <v>3329</v>
      </c>
      <c r="C1045" s="49" t="s">
        <v>3329</v>
      </c>
      <c r="D1045" s="50" t="s">
        <v>3417</v>
      </c>
      <c r="E1045" s="51">
        <v>553.95000000000005</v>
      </c>
      <c r="F1045" s="51">
        <v>553.95000000000005</v>
      </c>
      <c r="G1045" s="50" t="s">
        <v>3417</v>
      </c>
      <c r="H1045" s="52">
        <v>3.3E-3</v>
      </c>
      <c r="I1045" s="52">
        <v>3.274E-3</v>
      </c>
      <c r="J1045" s="53">
        <v>2.5999999999999802E-5</v>
      </c>
    </row>
    <row r="1046" spans="1:10" ht="45" x14ac:dyDescent="0.25">
      <c r="A1046" s="115">
        <v>1040</v>
      </c>
      <c r="B1046" s="49" t="s">
        <v>3329</v>
      </c>
      <c r="C1046" s="49" t="s">
        <v>3329</v>
      </c>
      <c r="D1046" s="50" t="s">
        <v>2354</v>
      </c>
      <c r="E1046" s="51">
        <v>553.95000000000005</v>
      </c>
      <c r="F1046" s="51">
        <v>553.95000000000005</v>
      </c>
      <c r="G1046" s="50" t="s">
        <v>2354</v>
      </c>
      <c r="H1046" s="52">
        <v>2.5999999999999999E-3</v>
      </c>
      <c r="I1046" s="52">
        <v>8.0000000000000004E-4</v>
      </c>
      <c r="J1046" s="53">
        <v>1.8E-3</v>
      </c>
    </row>
    <row r="1047" spans="1:10" ht="45" x14ac:dyDescent="0.25">
      <c r="A1047" s="115">
        <v>1041</v>
      </c>
      <c r="B1047" s="49" t="s">
        <v>3329</v>
      </c>
      <c r="C1047" s="49" t="s">
        <v>3329</v>
      </c>
      <c r="D1047" s="50" t="s">
        <v>2355</v>
      </c>
      <c r="E1047" s="51">
        <v>553.95000000000005</v>
      </c>
      <c r="F1047" s="51">
        <v>553.95000000000005</v>
      </c>
      <c r="G1047" s="50" t="s">
        <v>2355</v>
      </c>
      <c r="H1047" s="52">
        <v>2.8300000000000001E-3</v>
      </c>
      <c r="I1047" s="52">
        <v>3.7260000000000001E-3</v>
      </c>
      <c r="J1047" s="53">
        <v>-8.9599999999999988E-4</v>
      </c>
    </row>
    <row r="1048" spans="1:10" x14ac:dyDescent="0.25">
      <c r="A1048" s="115">
        <v>1042</v>
      </c>
      <c r="B1048" s="49" t="s">
        <v>3329</v>
      </c>
      <c r="C1048" s="49" t="s">
        <v>3329</v>
      </c>
      <c r="D1048" s="50" t="s">
        <v>598</v>
      </c>
      <c r="E1048" s="51">
        <v>814.89</v>
      </c>
      <c r="F1048" s="51">
        <v>814.89</v>
      </c>
      <c r="G1048" s="50" t="s">
        <v>598</v>
      </c>
      <c r="H1048" s="52">
        <v>1.7000000000000001E-2</v>
      </c>
      <c r="I1048" s="52">
        <v>1.4671E-2</v>
      </c>
      <c r="J1048" s="53">
        <v>2.3290000000000008E-3</v>
      </c>
    </row>
    <row r="1049" spans="1:10" x14ac:dyDescent="0.25">
      <c r="A1049" s="115">
        <v>1043</v>
      </c>
      <c r="B1049" s="49" t="s">
        <v>3329</v>
      </c>
      <c r="C1049" s="49" t="s">
        <v>3329</v>
      </c>
      <c r="D1049" s="50" t="s">
        <v>1984</v>
      </c>
      <c r="E1049" s="51">
        <v>574.19000000000005</v>
      </c>
      <c r="F1049" s="51">
        <v>574.19000000000005</v>
      </c>
      <c r="G1049" s="50" t="s">
        <v>1984</v>
      </c>
      <c r="H1049" s="52">
        <v>2E-3</v>
      </c>
      <c r="I1049" s="52">
        <v>7.6500000000000005E-4</v>
      </c>
      <c r="J1049" s="53">
        <v>1.2349999999999998E-3</v>
      </c>
    </row>
    <row r="1050" spans="1:10" x14ac:dyDescent="0.25">
      <c r="A1050" s="115">
        <v>1044</v>
      </c>
      <c r="B1050" s="49" t="s">
        <v>3329</v>
      </c>
      <c r="C1050" s="49" t="s">
        <v>3329</v>
      </c>
      <c r="D1050" s="50" t="s">
        <v>2351</v>
      </c>
      <c r="E1050" s="51">
        <v>653.97</v>
      </c>
      <c r="F1050" s="51">
        <v>653.97</v>
      </c>
      <c r="G1050" s="50" t="s">
        <v>2351</v>
      </c>
      <c r="H1050" s="52">
        <v>3.0000000000000001E-3</v>
      </c>
      <c r="I1050" s="52">
        <v>1.91E-3</v>
      </c>
      <c r="J1050" s="53">
        <v>1.09E-3</v>
      </c>
    </row>
    <row r="1051" spans="1:10" x14ac:dyDescent="0.25">
      <c r="A1051" s="115">
        <v>1045</v>
      </c>
      <c r="B1051" s="49" t="s">
        <v>3329</v>
      </c>
      <c r="C1051" s="49" t="s">
        <v>3329</v>
      </c>
      <c r="D1051" s="50" t="s">
        <v>2350</v>
      </c>
      <c r="E1051" s="51">
        <v>670.82</v>
      </c>
      <c r="F1051" s="51">
        <v>670.82</v>
      </c>
      <c r="G1051" s="50" t="s">
        <v>2350</v>
      </c>
      <c r="H1051" s="52">
        <v>1.5E-3</v>
      </c>
      <c r="I1051" s="52">
        <v>1.34E-3</v>
      </c>
      <c r="J1051" s="53">
        <v>1.5999999999999993E-4</v>
      </c>
    </row>
    <row r="1052" spans="1:10" ht="45" x14ac:dyDescent="0.25">
      <c r="A1052" s="115">
        <v>1046</v>
      </c>
      <c r="B1052" s="49" t="s">
        <v>3329</v>
      </c>
      <c r="C1052" s="49" t="s">
        <v>3329</v>
      </c>
      <c r="D1052" s="50" t="s">
        <v>2353</v>
      </c>
      <c r="E1052" s="51">
        <v>682.19</v>
      </c>
      <c r="F1052" s="51">
        <v>682.19</v>
      </c>
      <c r="G1052" s="50" t="s">
        <v>2353</v>
      </c>
      <c r="H1052" s="52">
        <v>2E-3</v>
      </c>
      <c r="I1052" s="52">
        <v>8.1999999999999998E-4</v>
      </c>
      <c r="J1052" s="53">
        <v>1.1800000000000001E-3</v>
      </c>
    </row>
    <row r="1053" spans="1:10" ht="45" x14ac:dyDescent="0.25">
      <c r="A1053" s="115">
        <v>1047</v>
      </c>
      <c r="B1053" s="49" t="s">
        <v>3329</v>
      </c>
      <c r="C1053" s="49" t="s">
        <v>3329</v>
      </c>
      <c r="D1053" s="50" t="s">
        <v>3418</v>
      </c>
      <c r="E1053" s="51">
        <v>682.19</v>
      </c>
      <c r="F1053" s="51">
        <v>682.19</v>
      </c>
      <c r="G1053" s="50" t="s">
        <v>3418</v>
      </c>
      <c r="H1053" s="52">
        <v>1.4999999999999999E-2</v>
      </c>
      <c r="I1053" s="52">
        <v>1.4999999999999999E-2</v>
      </c>
      <c r="J1053" s="53">
        <v>0</v>
      </c>
    </row>
    <row r="1054" spans="1:10" s="6" customFormat="1" x14ac:dyDescent="0.25">
      <c r="A1054" s="115">
        <v>1048</v>
      </c>
      <c r="B1054" s="1" t="s">
        <v>1691</v>
      </c>
      <c r="C1054" s="1"/>
      <c r="D1054" s="2"/>
      <c r="E1054" s="3"/>
      <c r="F1054" s="3"/>
      <c r="G1054" s="2"/>
      <c r="H1054" s="4">
        <f t="shared" ref="H1054:I1054" si="44">SUM(H1001:H1053)</f>
        <v>8.9031700000000011</v>
      </c>
      <c r="I1054" s="4">
        <f t="shared" si="44"/>
        <v>8.0708529999999961</v>
      </c>
      <c r="J1054" s="4">
        <f>SUM(J1001:J1053)</f>
        <v>0.8323170000000002</v>
      </c>
    </row>
    <row r="1055" spans="1:10" ht="30" x14ac:dyDescent="0.25">
      <c r="A1055" s="115">
        <v>1049</v>
      </c>
      <c r="B1055" s="49" t="s">
        <v>3419</v>
      </c>
      <c r="C1055" s="49" t="s">
        <v>3419</v>
      </c>
      <c r="D1055" s="5" t="s">
        <v>3420</v>
      </c>
      <c r="E1055" s="51">
        <v>460.47</v>
      </c>
      <c r="F1055" s="51">
        <v>460.47</v>
      </c>
      <c r="G1055" s="5" t="s">
        <v>3420</v>
      </c>
      <c r="H1055" s="52">
        <v>0.161</v>
      </c>
      <c r="I1055" s="52">
        <v>0.15390000000000001</v>
      </c>
      <c r="J1055" s="53">
        <v>7.0999999999999943E-3</v>
      </c>
    </row>
    <row r="1056" spans="1:10" s="6" customFormat="1" x14ac:dyDescent="0.25">
      <c r="A1056" s="115">
        <v>1050</v>
      </c>
      <c r="B1056" s="1" t="s">
        <v>1986</v>
      </c>
      <c r="C1056" s="1"/>
      <c r="D1056" s="2"/>
      <c r="E1056" s="3"/>
      <c r="F1056" s="3"/>
      <c r="G1056" s="2"/>
      <c r="H1056" s="4">
        <f t="shared" ref="H1056:I1056" si="45">SUM(H1055)</f>
        <v>0.161</v>
      </c>
      <c r="I1056" s="4">
        <f t="shared" si="45"/>
        <v>0.15390000000000001</v>
      </c>
      <c r="J1056" s="4">
        <f>SUM(J1055)</f>
        <v>7.0999999999999943E-3</v>
      </c>
    </row>
    <row r="1057" spans="1:10" ht="45" x14ac:dyDescent="0.25">
      <c r="A1057" s="115">
        <v>1051</v>
      </c>
      <c r="B1057" s="49" t="s">
        <v>3421</v>
      </c>
      <c r="C1057" s="49" t="s">
        <v>3421</v>
      </c>
      <c r="D1057" s="5" t="s">
        <v>2197</v>
      </c>
      <c r="E1057" s="51">
        <v>460.47</v>
      </c>
      <c r="F1057" s="51">
        <v>460.47</v>
      </c>
      <c r="G1057" s="5" t="s">
        <v>2197</v>
      </c>
      <c r="H1057" s="52">
        <v>1.0574000000000001</v>
      </c>
      <c r="I1057" s="52">
        <v>1.0574000000000001</v>
      </c>
      <c r="J1057" s="53">
        <v>0</v>
      </c>
    </row>
    <row r="1058" spans="1:10" ht="45" x14ac:dyDescent="0.25">
      <c r="A1058" s="115">
        <v>1052</v>
      </c>
      <c r="B1058" s="49" t="s">
        <v>3421</v>
      </c>
      <c r="C1058" s="49" t="s">
        <v>3421</v>
      </c>
      <c r="D1058" s="5" t="s">
        <v>2198</v>
      </c>
      <c r="E1058" s="51">
        <v>460.47</v>
      </c>
      <c r="F1058" s="51">
        <v>460.47</v>
      </c>
      <c r="G1058" s="5" t="s">
        <v>2198</v>
      </c>
      <c r="H1058" s="52">
        <v>0.50339999999999996</v>
      </c>
      <c r="I1058" s="52">
        <v>0.50339999999999996</v>
      </c>
      <c r="J1058" s="53">
        <v>0</v>
      </c>
    </row>
    <row r="1059" spans="1:10" x14ac:dyDescent="0.25">
      <c r="A1059" s="115">
        <v>1053</v>
      </c>
      <c r="B1059" s="49" t="s">
        <v>3421</v>
      </c>
      <c r="C1059" s="49" t="s">
        <v>3421</v>
      </c>
      <c r="D1059" s="50" t="s">
        <v>1031</v>
      </c>
      <c r="E1059" s="51">
        <v>500.99</v>
      </c>
      <c r="F1059" s="51">
        <v>500.99</v>
      </c>
      <c r="G1059" s="50" t="s">
        <v>1031</v>
      </c>
      <c r="H1059" s="52">
        <v>9.6000000000000002E-2</v>
      </c>
      <c r="I1059" s="52">
        <v>7.4700000000000003E-2</v>
      </c>
      <c r="J1059" s="53">
        <v>2.1299999999999996E-2</v>
      </c>
    </row>
    <row r="1060" spans="1:10" x14ac:dyDescent="0.25">
      <c r="A1060" s="115">
        <v>1054</v>
      </c>
      <c r="B1060" s="49" t="s">
        <v>3421</v>
      </c>
      <c r="C1060" s="49" t="s">
        <v>3421</v>
      </c>
      <c r="D1060" s="50" t="s">
        <v>1022</v>
      </c>
      <c r="E1060" s="51">
        <v>553.95000000000005</v>
      </c>
      <c r="F1060" s="51">
        <v>553.95000000000005</v>
      </c>
      <c r="G1060" s="50" t="s">
        <v>1022</v>
      </c>
      <c r="H1060" s="52">
        <v>1.1999999999999999E-3</v>
      </c>
      <c r="I1060" s="52">
        <v>1.6699999999999998E-3</v>
      </c>
      <c r="J1060" s="53">
        <v>-4.6999999999999999E-4</v>
      </c>
    </row>
    <row r="1061" spans="1:10" ht="30" x14ac:dyDescent="0.25">
      <c r="A1061" s="115">
        <v>1055</v>
      </c>
      <c r="B1061" s="49" t="s">
        <v>3421</v>
      </c>
      <c r="C1061" s="49" t="s">
        <v>3421</v>
      </c>
      <c r="D1061" s="5" t="s">
        <v>3226</v>
      </c>
      <c r="E1061" s="51">
        <v>553.95000000000005</v>
      </c>
      <c r="F1061" s="51">
        <v>553.95000000000005</v>
      </c>
      <c r="G1061" s="5" t="s">
        <v>3226</v>
      </c>
      <c r="H1061" s="52">
        <v>3.3E-3</v>
      </c>
      <c r="I1061" s="52">
        <v>1.2700000000000001E-3</v>
      </c>
      <c r="J1061" s="53">
        <v>2.0299999999999997E-3</v>
      </c>
    </row>
    <row r="1062" spans="1:10" ht="45" x14ac:dyDescent="0.25">
      <c r="A1062" s="115">
        <v>1056</v>
      </c>
      <c r="B1062" s="49" t="s">
        <v>3421</v>
      </c>
      <c r="C1062" s="49" t="s">
        <v>3421</v>
      </c>
      <c r="D1062" s="5" t="s">
        <v>3422</v>
      </c>
      <c r="E1062" s="51">
        <v>553.95000000000005</v>
      </c>
      <c r="F1062" s="51">
        <v>553.95000000000005</v>
      </c>
      <c r="G1062" s="5" t="s">
        <v>3422</v>
      </c>
      <c r="H1062" s="52">
        <v>6.0000000000000001E-3</v>
      </c>
      <c r="I1062" s="52">
        <v>3.5000000000000001E-3</v>
      </c>
      <c r="J1062" s="53">
        <v>2.5000000000000001E-3</v>
      </c>
    </row>
    <row r="1063" spans="1:10" ht="30" x14ac:dyDescent="0.25">
      <c r="A1063" s="115">
        <v>1057</v>
      </c>
      <c r="B1063" s="49" t="s">
        <v>3421</v>
      </c>
      <c r="C1063" s="49" t="s">
        <v>3421</v>
      </c>
      <c r="D1063" s="5" t="s">
        <v>3423</v>
      </c>
      <c r="E1063" s="51">
        <v>553.95000000000005</v>
      </c>
      <c r="F1063" s="51">
        <v>553.95000000000005</v>
      </c>
      <c r="G1063" s="5" t="s">
        <v>3423</v>
      </c>
      <c r="H1063" s="52">
        <v>3.5000000000000001E-3</v>
      </c>
      <c r="I1063" s="52">
        <v>3.5000000000000001E-3</v>
      </c>
      <c r="J1063" s="53">
        <v>0</v>
      </c>
    </row>
    <row r="1064" spans="1:10" x14ac:dyDescent="0.25">
      <c r="A1064" s="115">
        <v>1058</v>
      </c>
      <c r="B1064" s="49" t="s">
        <v>3421</v>
      </c>
      <c r="C1064" s="49" t="s">
        <v>3421</v>
      </c>
      <c r="D1064" s="50" t="s">
        <v>1029</v>
      </c>
      <c r="E1064" s="51">
        <v>553.95000000000005</v>
      </c>
      <c r="F1064" s="51">
        <v>553.95000000000005</v>
      </c>
      <c r="G1064" s="50" t="s">
        <v>1029</v>
      </c>
      <c r="H1064" s="52">
        <v>3.5000000000000001E-3</v>
      </c>
      <c r="I1064" s="52">
        <v>2.5000000000000001E-3</v>
      </c>
      <c r="J1064" s="53">
        <v>1E-3</v>
      </c>
    </row>
    <row r="1065" spans="1:10" x14ac:dyDescent="0.25">
      <c r="A1065" s="115">
        <v>1059</v>
      </c>
      <c r="B1065" s="49" t="s">
        <v>3421</v>
      </c>
      <c r="C1065" s="49" t="s">
        <v>3421</v>
      </c>
      <c r="D1065" s="50" t="s">
        <v>2356</v>
      </c>
      <c r="E1065" s="51">
        <v>553.95000000000005</v>
      </c>
      <c r="F1065" s="51">
        <v>553.95000000000005</v>
      </c>
      <c r="G1065" s="50" t="s">
        <v>2356</v>
      </c>
      <c r="H1065" s="52">
        <v>3.5000000000000001E-3</v>
      </c>
      <c r="I1065" s="52">
        <v>3.5000000000000001E-3</v>
      </c>
      <c r="J1065" s="53">
        <v>0</v>
      </c>
    </row>
    <row r="1066" spans="1:10" x14ac:dyDescent="0.25">
      <c r="A1066" s="115">
        <v>1060</v>
      </c>
      <c r="B1066" s="49" t="s">
        <v>3421</v>
      </c>
      <c r="C1066" s="49" t="s">
        <v>3421</v>
      </c>
      <c r="D1066" s="50" t="s">
        <v>2357</v>
      </c>
      <c r="E1066" s="51">
        <v>553.95000000000005</v>
      </c>
      <c r="F1066" s="51">
        <v>553.95000000000005</v>
      </c>
      <c r="G1066" s="50" t="s">
        <v>2357</v>
      </c>
      <c r="H1066" s="52">
        <v>3.0000000000000001E-3</v>
      </c>
      <c r="I1066" s="52">
        <v>2.1700000000000001E-3</v>
      </c>
      <c r="J1066" s="53">
        <v>8.3000000000000012E-4</v>
      </c>
    </row>
    <row r="1067" spans="1:10" x14ac:dyDescent="0.25">
      <c r="A1067" s="115">
        <v>1061</v>
      </c>
      <c r="B1067" s="49" t="s">
        <v>3421</v>
      </c>
      <c r="C1067" s="49" t="s">
        <v>3421</v>
      </c>
      <c r="D1067" s="50" t="s">
        <v>1033</v>
      </c>
      <c r="E1067" s="51">
        <v>553.95000000000005</v>
      </c>
      <c r="F1067" s="51">
        <v>553.95000000000005</v>
      </c>
      <c r="G1067" s="50" t="s">
        <v>1033</v>
      </c>
      <c r="H1067" s="52">
        <v>3.5000000000000001E-3</v>
      </c>
      <c r="I1067" s="52">
        <v>3.5000000000000001E-3</v>
      </c>
      <c r="J1067" s="53">
        <v>0</v>
      </c>
    </row>
    <row r="1068" spans="1:10" x14ac:dyDescent="0.25">
      <c r="A1068" s="115">
        <v>1062</v>
      </c>
      <c r="B1068" s="49" t="s">
        <v>3421</v>
      </c>
      <c r="C1068" s="49" t="s">
        <v>3421</v>
      </c>
      <c r="D1068" s="50" t="s">
        <v>2358</v>
      </c>
      <c r="E1068" s="51">
        <v>574.19000000000005</v>
      </c>
      <c r="F1068" s="51">
        <v>574.19000000000005</v>
      </c>
      <c r="G1068" s="50" t="s">
        <v>2358</v>
      </c>
      <c r="H1068" s="52">
        <v>1E-3</v>
      </c>
      <c r="I1068" s="52">
        <v>8.0000000000000004E-4</v>
      </c>
      <c r="J1068" s="53">
        <v>1.9999999999999996E-4</v>
      </c>
    </row>
    <row r="1069" spans="1:10" x14ac:dyDescent="0.25">
      <c r="A1069" s="115">
        <v>1063</v>
      </c>
      <c r="B1069" s="49" t="s">
        <v>3421</v>
      </c>
      <c r="C1069" s="49" t="s">
        <v>3421</v>
      </c>
      <c r="D1069" s="50" t="s">
        <v>1022</v>
      </c>
      <c r="E1069" s="51">
        <v>574.19000000000005</v>
      </c>
      <c r="F1069" s="51">
        <v>574.19000000000005</v>
      </c>
      <c r="G1069" s="50" t="s">
        <v>1022</v>
      </c>
      <c r="H1069" s="52">
        <v>5.0000000000000001E-4</v>
      </c>
      <c r="I1069" s="52">
        <v>2.9999999999999997E-5</v>
      </c>
      <c r="J1069" s="53">
        <v>4.6999999999999999E-4</v>
      </c>
    </row>
    <row r="1070" spans="1:10" x14ac:dyDescent="0.25">
      <c r="A1070" s="115">
        <v>1064</v>
      </c>
      <c r="B1070" s="49" t="s">
        <v>3421</v>
      </c>
      <c r="C1070" s="49" t="s">
        <v>3421</v>
      </c>
      <c r="D1070" s="50" t="s">
        <v>2357</v>
      </c>
      <c r="E1070" s="51">
        <v>652.92999999999995</v>
      </c>
      <c r="F1070" s="51">
        <v>652.92999999999995</v>
      </c>
      <c r="G1070" s="50" t="s">
        <v>2357</v>
      </c>
      <c r="H1070" s="52">
        <v>2E-3</v>
      </c>
      <c r="I1070" s="52">
        <v>3.5E-4</v>
      </c>
      <c r="J1070" s="53">
        <v>1.65E-3</v>
      </c>
    </row>
    <row r="1071" spans="1:10" ht="30" x14ac:dyDescent="0.25">
      <c r="A1071" s="115">
        <v>1065</v>
      </c>
      <c r="B1071" s="49" t="s">
        <v>3421</v>
      </c>
      <c r="C1071" s="49" t="s">
        <v>3421</v>
      </c>
      <c r="D1071" s="50" t="s">
        <v>1035</v>
      </c>
      <c r="E1071" s="51">
        <v>333.99</v>
      </c>
      <c r="F1071" s="51">
        <v>333.99</v>
      </c>
      <c r="G1071" s="50" t="s">
        <v>1035</v>
      </c>
      <c r="H1071" s="52">
        <v>6.7</v>
      </c>
      <c r="I1071" s="52">
        <v>6.85</v>
      </c>
      <c r="J1071" s="53">
        <v>-0.15</v>
      </c>
    </row>
    <row r="1072" spans="1:10" ht="30" x14ac:dyDescent="0.25">
      <c r="A1072" s="115">
        <v>1066</v>
      </c>
      <c r="B1072" s="49" t="s">
        <v>3421</v>
      </c>
      <c r="C1072" s="49" t="s">
        <v>3421</v>
      </c>
      <c r="D1072" s="50" t="s">
        <v>3424</v>
      </c>
      <c r="E1072" s="51">
        <v>333.99</v>
      </c>
      <c r="F1072" s="51">
        <v>333.99</v>
      </c>
      <c r="G1072" s="50" t="s">
        <v>3424</v>
      </c>
      <c r="H1072" s="52">
        <v>1.6</v>
      </c>
      <c r="I1072" s="52">
        <v>1.8355999999999999</v>
      </c>
      <c r="J1072" s="53">
        <v>-0.23559999999999992</v>
      </c>
    </row>
    <row r="1073" spans="1:10" x14ac:dyDescent="0.25">
      <c r="A1073" s="115">
        <v>1067</v>
      </c>
      <c r="B1073" s="49" t="s">
        <v>3421</v>
      </c>
      <c r="C1073" s="49" t="s">
        <v>3421</v>
      </c>
      <c r="D1073" s="50" t="s">
        <v>1037</v>
      </c>
      <c r="E1073" s="51">
        <v>460.47</v>
      </c>
      <c r="F1073" s="51">
        <v>460.47</v>
      </c>
      <c r="G1073" s="50" t="s">
        <v>1037</v>
      </c>
      <c r="H1073" s="52">
        <v>0.17</v>
      </c>
      <c r="I1073" s="52">
        <v>0.15159999999999998</v>
      </c>
      <c r="J1073" s="53">
        <v>1.8400000000000007E-2</v>
      </c>
    </row>
    <row r="1074" spans="1:10" ht="30" x14ac:dyDescent="0.25">
      <c r="A1074" s="115">
        <v>1068</v>
      </c>
      <c r="B1074" s="49" t="s">
        <v>3421</v>
      </c>
      <c r="C1074" s="49" t="s">
        <v>3421</v>
      </c>
      <c r="D1074" s="50" t="s">
        <v>943</v>
      </c>
      <c r="E1074" s="51">
        <v>460.47</v>
      </c>
      <c r="F1074" s="51">
        <v>460.47</v>
      </c>
      <c r="G1074" s="50" t="s">
        <v>943</v>
      </c>
      <c r="H1074" s="52">
        <v>0.23100000000000001</v>
      </c>
      <c r="I1074" s="52">
        <v>0.2414</v>
      </c>
      <c r="J1074" s="53">
        <v>-1.0400000000000006E-2</v>
      </c>
    </row>
    <row r="1075" spans="1:10" ht="30" x14ac:dyDescent="0.25">
      <c r="A1075" s="115">
        <v>1069</v>
      </c>
      <c r="B1075" s="49" t="s">
        <v>3421</v>
      </c>
      <c r="C1075" s="49" t="s">
        <v>3421</v>
      </c>
      <c r="D1075" s="50" t="s">
        <v>2359</v>
      </c>
      <c r="E1075" s="51">
        <v>500.99</v>
      </c>
      <c r="F1075" s="51">
        <v>500.99</v>
      </c>
      <c r="G1075" s="50" t="s">
        <v>2359</v>
      </c>
      <c r="H1075" s="52">
        <v>0.05</v>
      </c>
      <c r="I1075" s="52">
        <v>2.8899999999999999E-2</v>
      </c>
      <c r="J1075" s="53">
        <v>2.1100000000000001E-2</v>
      </c>
    </row>
    <row r="1076" spans="1:10" x14ac:dyDescent="0.25">
      <c r="A1076" s="115">
        <v>1070</v>
      </c>
      <c r="B1076" s="49" t="s">
        <v>3421</v>
      </c>
      <c r="C1076" s="49" t="s">
        <v>3421</v>
      </c>
      <c r="D1076" s="50" t="s">
        <v>1040</v>
      </c>
      <c r="E1076" s="51">
        <v>500.99</v>
      </c>
      <c r="F1076" s="51">
        <v>500.99</v>
      </c>
      <c r="G1076" s="50" t="s">
        <v>1040</v>
      </c>
      <c r="H1076" s="52">
        <v>7.0000000000000007E-2</v>
      </c>
      <c r="I1076" s="52">
        <v>8.1599999999999992E-2</v>
      </c>
      <c r="J1076" s="53">
        <v>-1.1599999999999994E-2</v>
      </c>
    </row>
    <row r="1077" spans="1:10" x14ac:dyDescent="0.25">
      <c r="A1077" s="115">
        <v>1071</v>
      </c>
      <c r="B1077" s="49" t="s">
        <v>3421</v>
      </c>
      <c r="C1077" s="49" t="s">
        <v>3421</v>
      </c>
      <c r="D1077" s="50" t="s">
        <v>2360</v>
      </c>
      <c r="E1077" s="51">
        <v>553.95000000000005</v>
      </c>
      <c r="F1077" s="51">
        <v>553.95000000000005</v>
      </c>
      <c r="G1077" s="50" t="s">
        <v>2360</v>
      </c>
      <c r="H1077" s="52">
        <v>4.0999999999999995E-3</v>
      </c>
      <c r="I1077" s="52">
        <v>5.28E-3</v>
      </c>
      <c r="J1077" s="53">
        <v>-1.1800000000000007E-3</v>
      </c>
    </row>
    <row r="1078" spans="1:10" x14ac:dyDescent="0.25">
      <c r="A1078" s="115">
        <v>1072</v>
      </c>
      <c r="B1078" s="49" t="s">
        <v>3421</v>
      </c>
      <c r="C1078" s="49" t="s">
        <v>3421</v>
      </c>
      <c r="D1078" s="50" t="s">
        <v>1987</v>
      </c>
      <c r="E1078" s="51">
        <v>658.89</v>
      </c>
      <c r="F1078" s="51">
        <v>658.89</v>
      </c>
      <c r="G1078" s="50" t="s">
        <v>1987</v>
      </c>
      <c r="H1078" s="52">
        <v>2.3E-3</v>
      </c>
      <c r="I1078" s="52">
        <v>1E-3</v>
      </c>
      <c r="J1078" s="53">
        <v>1.2999999999999997E-3</v>
      </c>
    </row>
    <row r="1079" spans="1:10" s="6" customFormat="1" x14ac:dyDescent="0.25">
      <c r="A1079" s="115">
        <v>1073</v>
      </c>
      <c r="B1079" s="1" t="s">
        <v>3521</v>
      </c>
      <c r="C1079" s="1"/>
      <c r="D1079" s="2"/>
      <c r="E1079" s="3"/>
      <c r="F1079" s="3"/>
      <c r="G1079" s="2"/>
      <c r="H1079" s="4">
        <f t="shared" ref="H1079:I1079" si="46">SUM(H1057:H1078)</f>
        <v>10.5152</v>
      </c>
      <c r="I1079" s="4">
        <f t="shared" si="46"/>
        <v>10.853670000000001</v>
      </c>
      <c r="J1079" s="4">
        <f>SUM(J1057:J1078)</f>
        <v>-0.33846999999999988</v>
      </c>
    </row>
    <row r="1080" spans="1:10" ht="60" x14ac:dyDescent="0.25">
      <c r="A1080" s="115">
        <v>1074</v>
      </c>
      <c r="B1080" s="49" t="s">
        <v>3425</v>
      </c>
      <c r="C1080" s="49" t="s">
        <v>3425</v>
      </c>
      <c r="D1080" s="50" t="s">
        <v>865</v>
      </c>
      <c r="E1080" s="51">
        <v>460.47</v>
      </c>
      <c r="F1080" s="51">
        <v>460.47</v>
      </c>
      <c r="G1080" s="50" t="s">
        <v>865</v>
      </c>
      <c r="H1080" s="52">
        <v>0.25</v>
      </c>
      <c r="I1080" s="52">
        <v>0.20569900000000002</v>
      </c>
      <c r="J1080" s="53">
        <v>4.4300999999999986E-2</v>
      </c>
    </row>
    <row r="1081" spans="1:10" x14ac:dyDescent="0.25">
      <c r="A1081" s="115">
        <v>1075</v>
      </c>
      <c r="B1081" s="49" t="s">
        <v>3425</v>
      </c>
      <c r="C1081" s="49" t="s">
        <v>3425</v>
      </c>
      <c r="D1081" s="50" t="s">
        <v>1042</v>
      </c>
      <c r="E1081" s="51">
        <v>500.99</v>
      </c>
      <c r="F1081" s="51">
        <v>500.99</v>
      </c>
      <c r="G1081" s="50" t="s">
        <v>1042</v>
      </c>
      <c r="H1081" s="52">
        <v>2.8000000000000001E-2</v>
      </c>
      <c r="I1081" s="52">
        <v>1.3382E-2</v>
      </c>
      <c r="J1081" s="53">
        <v>1.4618000000000001E-2</v>
      </c>
    </row>
    <row r="1082" spans="1:10" x14ac:dyDescent="0.25">
      <c r="A1082" s="115">
        <v>1076</v>
      </c>
      <c r="B1082" s="49" t="s">
        <v>3425</v>
      </c>
      <c r="C1082" s="49" t="s">
        <v>3425</v>
      </c>
      <c r="D1082" s="50" t="s">
        <v>1044</v>
      </c>
      <c r="E1082" s="51">
        <v>500.99</v>
      </c>
      <c r="F1082" s="51">
        <v>500.99</v>
      </c>
      <c r="G1082" s="50" t="s">
        <v>1044</v>
      </c>
      <c r="H1082" s="52">
        <v>7.6999999999999999E-2</v>
      </c>
      <c r="I1082" s="52">
        <v>6.2043000000000001E-2</v>
      </c>
      <c r="J1082" s="53">
        <v>1.4957000000000002E-2</v>
      </c>
    </row>
    <row r="1083" spans="1:10" x14ac:dyDescent="0.25">
      <c r="A1083" s="115">
        <v>1077</v>
      </c>
      <c r="B1083" s="49" t="s">
        <v>3425</v>
      </c>
      <c r="C1083" s="49" t="s">
        <v>3425</v>
      </c>
      <c r="D1083" s="50" t="s">
        <v>2361</v>
      </c>
      <c r="E1083" s="51">
        <v>500.99</v>
      </c>
      <c r="F1083" s="51">
        <v>500.99</v>
      </c>
      <c r="G1083" s="50" t="s">
        <v>2361</v>
      </c>
      <c r="H1083" s="52">
        <v>3.5000000000000003E-2</v>
      </c>
      <c r="I1083" s="52">
        <v>3.1386999999999998E-2</v>
      </c>
      <c r="J1083" s="53">
        <v>3.6129999999999995E-3</v>
      </c>
    </row>
    <row r="1084" spans="1:10" ht="30" x14ac:dyDescent="0.25">
      <c r="A1084" s="115">
        <v>1078</v>
      </c>
      <c r="B1084" s="49" t="s">
        <v>3425</v>
      </c>
      <c r="C1084" s="49" t="s">
        <v>3425</v>
      </c>
      <c r="D1084" s="50" t="s">
        <v>216</v>
      </c>
      <c r="E1084" s="51">
        <v>722.44</v>
      </c>
      <c r="F1084" s="51">
        <v>722.44</v>
      </c>
      <c r="G1084" s="50" t="s">
        <v>216</v>
      </c>
      <c r="H1084" s="52">
        <v>0.185</v>
      </c>
      <c r="I1084" s="52">
        <v>0.141351</v>
      </c>
      <c r="J1084" s="53">
        <v>4.3649E-2</v>
      </c>
    </row>
    <row r="1085" spans="1:10" x14ac:dyDescent="0.25">
      <c r="A1085" s="115">
        <v>1079</v>
      </c>
      <c r="B1085" s="49" t="s">
        <v>3425</v>
      </c>
      <c r="C1085" s="49" t="s">
        <v>3425</v>
      </c>
      <c r="D1085" s="50" t="s">
        <v>1991</v>
      </c>
      <c r="E1085" s="51">
        <v>553.95000000000005</v>
      </c>
      <c r="F1085" s="51">
        <v>553.95000000000005</v>
      </c>
      <c r="G1085" s="50" t="s">
        <v>1991</v>
      </c>
      <c r="H1085" s="52">
        <v>5.3E-3</v>
      </c>
      <c r="I1085" s="52">
        <v>5.5730000000000007E-3</v>
      </c>
      <c r="J1085" s="53">
        <v>-2.7300000000000056E-4</v>
      </c>
    </row>
    <row r="1086" spans="1:10" x14ac:dyDescent="0.25">
      <c r="A1086" s="115">
        <v>1080</v>
      </c>
      <c r="B1086" s="49" t="s">
        <v>3425</v>
      </c>
      <c r="C1086" s="49" t="s">
        <v>3425</v>
      </c>
      <c r="D1086" s="50" t="s">
        <v>2362</v>
      </c>
      <c r="E1086" s="51">
        <v>553.95000000000005</v>
      </c>
      <c r="F1086" s="51">
        <v>553.95000000000005</v>
      </c>
      <c r="G1086" s="50" t="s">
        <v>2362</v>
      </c>
      <c r="H1086" s="52">
        <v>1.0699999999999999E-2</v>
      </c>
      <c r="I1086" s="52">
        <v>1.7849999999999999E-3</v>
      </c>
      <c r="J1086" s="53">
        <v>8.9149999999999993E-3</v>
      </c>
    </row>
    <row r="1087" spans="1:10" s="6" customFormat="1" x14ac:dyDescent="0.25">
      <c r="A1087" s="115">
        <v>1081</v>
      </c>
      <c r="B1087" s="1" t="s">
        <v>1692</v>
      </c>
      <c r="C1087" s="1"/>
      <c r="D1087" s="2"/>
      <c r="E1087" s="3"/>
      <c r="F1087" s="3"/>
      <c r="G1087" s="2"/>
      <c r="H1087" s="4">
        <f t="shared" ref="H1087:I1087" si="47">SUM(H1080:H1086)</f>
        <v>0.59099999999999997</v>
      </c>
      <c r="I1087" s="4">
        <f t="shared" si="47"/>
        <v>0.46122000000000002</v>
      </c>
      <c r="J1087" s="4">
        <f>SUM(J1080:J1086)</f>
        <v>0.12978000000000001</v>
      </c>
    </row>
    <row r="1088" spans="1:10" x14ac:dyDescent="0.25">
      <c r="A1088" s="115">
        <v>1082</v>
      </c>
      <c r="B1088" s="49" t="s">
        <v>3426</v>
      </c>
      <c r="C1088" s="49" t="s">
        <v>3426</v>
      </c>
      <c r="D1088" s="50" t="s">
        <v>2363</v>
      </c>
      <c r="E1088" s="51">
        <v>460.47</v>
      </c>
      <c r="F1088" s="51">
        <v>460.47</v>
      </c>
      <c r="G1088" s="50" t="s">
        <v>2363</v>
      </c>
      <c r="H1088" s="52">
        <v>0.59</v>
      </c>
      <c r="I1088" s="52">
        <v>0.498251</v>
      </c>
      <c r="J1088" s="53">
        <v>9.1749000000000025E-2</v>
      </c>
    </row>
    <row r="1089" spans="1:10" x14ac:dyDescent="0.25">
      <c r="A1089" s="115">
        <v>1083</v>
      </c>
      <c r="B1089" s="49" t="s">
        <v>3426</v>
      </c>
      <c r="C1089" s="49" t="s">
        <v>3426</v>
      </c>
      <c r="D1089" s="50" t="s">
        <v>1774</v>
      </c>
      <c r="E1089" s="51">
        <v>500.99</v>
      </c>
      <c r="F1089" s="51">
        <v>500.99</v>
      </c>
      <c r="G1089" s="50" t="s">
        <v>1774</v>
      </c>
      <c r="H1089" s="52">
        <v>2.7196999999999999E-2</v>
      </c>
      <c r="I1089" s="52">
        <v>2.7196999999999999E-2</v>
      </c>
      <c r="J1089" s="53">
        <v>0</v>
      </c>
    </row>
    <row r="1090" spans="1:10" x14ac:dyDescent="0.25">
      <c r="A1090" s="115">
        <v>1084</v>
      </c>
      <c r="B1090" s="49" t="s">
        <v>3426</v>
      </c>
      <c r="C1090" s="49" t="s">
        <v>3426</v>
      </c>
      <c r="D1090" s="50" t="s">
        <v>2364</v>
      </c>
      <c r="E1090" s="51">
        <v>553.95000000000005</v>
      </c>
      <c r="F1090" s="51">
        <v>553.95000000000005</v>
      </c>
      <c r="G1090" s="50" t="s">
        <v>2364</v>
      </c>
      <c r="H1090" s="52">
        <v>4.0000000000000001E-3</v>
      </c>
      <c r="I1090" s="52">
        <v>1.5349999999999999E-3</v>
      </c>
      <c r="J1090" s="53">
        <v>2.4649999999999997E-3</v>
      </c>
    </row>
    <row r="1091" spans="1:10" x14ac:dyDescent="0.25">
      <c r="A1091" s="115">
        <v>1085</v>
      </c>
      <c r="B1091" s="49" t="s">
        <v>3426</v>
      </c>
      <c r="C1091" s="49" t="s">
        <v>3426</v>
      </c>
      <c r="D1091" s="50" t="s">
        <v>2968</v>
      </c>
      <c r="E1091" s="51">
        <v>553.95000000000005</v>
      </c>
      <c r="F1091" s="51">
        <v>553.95000000000005</v>
      </c>
      <c r="G1091" s="50" t="s">
        <v>2968</v>
      </c>
      <c r="H1091" s="52">
        <v>3.5000000000000001E-3</v>
      </c>
      <c r="I1091" s="52">
        <v>2E-3</v>
      </c>
      <c r="J1091" s="53">
        <v>1.5E-3</v>
      </c>
    </row>
    <row r="1092" spans="1:10" ht="30" x14ac:dyDescent="0.25">
      <c r="A1092" s="115">
        <v>1086</v>
      </c>
      <c r="B1092" s="49" t="s">
        <v>3426</v>
      </c>
      <c r="C1092" s="49" t="s">
        <v>3426</v>
      </c>
      <c r="D1092" s="50" t="s">
        <v>1048</v>
      </c>
      <c r="E1092" s="51">
        <v>553.95000000000005</v>
      </c>
      <c r="F1092" s="51">
        <v>553.95000000000005</v>
      </c>
      <c r="G1092" s="50" t="s">
        <v>1048</v>
      </c>
      <c r="H1092" s="52">
        <v>5.1999999999999998E-3</v>
      </c>
      <c r="I1092" s="52">
        <v>5.0019999999999995E-3</v>
      </c>
      <c r="J1092" s="53">
        <v>1.9800000000000039E-4</v>
      </c>
    </row>
    <row r="1093" spans="1:10" x14ac:dyDescent="0.25">
      <c r="A1093" s="115">
        <v>1087</v>
      </c>
      <c r="B1093" s="49" t="s">
        <v>3426</v>
      </c>
      <c r="C1093" s="49" t="s">
        <v>3426</v>
      </c>
      <c r="D1093" s="50" t="s">
        <v>3427</v>
      </c>
      <c r="E1093" s="51">
        <v>574.19000000000005</v>
      </c>
      <c r="F1093" s="51">
        <v>574.19000000000005</v>
      </c>
      <c r="G1093" s="50" t="s">
        <v>3427</v>
      </c>
      <c r="H1093" s="52">
        <v>1.5E-3</v>
      </c>
      <c r="I1093" s="52">
        <v>1.4E-3</v>
      </c>
      <c r="J1093" s="53">
        <v>1.0000000000000009E-4</v>
      </c>
    </row>
    <row r="1094" spans="1:10" x14ac:dyDescent="0.25">
      <c r="A1094" s="115">
        <v>1088</v>
      </c>
      <c r="B1094" s="49" t="s">
        <v>3426</v>
      </c>
      <c r="C1094" s="49" t="s">
        <v>3426</v>
      </c>
      <c r="D1094" s="50" t="s">
        <v>1045</v>
      </c>
      <c r="E1094" s="51">
        <v>574.19000000000005</v>
      </c>
      <c r="F1094" s="51">
        <v>574.19000000000005</v>
      </c>
      <c r="G1094" s="50" t="s">
        <v>1045</v>
      </c>
      <c r="H1094" s="52">
        <v>1.4E-3</v>
      </c>
      <c r="I1094" s="52">
        <v>1.3959999999999999E-3</v>
      </c>
      <c r="J1094" s="53">
        <v>4.0000000000000032E-6</v>
      </c>
    </row>
    <row r="1095" spans="1:10" x14ac:dyDescent="0.25">
      <c r="A1095" s="115">
        <v>1089</v>
      </c>
      <c r="B1095" s="49" t="s">
        <v>3426</v>
      </c>
      <c r="C1095" s="49" t="s">
        <v>3426</v>
      </c>
      <c r="D1095" s="50" t="s">
        <v>2365</v>
      </c>
      <c r="E1095" s="51">
        <v>574.19000000000005</v>
      </c>
      <c r="F1095" s="51">
        <v>574.19000000000005</v>
      </c>
      <c r="G1095" s="50" t="s">
        <v>2365</v>
      </c>
      <c r="H1095" s="52">
        <v>1.5E-3</v>
      </c>
      <c r="I1095" s="52">
        <v>1.5E-3</v>
      </c>
      <c r="J1095" s="53">
        <v>0</v>
      </c>
    </row>
    <row r="1096" spans="1:10" x14ac:dyDescent="0.25">
      <c r="A1096" s="115">
        <v>1090</v>
      </c>
      <c r="B1096" s="49" t="s">
        <v>3426</v>
      </c>
      <c r="C1096" s="49" t="s">
        <v>3426</v>
      </c>
      <c r="D1096" s="50" t="s">
        <v>88</v>
      </c>
      <c r="E1096" s="51">
        <v>574.19000000000005</v>
      </c>
      <c r="F1096" s="51">
        <v>574.19000000000005</v>
      </c>
      <c r="G1096" s="50" t="s">
        <v>88</v>
      </c>
      <c r="H1096" s="52">
        <v>8.0000000000000004E-4</v>
      </c>
      <c r="I1096" s="52">
        <v>6.2E-4</v>
      </c>
      <c r="J1096" s="53">
        <v>1.8000000000000004E-4</v>
      </c>
    </row>
    <row r="1097" spans="1:10" x14ac:dyDescent="0.25">
      <c r="A1097" s="115">
        <v>1091</v>
      </c>
      <c r="B1097" s="49" t="s">
        <v>3426</v>
      </c>
      <c r="C1097" s="49" t="s">
        <v>3426</v>
      </c>
      <c r="D1097" s="50" t="s">
        <v>2366</v>
      </c>
      <c r="E1097" s="51">
        <v>574.19000000000005</v>
      </c>
      <c r="F1097" s="51">
        <v>574.19000000000005</v>
      </c>
      <c r="G1097" s="50" t="s">
        <v>2366</v>
      </c>
      <c r="H1097" s="52">
        <v>1E-3</v>
      </c>
      <c r="I1097" s="52">
        <v>4.5300000000000001E-4</v>
      </c>
      <c r="J1097" s="53">
        <v>5.4699999999999996E-4</v>
      </c>
    </row>
    <row r="1098" spans="1:10" x14ac:dyDescent="0.25">
      <c r="A1098" s="115">
        <v>1092</v>
      </c>
      <c r="B1098" s="49" t="s">
        <v>3426</v>
      </c>
      <c r="C1098" s="49" t="s">
        <v>3426</v>
      </c>
      <c r="D1098" s="50" t="s">
        <v>3428</v>
      </c>
      <c r="E1098" s="51">
        <v>574.19000000000005</v>
      </c>
      <c r="F1098" s="51">
        <v>574.19000000000005</v>
      </c>
      <c r="G1098" s="50" t="s">
        <v>3428</v>
      </c>
      <c r="H1098" s="52">
        <v>3.3000000000000002E-2</v>
      </c>
      <c r="I1098" s="52">
        <v>2.6080000000000001E-3</v>
      </c>
      <c r="J1098" s="53">
        <v>3.0391999999999999E-2</v>
      </c>
    </row>
    <row r="1099" spans="1:10" s="6" customFormat="1" x14ac:dyDescent="0.25">
      <c r="A1099" s="115">
        <v>1093</v>
      </c>
      <c r="B1099" s="1" t="s">
        <v>3426</v>
      </c>
      <c r="C1099" s="1"/>
      <c r="D1099" s="2"/>
      <c r="E1099" s="3"/>
      <c r="F1099" s="3"/>
      <c r="G1099" s="2"/>
      <c r="H1099" s="4">
        <f>SUM(H1088:H1098)</f>
        <v>0.66909699999999983</v>
      </c>
      <c r="I1099" s="4">
        <f>SUM(I1088:I1098)</f>
        <v>0.54196199999999983</v>
      </c>
      <c r="J1099" s="4">
        <f>SUM(J1088:J1098)</f>
        <v>0.12713500000000003</v>
      </c>
    </row>
    <row r="1100" spans="1:10" x14ac:dyDescent="0.25">
      <c r="A1100" s="115">
        <v>1094</v>
      </c>
      <c r="B1100" s="49" t="s">
        <v>3429</v>
      </c>
      <c r="C1100" s="49" t="s">
        <v>3429</v>
      </c>
      <c r="D1100" s="50" t="s">
        <v>2367</v>
      </c>
      <c r="E1100" s="51">
        <v>574.19000000000005</v>
      </c>
      <c r="F1100" s="51">
        <v>574.19000000000005</v>
      </c>
      <c r="G1100" s="50" t="s">
        <v>2367</v>
      </c>
      <c r="H1100" s="52">
        <v>0.36052999999999996</v>
      </c>
      <c r="I1100" s="52">
        <v>0.36052999999999996</v>
      </c>
      <c r="J1100" s="53">
        <v>0</v>
      </c>
    </row>
    <row r="1101" spans="1:10" ht="30" x14ac:dyDescent="0.25">
      <c r="A1101" s="115">
        <v>1095</v>
      </c>
      <c r="B1101" s="49" t="s">
        <v>3429</v>
      </c>
      <c r="C1101" s="49" t="s">
        <v>3429</v>
      </c>
      <c r="D1101" s="50" t="s">
        <v>1050</v>
      </c>
      <c r="E1101" s="51">
        <v>574.19000000000005</v>
      </c>
      <c r="F1101" s="51">
        <v>574.19000000000005</v>
      </c>
      <c r="G1101" s="50" t="s">
        <v>1050</v>
      </c>
      <c r="H1101" s="52">
        <v>1.2999999999999999E-3</v>
      </c>
      <c r="I1101" s="52">
        <v>1.555E-3</v>
      </c>
      <c r="J1101" s="53">
        <v>-2.5499999999999991E-4</v>
      </c>
    </row>
    <row r="1102" spans="1:10" x14ac:dyDescent="0.25">
      <c r="A1102" s="115">
        <v>1096</v>
      </c>
      <c r="B1102" s="49" t="s">
        <v>3429</v>
      </c>
      <c r="C1102" s="49" t="s">
        <v>3429</v>
      </c>
      <c r="D1102" s="50" t="s">
        <v>90</v>
      </c>
      <c r="E1102" s="51">
        <v>574.19000000000005</v>
      </c>
      <c r="F1102" s="51">
        <v>574.19000000000005</v>
      </c>
      <c r="G1102" s="50" t="s">
        <v>90</v>
      </c>
      <c r="H1102" s="52">
        <v>3.0000000000000001E-3</v>
      </c>
      <c r="I1102" s="52">
        <v>3.0000000000000001E-3</v>
      </c>
      <c r="J1102" s="53">
        <v>0</v>
      </c>
    </row>
    <row r="1103" spans="1:10" x14ac:dyDescent="0.25">
      <c r="A1103" s="115">
        <v>1097</v>
      </c>
      <c r="B1103" s="49" t="s">
        <v>3429</v>
      </c>
      <c r="C1103" s="49" t="s">
        <v>3429</v>
      </c>
      <c r="D1103" s="50" t="s">
        <v>1995</v>
      </c>
      <c r="E1103" s="51">
        <v>574.19000000000005</v>
      </c>
      <c r="F1103" s="51">
        <v>574.19000000000005</v>
      </c>
      <c r="G1103" s="50" t="s">
        <v>1995</v>
      </c>
      <c r="H1103" s="52">
        <v>3.5000000000000001E-3</v>
      </c>
      <c r="I1103" s="52">
        <v>3.0000000000000001E-3</v>
      </c>
      <c r="J1103" s="53">
        <v>5.0000000000000001E-4</v>
      </c>
    </row>
    <row r="1104" spans="1:10" ht="30" x14ac:dyDescent="0.25">
      <c r="A1104" s="115">
        <v>1098</v>
      </c>
      <c r="B1104" s="49" t="s">
        <v>3429</v>
      </c>
      <c r="C1104" s="49" t="s">
        <v>3429</v>
      </c>
      <c r="D1104" s="50" t="s">
        <v>1993</v>
      </c>
      <c r="E1104" s="51">
        <v>574.19000000000005</v>
      </c>
      <c r="F1104" s="51">
        <v>574.19000000000005</v>
      </c>
      <c r="G1104" s="50" t="s">
        <v>1993</v>
      </c>
      <c r="H1104" s="52">
        <v>1.2999999999999999E-3</v>
      </c>
      <c r="I1104" s="52">
        <v>1.2999999999999999E-3</v>
      </c>
      <c r="J1104" s="53">
        <v>0</v>
      </c>
    </row>
    <row r="1105" spans="1:10" s="6" customFormat="1" x14ac:dyDescent="0.25">
      <c r="A1105" s="115">
        <v>1099</v>
      </c>
      <c r="B1105" s="1" t="s">
        <v>1997</v>
      </c>
      <c r="C1105" s="1" t="s">
        <v>1997</v>
      </c>
      <c r="D1105" s="2"/>
      <c r="E1105" s="3"/>
      <c r="F1105" s="3"/>
      <c r="G1105" s="2"/>
      <c r="H1105" s="4">
        <f t="shared" ref="H1105:I1105" si="48">SUM(H1100:H1104)</f>
        <v>0.36963000000000001</v>
      </c>
      <c r="I1105" s="4">
        <f t="shared" si="48"/>
        <v>0.36938499999999996</v>
      </c>
      <c r="J1105" s="4">
        <f>SUM(J1100:J1104)</f>
        <v>2.450000000000001E-4</v>
      </c>
    </row>
    <row r="1106" spans="1:10" x14ac:dyDescent="0.25">
      <c r="A1106" s="115">
        <v>1100</v>
      </c>
      <c r="B1106" s="49" t="s">
        <v>3430</v>
      </c>
      <c r="C1106" s="49" t="s">
        <v>3430</v>
      </c>
      <c r="D1106" s="50" t="s">
        <v>1057</v>
      </c>
      <c r="E1106" s="51">
        <v>460.47</v>
      </c>
      <c r="F1106" s="51">
        <v>460.47</v>
      </c>
      <c r="G1106" s="50" t="s">
        <v>1057</v>
      </c>
      <c r="H1106" s="52">
        <v>0.21</v>
      </c>
      <c r="I1106" s="52">
        <v>0.18123900000000001</v>
      </c>
      <c r="J1106" s="53">
        <v>2.8760999999999995E-2</v>
      </c>
    </row>
    <row r="1107" spans="1:10" ht="60" x14ac:dyDescent="0.25">
      <c r="A1107" s="115">
        <v>1101</v>
      </c>
      <c r="B1107" s="49" t="s">
        <v>3430</v>
      </c>
      <c r="C1107" s="49" t="s">
        <v>3430</v>
      </c>
      <c r="D1107" s="5" t="s">
        <v>3228</v>
      </c>
      <c r="E1107" s="51">
        <v>460.47</v>
      </c>
      <c r="F1107" s="51">
        <v>460.47</v>
      </c>
      <c r="G1107" s="5" t="s">
        <v>3228</v>
      </c>
      <c r="H1107" s="52">
        <v>0.78144000000000002</v>
      </c>
      <c r="I1107" s="52">
        <v>0.78144000000000002</v>
      </c>
      <c r="J1107" s="53">
        <v>0</v>
      </c>
    </row>
    <row r="1108" spans="1:10" ht="60" x14ac:dyDescent="0.25">
      <c r="A1108" s="115">
        <v>1102</v>
      </c>
      <c r="B1108" s="49" t="s">
        <v>3430</v>
      </c>
      <c r="C1108" s="49" t="s">
        <v>3430</v>
      </c>
      <c r="D1108" s="5" t="s">
        <v>2630</v>
      </c>
      <c r="E1108" s="51">
        <v>460.47</v>
      </c>
      <c r="F1108" s="51">
        <v>460.47</v>
      </c>
      <c r="G1108" s="5" t="s">
        <v>2630</v>
      </c>
      <c r="H1108" s="52">
        <v>0.58297900000000002</v>
      </c>
      <c r="I1108" s="52">
        <v>0.58297900000000002</v>
      </c>
      <c r="J1108" s="53">
        <v>0</v>
      </c>
    </row>
    <row r="1109" spans="1:10" ht="60" x14ac:dyDescent="0.25">
      <c r="A1109" s="115">
        <v>1103</v>
      </c>
      <c r="B1109" s="49" t="s">
        <v>3430</v>
      </c>
      <c r="C1109" s="49" t="s">
        <v>3430</v>
      </c>
      <c r="D1109" s="5" t="s">
        <v>2631</v>
      </c>
      <c r="E1109" s="51">
        <v>460.47</v>
      </c>
      <c r="F1109" s="51">
        <v>460.47</v>
      </c>
      <c r="G1109" s="5" t="s">
        <v>2631</v>
      </c>
      <c r="H1109" s="52">
        <v>0.22503700000000001</v>
      </c>
      <c r="I1109" s="52">
        <v>0.22503700000000001</v>
      </c>
      <c r="J1109" s="53">
        <v>0</v>
      </c>
    </row>
    <row r="1110" spans="1:10" x14ac:dyDescent="0.25">
      <c r="A1110" s="115">
        <v>1104</v>
      </c>
      <c r="B1110" s="49" t="s">
        <v>3430</v>
      </c>
      <c r="C1110" s="49" t="s">
        <v>3430</v>
      </c>
      <c r="D1110" s="50" t="s">
        <v>1057</v>
      </c>
      <c r="E1110" s="51">
        <v>460.47</v>
      </c>
      <c r="F1110" s="51">
        <v>460.47</v>
      </c>
      <c r="G1110" s="50" t="s">
        <v>1057</v>
      </c>
      <c r="H1110" s="52">
        <v>0.04</v>
      </c>
      <c r="I1110" s="52">
        <v>2.052E-3</v>
      </c>
      <c r="J1110" s="53">
        <v>3.7948000000000003E-2</v>
      </c>
    </row>
    <row r="1111" spans="1:10" ht="30" x14ac:dyDescent="0.25">
      <c r="A1111" s="115">
        <v>1105</v>
      </c>
      <c r="B1111" s="49" t="s">
        <v>3430</v>
      </c>
      <c r="C1111" s="49" t="s">
        <v>3430</v>
      </c>
      <c r="D1111" s="50" t="s">
        <v>943</v>
      </c>
      <c r="E1111" s="51">
        <v>460.47</v>
      </c>
      <c r="F1111" s="51">
        <v>460.47</v>
      </c>
      <c r="G1111" s="50" t="s">
        <v>943</v>
      </c>
      <c r="H1111" s="52">
        <v>0.136932</v>
      </c>
      <c r="I1111" s="52">
        <v>0.136932</v>
      </c>
      <c r="J1111" s="53">
        <v>0</v>
      </c>
    </row>
    <row r="1112" spans="1:10" ht="45" x14ac:dyDescent="0.25">
      <c r="A1112" s="115">
        <v>1106</v>
      </c>
      <c r="B1112" s="49" t="s">
        <v>3430</v>
      </c>
      <c r="C1112" s="49" t="s">
        <v>3430</v>
      </c>
      <c r="D1112" s="50" t="s">
        <v>1053</v>
      </c>
      <c r="E1112" s="51">
        <v>500.99</v>
      </c>
      <c r="F1112" s="51">
        <v>500.99</v>
      </c>
      <c r="G1112" s="50" t="s">
        <v>1053</v>
      </c>
      <c r="H1112" s="52">
        <v>3.4000000000000002E-2</v>
      </c>
      <c r="I1112" s="52">
        <v>2.7955999999999998E-2</v>
      </c>
      <c r="J1112" s="53">
        <v>6.0440000000000008E-3</v>
      </c>
    </row>
    <row r="1113" spans="1:10" x14ac:dyDescent="0.25">
      <c r="A1113" s="115">
        <v>1107</v>
      </c>
      <c r="B1113" s="49" t="s">
        <v>3430</v>
      </c>
      <c r="C1113" s="49" t="s">
        <v>3430</v>
      </c>
      <c r="D1113" s="50" t="s">
        <v>1055</v>
      </c>
      <c r="E1113" s="51">
        <v>500.99</v>
      </c>
      <c r="F1113" s="51">
        <v>500.99</v>
      </c>
      <c r="G1113" s="50" t="s">
        <v>1055</v>
      </c>
      <c r="H1113" s="52">
        <v>9.5000000000000001E-2</v>
      </c>
      <c r="I1113" s="52">
        <v>7.3404999999999998E-2</v>
      </c>
      <c r="J1113" s="53">
        <v>2.1595E-2</v>
      </c>
    </row>
    <row r="1114" spans="1:10" ht="60" x14ac:dyDescent="0.25">
      <c r="A1114" s="115">
        <v>1108</v>
      </c>
      <c r="B1114" s="49" t="s">
        <v>3430</v>
      </c>
      <c r="C1114" s="49" t="s">
        <v>3430</v>
      </c>
      <c r="D1114" s="5" t="s">
        <v>3431</v>
      </c>
      <c r="E1114" s="51">
        <v>500.99</v>
      </c>
      <c r="F1114" s="51">
        <v>500.99</v>
      </c>
      <c r="G1114" s="5" t="s">
        <v>3431</v>
      </c>
      <c r="H1114" s="52">
        <v>4.3688999999999999E-2</v>
      </c>
      <c r="I1114" s="52">
        <v>4.3688999999999999E-2</v>
      </c>
      <c r="J1114" s="53">
        <v>0</v>
      </c>
    </row>
    <row r="1115" spans="1:10" ht="60" x14ac:dyDescent="0.25">
      <c r="A1115" s="115">
        <v>1109</v>
      </c>
      <c r="B1115" s="49" t="s">
        <v>3430</v>
      </c>
      <c r="C1115" s="49" t="s">
        <v>3430</v>
      </c>
      <c r="D1115" s="5" t="s">
        <v>3432</v>
      </c>
      <c r="E1115" s="51">
        <v>500.99</v>
      </c>
      <c r="F1115" s="51">
        <v>500.99</v>
      </c>
      <c r="G1115" s="5" t="s">
        <v>3432</v>
      </c>
      <c r="H1115" s="52">
        <v>4.0659000000000001E-2</v>
      </c>
      <c r="I1115" s="52">
        <v>4.0659000000000001E-2</v>
      </c>
      <c r="J1115" s="53">
        <v>0</v>
      </c>
    </row>
    <row r="1116" spans="1:10" ht="75" x14ac:dyDescent="0.25">
      <c r="A1116" s="115">
        <v>1110</v>
      </c>
      <c r="B1116" s="49" t="s">
        <v>3430</v>
      </c>
      <c r="C1116" s="49" t="s">
        <v>3430</v>
      </c>
      <c r="D1116" s="5" t="s">
        <v>3433</v>
      </c>
      <c r="E1116" s="51">
        <v>500.99</v>
      </c>
      <c r="F1116" s="51">
        <v>500.99</v>
      </c>
      <c r="G1116" s="5" t="s">
        <v>3433</v>
      </c>
      <c r="H1116" s="52">
        <v>9.1502E-2</v>
      </c>
      <c r="I1116" s="52">
        <v>9.1502E-2</v>
      </c>
      <c r="J1116" s="53">
        <v>0</v>
      </c>
    </row>
    <row r="1117" spans="1:10" ht="60" x14ac:dyDescent="0.25">
      <c r="A1117" s="115">
        <v>1111</v>
      </c>
      <c r="B1117" s="49" t="s">
        <v>3430</v>
      </c>
      <c r="C1117" s="49" t="s">
        <v>3430</v>
      </c>
      <c r="D1117" s="5" t="s">
        <v>3434</v>
      </c>
      <c r="E1117" s="51">
        <v>500.99</v>
      </c>
      <c r="F1117" s="51">
        <v>500.99</v>
      </c>
      <c r="G1117" s="5" t="s">
        <v>3434</v>
      </c>
      <c r="H1117" s="52">
        <v>5.7595E-2</v>
      </c>
      <c r="I1117" s="52">
        <v>5.7595E-2</v>
      </c>
      <c r="J1117" s="53">
        <v>0</v>
      </c>
    </row>
    <row r="1118" spans="1:10" ht="45" x14ac:dyDescent="0.25">
      <c r="A1118" s="115">
        <v>1112</v>
      </c>
      <c r="B1118" s="49" t="s">
        <v>3430</v>
      </c>
      <c r="C1118" s="49" t="s">
        <v>3430</v>
      </c>
      <c r="D1118" s="5" t="s">
        <v>2635</v>
      </c>
      <c r="E1118" s="51">
        <v>500.99</v>
      </c>
      <c r="F1118" s="51">
        <v>500.99</v>
      </c>
      <c r="G1118" s="5" t="s">
        <v>2635</v>
      </c>
      <c r="H1118" s="52">
        <v>8.8900000000000003E-3</v>
      </c>
      <c r="I1118" s="52">
        <v>8.8900000000000003E-3</v>
      </c>
      <c r="J1118" s="53">
        <v>0</v>
      </c>
    </row>
    <row r="1119" spans="1:10" ht="30" x14ac:dyDescent="0.25">
      <c r="A1119" s="115">
        <v>1113</v>
      </c>
      <c r="B1119" s="49" t="s">
        <v>3430</v>
      </c>
      <c r="C1119" s="49" t="s">
        <v>3430</v>
      </c>
      <c r="D1119" s="50" t="s">
        <v>1075</v>
      </c>
      <c r="E1119" s="51">
        <v>500.99</v>
      </c>
      <c r="F1119" s="51">
        <v>500.99</v>
      </c>
      <c r="G1119" s="50" t="s">
        <v>1075</v>
      </c>
      <c r="H1119" s="52">
        <v>2.1999999999999999E-2</v>
      </c>
      <c r="I1119" s="52">
        <v>1.8399000000000002E-2</v>
      </c>
      <c r="J1119" s="53">
        <v>3.6009999999999992E-3</v>
      </c>
    </row>
    <row r="1120" spans="1:10" x14ac:dyDescent="0.25">
      <c r="A1120" s="115">
        <v>1114</v>
      </c>
      <c r="B1120" s="49" t="s">
        <v>3430</v>
      </c>
      <c r="C1120" s="49" t="s">
        <v>3430</v>
      </c>
      <c r="D1120" s="50" t="s">
        <v>2371</v>
      </c>
      <c r="E1120" s="51">
        <v>446.41</v>
      </c>
      <c r="F1120" s="51">
        <v>446.41</v>
      </c>
      <c r="G1120" s="50" t="s">
        <v>2371</v>
      </c>
      <c r="H1120" s="52">
        <v>9.5E-4</v>
      </c>
      <c r="I1120" s="52">
        <v>1.707E-3</v>
      </c>
      <c r="J1120" s="53">
        <v>-7.5700000000000008E-4</v>
      </c>
    </row>
    <row r="1121" spans="1:10" ht="30" x14ac:dyDescent="0.25">
      <c r="A1121" s="115">
        <v>1115</v>
      </c>
      <c r="B1121" s="49" t="s">
        <v>3430</v>
      </c>
      <c r="C1121" s="49" t="s">
        <v>3430</v>
      </c>
      <c r="D1121" s="50" t="s">
        <v>1998</v>
      </c>
      <c r="E1121" s="51">
        <v>553.95000000000005</v>
      </c>
      <c r="F1121" s="51">
        <v>553.95000000000005</v>
      </c>
      <c r="G1121" s="50" t="s">
        <v>1998</v>
      </c>
      <c r="H1121" s="52">
        <v>3.0000000000000001E-3</v>
      </c>
      <c r="I1121" s="52">
        <v>2.8900000000000002E-3</v>
      </c>
      <c r="J1121" s="53">
        <v>1.0999999999999988E-4</v>
      </c>
    </row>
    <row r="1122" spans="1:10" ht="60" x14ac:dyDescent="0.25">
      <c r="A1122" s="115">
        <v>1116</v>
      </c>
      <c r="B1122" s="49" t="s">
        <v>3430</v>
      </c>
      <c r="C1122" s="49" t="s">
        <v>3430</v>
      </c>
      <c r="D1122" s="5" t="s">
        <v>2201</v>
      </c>
      <c r="E1122" s="51">
        <v>553.95000000000005</v>
      </c>
      <c r="F1122" s="51">
        <v>553.95000000000005</v>
      </c>
      <c r="G1122" s="5" t="s">
        <v>2201</v>
      </c>
      <c r="H1122" s="52">
        <v>1.0000999999999999E-2</v>
      </c>
      <c r="I1122" s="52">
        <v>1.0000999999999999E-2</v>
      </c>
      <c r="J1122" s="53">
        <v>0</v>
      </c>
    </row>
    <row r="1123" spans="1:10" ht="60" x14ac:dyDescent="0.25">
      <c r="A1123" s="115">
        <v>1117</v>
      </c>
      <c r="B1123" s="49" t="s">
        <v>3430</v>
      </c>
      <c r="C1123" s="49" t="s">
        <v>3430</v>
      </c>
      <c r="D1123" s="5" t="s">
        <v>2636</v>
      </c>
      <c r="E1123" s="51">
        <v>553.95000000000005</v>
      </c>
      <c r="F1123" s="51">
        <v>553.95000000000005</v>
      </c>
      <c r="G1123" s="5" t="s">
        <v>2636</v>
      </c>
      <c r="H1123" s="52">
        <v>2.0687000000000001E-2</v>
      </c>
      <c r="I1123" s="52">
        <v>2.0687000000000001E-2</v>
      </c>
      <c r="J1123" s="53">
        <v>0</v>
      </c>
    </row>
    <row r="1124" spans="1:10" x14ac:dyDescent="0.25">
      <c r="A1124" s="115">
        <v>1118</v>
      </c>
      <c r="B1124" s="49" t="s">
        <v>3430</v>
      </c>
      <c r="C1124" s="49" t="s">
        <v>3430</v>
      </c>
      <c r="D1124" s="50" t="s">
        <v>2010</v>
      </c>
      <c r="E1124" s="51">
        <v>553.95000000000005</v>
      </c>
      <c r="F1124" s="51">
        <v>553.95000000000005</v>
      </c>
      <c r="G1124" s="50" t="s">
        <v>2010</v>
      </c>
      <c r="H1124" s="52">
        <v>4.0000000000000001E-3</v>
      </c>
      <c r="I1124" s="52">
        <v>7.8849999999999996E-3</v>
      </c>
      <c r="J1124" s="53">
        <v>-3.885E-3</v>
      </c>
    </row>
    <row r="1125" spans="1:10" x14ac:dyDescent="0.25">
      <c r="A1125" s="115">
        <v>1119</v>
      </c>
      <c r="B1125" s="49" t="s">
        <v>3430</v>
      </c>
      <c r="C1125" s="49" t="s">
        <v>3430</v>
      </c>
      <c r="D1125" s="50" t="s">
        <v>1063</v>
      </c>
      <c r="E1125" s="51">
        <v>553.95000000000005</v>
      </c>
      <c r="F1125" s="51">
        <v>553.95000000000005</v>
      </c>
      <c r="G1125" s="50" t="s">
        <v>1063</v>
      </c>
      <c r="H1125" s="52">
        <v>2E-3</v>
      </c>
      <c r="I1125" s="52">
        <v>1.9950000000000002E-3</v>
      </c>
      <c r="J1125" s="53">
        <v>4.9999999999998937E-6</v>
      </c>
    </row>
    <row r="1126" spans="1:10" ht="30" x14ac:dyDescent="0.25">
      <c r="A1126" s="115">
        <v>1120</v>
      </c>
      <c r="B1126" s="49" t="s">
        <v>3430</v>
      </c>
      <c r="C1126" s="49" t="s">
        <v>3430</v>
      </c>
      <c r="D1126" s="50" t="s">
        <v>2014</v>
      </c>
      <c r="E1126" s="51">
        <v>553.95000000000005</v>
      </c>
      <c r="F1126" s="51">
        <v>553.95000000000005</v>
      </c>
      <c r="G1126" s="50" t="s">
        <v>2014</v>
      </c>
      <c r="H1126" s="52">
        <v>1.5E-3</v>
      </c>
      <c r="I1126" s="52">
        <v>2.3349999999999998E-3</v>
      </c>
      <c r="J1126" s="53">
        <v>-8.3499999999999991E-4</v>
      </c>
    </row>
    <row r="1127" spans="1:10" x14ac:dyDescent="0.25">
      <c r="A1127" s="115">
        <v>1121</v>
      </c>
      <c r="B1127" s="49" t="s">
        <v>3430</v>
      </c>
      <c r="C1127" s="49" t="s">
        <v>3430</v>
      </c>
      <c r="D1127" s="50" t="s">
        <v>1069</v>
      </c>
      <c r="E1127" s="51">
        <v>553.95000000000005</v>
      </c>
      <c r="F1127" s="51">
        <v>553.95000000000005</v>
      </c>
      <c r="G1127" s="50" t="s">
        <v>1069</v>
      </c>
      <c r="H1127" s="52">
        <v>7.0000000000000001E-3</v>
      </c>
      <c r="I1127" s="52">
        <v>6.2460000000000007E-3</v>
      </c>
      <c r="J1127" s="53">
        <v>7.5399999999999957E-4</v>
      </c>
    </row>
    <row r="1128" spans="1:10" x14ac:dyDescent="0.25">
      <c r="A1128" s="115">
        <v>1122</v>
      </c>
      <c r="B1128" s="49" t="s">
        <v>3430</v>
      </c>
      <c r="C1128" s="49" t="s">
        <v>3430</v>
      </c>
      <c r="D1128" s="50" t="s">
        <v>1070</v>
      </c>
      <c r="E1128" s="51">
        <v>553.95000000000005</v>
      </c>
      <c r="F1128" s="51">
        <v>553.95000000000005</v>
      </c>
      <c r="G1128" s="50" t="s">
        <v>1070</v>
      </c>
      <c r="H1128" s="52">
        <v>8.5000000000000006E-3</v>
      </c>
      <c r="I1128" s="52">
        <v>5.4650000000000002E-3</v>
      </c>
      <c r="J1128" s="53">
        <v>3.0349999999999999E-3</v>
      </c>
    </row>
    <row r="1129" spans="1:10" ht="60" x14ac:dyDescent="0.25">
      <c r="A1129" s="115">
        <v>1123</v>
      </c>
      <c r="B1129" s="49" t="s">
        <v>3430</v>
      </c>
      <c r="C1129" s="49" t="s">
        <v>3430</v>
      </c>
      <c r="D1129" s="5" t="s">
        <v>3435</v>
      </c>
      <c r="E1129" s="51">
        <v>553.95000000000005</v>
      </c>
      <c r="F1129" s="51">
        <v>553.95000000000005</v>
      </c>
      <c r="G1129" s="5" t="s">
        <v>3435</v>
      </c>
      <c r="H1129" s="52">
        <v>4.0000000000000001E-3</v>
      </c>
      <c r="I1129" s="52">
        <v>6.3449999999999999E-3</v>
      </c>
      <c r="J1129" s="53">
        <v>-2.3449999999999999E-3</v>
      </c>
    </row>
    <row r="1130" spans="1:10" ht="60" x14ac:dyDescent="0.25">
      <c r="A1130" s="115">
        <v>1124</v>
      </c>
      <c r="B1130" s="49" t="s">
        <v>3430</v>
      </c>
      <c r="C1130" s="49" t="s">
        <v>3430</v>
      </c>
      <c r="D1130" s="5" t="s">
        <v>2638</v>
      </c>
      <c r="E1130" s="51">
        <v>553.95000000000005</v>
      </c>
      <c r="F1130" s="51">
        <v>553.95000000000005</v>
      </c>
      <c r="G1130" s="5" t="s">
        <v>2638</v>
      </c>
      <c r="H1130" s="52">
        <v>1.25E-3</v>
      </c>
      <c r="I1130" s="52">
        <v>2.5000000000000001E-3</v>
      </c>
      <c r="J1130" s="53">
        <v>-1.25E-3</v>
      </c>
    </row>
    <row r="1131" spans="1:10" ht="60" x14ac:dyDescent="0.25">
      <c r="A1131" s="115">
        <v>1125</v>
      </c>
      <c r="B1131" s="49" t="s">
        <v>3430</v>
      </c>
      <c r="C1131" s="49" t="s">
        <v>3430</v>
      </c>
      <c r="D1131" s="50" t="s">
        <v>94</v>
      </c>
      <c r="E1131" s="51">
        <v>553.95000000000005</v>
      </c>
      <c r="F1131" s="51">
        <v>553.95000000000005</v>
      </c>
      <c r="G1131" s="50" t="s">
        <v>94</v>
      </c>
      <c r="H1131" s="52">
        <v>1.9E-3</v>
      </c>
      <c r="I1131" s="52">
        <v>1.6000000000000001E-3</v>
      </c>
      <c r="J1131" s="53">
        <v>2.9999999999999981E-4</v>
      </c>
    </row>
    <row r="1132" spans="1:10" x14ac:dyDescent="0.25">
      <c r="A1132" s="115">
        <v>1126</v>
      </c>
      <c r="B1132" s="49" t="s">
        <v>3430</v>
      </c>
      <c r="C1132" s="49" t="s">
        <v>3430</v>
      </c>
      <c r="D1132" s="50" t="s">
        <v>2019</v>
      </c>
      <c r="E1132" s="51">
        <v>553.95000000000005</v>
      </c>
      <c r="F1132" s="51">
        <v>553.95000000000005</v>
      </c>
      <c r="G1132" s="50" t="s">
        <v>2019</v>
      </c>
      <c r="H1132" s="52">
        <v>4.0000000000000001E-3</v>
      </c>
      <c r="I1132" s="52">
        <v>2.8E-3</v>
      </c>
      <c r="J1132" s="53">
        <v>1.2000000000000001E-3</v>
      </c>
    </row>
    <row r="1133" spans="1:10" x14ac:dyDescent="0.25">
      <c r="A1133" s="115">
        <v>1127</v>
      </c>
      <c r="B1133" s="49" t="s">
        <v>3430</v>
      </c>
      <c r="C1133" s="49" t="s">
        <v>3430</v>
      </c>
      <c r="D1133" s="50" t="s">
        <v>2369</v>
      </c>
      <c r="E1133" s="51">
        <v>553.95000000000005</v>
      </c>
      <c r="F1133" s="51">
        <v>553.95000000000005</v>
      </c>
      <c r="G1133" s="50" t="s">
        <v>2369</v>
      </c>
      <c r="H1133" s="52">
        <v>4.4999999999999997E-3</v>
      </c>
      <c r="I1133" s="52">
        <v>3.2859999999999999E-3</v>
      </c>
      <c r="J1133" s="53">
        <v>1.214E-3</v>
      </c>
    </row>
    <row r="1134" spans="1:10" ht="45" x14ac:dyDescent="0.25">
      <c r="A1134" s="115">
        <v>1128</v>
      </c>
      <c r="B1134" s="49" t="s">
        <v>3430</v>
      </c>
      <c r="C1134" s="49" t="s">
        <v>3430</v>
      </c>
      <c r="D1134" s="50" t="s">
        <v>96</v>
      </c>
      <c r="E1134" s="51">
        <v>553.95000000000005</v>
      </c>
      <c r="F1134" s="51">
        <v>553.95000000000005</v>
      </c>
      <c r="G1134" s="50" t="s">
        <v>96</v>
      </c>
      <c r="H1134" s="52">
        <v>1.6999999999999999E-3</v>
      </c>
      <c r="I1134" s="52">
        <v>1.6999999999999999E-3</v>
      </c>
      <c r="J1134" s="53">
        <v>0</v>
      </c>
    </row>
    <row r="1135" spans="1:10" x14ac:dyDescent="0.25">
      <c r="A1135" s="115">
        <v>1129</v>
      </c>
      <c r="B1135" s="49" t="s">
        <v>3430</v>
      </c>
      <c r="C1135" s="49" t="s">
        <v>3430</v>
      </c>
      <c r="D1135" s="50" t="s">
        <v>2976</v>
      </c>
      <c r="E1135" s="51">
        <v>553.95000000000005</v>
      </c>
      <c r="F1135" s="51">
        <v>553.95000000000005</v>
      </c>
      <c r="G1135" s="50" t="s">
        <v>2976</v>
      </c>
      <c r="H1135" s="52">
        <v>4.0000000000000001E-3</v>
      </c>
      <c r="I1135" s="52">
        <v>1.993E-3</v>
      </c>
      <c r="J1135" s="53">
        <v>2.0069999999999997E-3</v>
      </c>
    </row>
    <row r="1136" spans="1:10" x14ac:dyDescent="0.25">
      <c r="A1136" s="115">
        <v>1130</v>
      </c>
      <c r="B1136" s="49" t="s">
        <v>3430</v>
      </c>
      <c r="C1136" s="49" t="s">
        <v>3430</v>
      </c>
      <c r="D1136" s="50" t="s">
        <v>98</v>
      </c>
      <c r="E1136" s="51">
        <v>553.95000000000005</v>
      </c>
      <c r="F1136" s="51">
        <v>553.95000000000005</v>
      </c>
      <c r="G1136" s="50" t="s">
        <v>98</v>
      </c>
      <c r="H1136" s="52">
        <v>3.5000000000000001E-3</v>
      </c>
      <c r="I1136" s="52">
        <v>1.5200000000000001E-3</v>
      </c>
      <c r="J1136" s="53">
        <v>1.98E-3</v>
      </c>
    </row>
    <row r="1137" spans="1:10" x14ac:dyDescent="0.25">
      <c r="A1137" s="115">
        <v>1131</v>
      </c>
      <c r="B1137" s="49" t="s">
        <v>3430</v>
      </c>
      <c r="C1137" s="49" t="s">
        <v>3430</v>
      </c>
      <c r="D1137" s="50" t="s">
        <v>2025</v>
      </c>
      <c r="E1137" s="51">
        <v>553.95000000000005</v>
      </c>
      <c r="F1137" s="51">
        <v>553.95000000000005</v>
      </c>
      <c r="G1137" s="50" t="s">
        <v>2025</v>
      </c>
      <c r="H1137" s="52">
        <v>1.5E-3</v>
      </c>
      <c r="I1137" s="52">
        <v>1.4990000000000001E-3</v>
      </c>
      <c r="J1137" s="53">
        <v>9.9999999999988984E-7</v>
      </c>
    </row>
    <row r="1138" spans="1:10" x14ac:dyDescent="0.25">
      <c r="A1138" s="115">
        <v>1132</v>
      </c>
      <c r="B1138" s="49" t="s">
        <v>3430</v>
      </c>
      <c r="C1138" s="49" t="s">
        <v>3430</v>
      </c>
      <c r="D1138" s="50" t="s">
        <v>99</v>
      </c>
      <c r="E1138" s="51">
        <v>553.95000000000005</v>
      </c>
      <c r="F1138" s="51">
        <v>553.95000000000005</v>
      </c>
      <c r="G1138" s="50" t="s">
        <v>99</v>
      </c>
      <c r="H1138" s="52">
        <v>4.4999999999999997E-3</v>
      </c>
      <c r="I1138" s="52">
        <v>8.5399999999999994E-4</v>
      </c>
      <c r="J1138" s="53">
        <v>3.6459999999999999E-3</v>
      </c>
    </row>
    <row r="1139" spans="1:10" ht="45" x14ac:dyDescent="0.25">
      <c r="A1139" s="115">
        <v>1133</v>
      </c>
      <c r="B1139" s="49" t="s">
        <v>3430</v>
      </c>
      <c r="C1139" s="49" t="s">
        <v>3430</v>
      </c>
      <c r="D1139" s="50" t="s">
        <v>3436</v>
      </c>
      <c r="E1139" s="51">
        <v>553.95000000000005</v>
      </c>
      <c r="F1139" s="51">
        <v>553.95000000000005</v>
      </c>
      <c r="G1139" s="50" t="s">
        <v>3436</v>
      </c>
      <c r="H1139" s="52">
        <v>4.0000000000000001E-3</v>
      </c>
      <c r="I1139" s="52">
        <v>1.248E-3</v>
      </c>
      <c r="J1139" s="53">
        <v>2.7519999999999997E-3</v>
      </c>
    </row>
    <row r="1140" spans="1:10" x14ac:dyDescent="0.25">
      <c r="A1140" s="115">
        <v>1134</v>
      </c>
      <c r="B1140" s="49" t="s">
        <v>3430</v>
      </c>
      <c r="C1140" s="49" t="s">
        <v>3430</v>
      </c>
      <c r="D1140" s="50" t="s">
        <v>100</v>
      </c>
      <c r="E1140" s="51">
        <v>553.95000000000005</v>
      </c>
      <c r="F1140" s="51">
        <v>553.95000000000005</v>
      </c>
      <c r="G1140" s="50" t="s">
        <v>100</v>
      </c>
      <c r="H1140" s="52">
        <v>0.01</v>
      </c>
      <c r="I1140" s="52">
        <v>5.2830000000000004E-3</v>
      </c>
      <c r="J1140" s="53">
        <v>4.7169999999999998E-3</v>
      </c>
    </row>
    <row r="1141" spans="1:10" x14ac:dyDescent="0.25">
      <c r="A1141" s="115">
        <v>1135</v>
      </c>
      <c r="B1141" s="49" t="s">
        <v>3430</v>
      </c>
      <c r="C1141" s="49" t="s">
        <v>3430</v>
      </c>
      <c r="D1141" s="50" t="s">
        <v>2029</v>
      </c>
      <c r="E1141" s="51">
        <v>553.95000000000005</v>
      </c>
      <c r="F1141" s="51">
        <v>553.95000000000005</v>
      </c>
      <c r="G1141" s="50" t="s">
        <v>2029</v>
      </c>
      <c r="H1141" s="52">
        <v>5.0000000000000001E-3</v>
      </c>
      <c r="I1141" s="52">
        <v>1.6999999999999999E-3</v>
      </c>
      <c r="J1141" s="53">
        <v>3.3E-3</v>
      </c>
    </row>
    <row r="1142" spans="1:10" x14ac:dyDescent="0.25">
      <c r="A1142" s="115">
        <v>1136</v>
      </c>
      <c r="B1142" s="49" t="s">
        <v>3430</v>
      </c>
      <c r="C1142" s="49" t="s">
        <v>3430</v>
      </c>
      <c r="D1142" s="50" t="s">
        <v>2370</v>
      </c>
      <c r="E1142" s="51">
        <v>553.95000000000005</v>
      </c>
      <c r="F1142" s="51">
        <v>553.95000000000005</v>
      </c>
      <c r="G1142" s="50" t="s">
        <v>2370</v>
      </c>
      <c r="H1142" s="52">
        <v>1.6999999999999999E-3</v>
      </c>
      <c r="I1142" s="52">
        <v>1.6999999999999999E-3</v>
      </c>
      <c r="J1142" s="53">
        <v>0</v>
      </c>
    </row>
    <row r="1143" spans="1:10" x14ac:dyDescent="0.25">
      <c r="A1143" s="115">
        <v>1137</v>
      </c>
      <c r="B1143" s="49" t="s">
        <v>3430</v>
      </c>
      <c r="C1143" s="49" t="s">
        <v>3430</v>
      </c>
      <c r="D1143" s="50" t="s">
        <v>3437</v>
      </c>
      <c r="E1143" s="51">
        <v>553.95000000000005</v>
      </c>
      <c r="F1143" s="51">
        <v>553.95000000000005</v>
      </c>
      <c r="G1143" s="50" t="s">
        <v>3437</v>
      </c>
      <c r="H1143" s="52">
        <v>2E-3</v>
      </c>
      <c r="I1143" s="52">
        <v>8.0000000000000004E-4</v>
      </c>
      <c r="J1143" s="53">
        <v>1.1999999999999999E-3</v>
      </c>
    </row>
    <row r="1144" spans="1:10" ht="60" x14ac:dyDescent="0.25">
      <c r="A1144" s="115">
        <v>1138</v>
      </c>
      <c r="B1144" s="49" t="s">
        <v>3430</v>
      </c>
      <c r="C1144" s="49" t="s">
        <v>3430</v>
      </c>
      <c r="D1144" s="50" t="s">
        <v>1061</v>
      </c>
      <c r="E1144" s="51">
        <v>574.19000000000005</v>
      </c>
      <c r="F1144" s="51">
        <v>574.19000000000005</v>
      </c>
      <c r="G1144" s="50" t="s">
        <v>1061</v>
      </c>
      <c r="H1144" s="52">
        <v>4.0000000000000003E-5</v>
      </c>
      <c r="I1144" s="52">
        <v>2.6999999999999999E-5</v>
      </c>
      <c r="J1144" s="53">
        <v>1.3000000000000001E-5</v>
      </c>
    </row>
    <row r="1145" spans="1:10" x14ac:dyDescent="0.25">
      <c r="A1145" s="115">
        <v>1139</v>
      </c>
      <c r="B1145" s="49" t="s">
        <v>3430</v>
      </c>
      <c r="C1145" s="49" t="s">
        <v>3430</v>
      </c>
      <c r="D1145" s="50" t="s">
        <v>2012</v>
      </c>
      <c r="E1145" s="51">
        <v>574.19000000000005</v>
      </c>
      <c r="F1145" s="51">
        <v>574.19000000000005</v>
      </c>
      <c r="G1145" s="50" t="s">
        <v>2012</v>
      </c>
      <c r="H1145" s="52">
        <v>1.25E-3</v>
      </c>
      <c r="I1145" s="52">
        <v>8.1699999999999991E-4</v>
      </c>
      <c r="J1145" s="53">
        <v>4.3300000000000006E-4</v>
      </c>
    </row>
    <row r="1146" spans="1:10" x14ac:dyDescent="0.25">
      <c r="A1146" s="115">
        <v>1140</v>
      </c>
      <c r="B1146" s="49" t="s">
        <v>3430</v>
      </c>
      <c r="C1146" s="49" t="s">
        <v>3430</v>
      </c>
      <c r="D1146" s="50" t="s">
        <v>1065</v>
      </c>
      <c r="E1146" s="51">
        <v>574.19000000000005</v>
      </c>
      <c r="F1146" s="51">
        <v>574.19000000000005</v>
      </c>
      <c r="G1146" s="50" t="s">
        <v>1065</v>
      </c>
      <c r="H1146" s="52">
        <v>9.5E-4</v>
      </c>
      <c r="I1146" s="52">
        <v>5.5800000000000001E-4</v>
      </c>
      <c r="J1146" s="53">
        <v>3.9199999999999988E-4</v>
      </c>
    </row>
    <row r="1147" spans="1:10" x14ac:dyDescent="0.25">
      <c r="A1147" s="115">
        <v>1141</v>
      </c>
      <c r="B1147" s="49" t="s">
        <v>3430</v>
      </c>
      <c r="C1147" s="49" t="s">
        <v>3430</v>
      </c>
      <c r="D1147" s="50" t="s">
        <v>2016</v>
      </c>
      <c r="E1147" s="51">
        <v>574.19000000000005</v>
      </c>
      <c r="F1147" s="51">
        <v>574.19000000000005</v>
      </c>
      <c r="G1147" s="50" t="s">
        <v>2016</v>
      </c>
      <c r="H1147" s="52">
        <v>8.0000000000000004E-4</v>
      </c>
      <c r="I1147" s="52">
        <v>8.0000000000000004E-4</v>
      </c>
      <c r="J1147" s="53">
        <v>0</v>
      </c>
    </row>
    <row r="1148" spans="1:10" x14ac:dyDescent="0.25">
      <c r="A1148" s="115">
        <v>1142</v>
      </c>
      <c r="B1148" s="49" t="s">
        <v>3430</v>
      </c>
      <c r="C1148" s="49" t="s">
        <v>3430</v>
      </c>
      <c r="D1148" s="50" t="s">
        <v>95</v>
      </c>
      <c r="E1148" s="51">
        <v>574.19000000000005</v>
      </c>
      <c r="F1148" s="51">
        <v>574.19000000000005</v>
      </c>
      <c r="G1148" s="50" t="s">
        <v>95</v>
      </c>
      <c r="H1148" s="52">
        <v>2E-3</v>
      </c>
      <c r="I1148" s="52">
        <v>1.15E-3</v>
      </c>
      <c r="J1148" s="53">
        <v>8.5000000000000006E-4</v>
      </c>
    </row>
    <row r="1149" spans="1:10" x14ac:dyDescent="0.25">
      <c r="A1149" s="115">
        <v>1143</v>
      </c>
      <c r="B1149" s="49" t="s">
        <v>3430</v>
      </c>
      <c r="C1149" s="49" t="s">
        <v>3430</v>
      </c>
      <c r="D1149" s="50" t="s">
        <v>2021</v>
      </c>
      <c r="E1149" s="51">
        <v>574.19000000000005</v>
      </c>
      <c r="F1149" s="51">
        <v>574.19000000000005</v>
      </c>
      <c r="G1149" s="50" t="s">
        <v>2021</v>
      </c>
      <c r="H1149" s="52">
        <v>1.6999999999999999E-3</v>
      </c>
      <c r="I1149" s="52">
        <v>7.4200000000000004E-4</v>
      </c>
      <c r="J1149" s="53">
        <v>9.5799999999999998E-4</v>
      </c>
    </row>
    <row r="1150" spans="1:10" x14ac:dyDescent="0.25">
      <c r="A1150" s="115">
        <v>1144</v>
      </c>
      <c r="B1150" s="49" t="s">
        <v>3430</v>
      </c>
      <c r="C1150" s="49" t="s">
        <v>3430</v>
      </c>
      <c r="D1150" s="50" t="s">
        <v>1080</v>
      </c>
      <c r="E1150" s="51">
        <v>574.19000000000005</v>
      </c>
      <c r="F1150" s="51">
        <v>574.19000000000005</v>
      </c>
      <c r="G1150" s="50" t="s">
        <v>1080</v>
      </c>
      <c r="H1150" s="52">
        <v>1.6999999999999999E-3</v>
      </c>
      <c r="I1150" s="52">
        <v>8.4899999999999993E-4</v>
      </c>
      <c r="J1150" s="53">
        <v>8.5099999999999998E-4</v>
      </c>
    </row>
    <row r="1151" spans="1:10" x14ac:dyDescent="0.25">
      <c r="A1151" s="115">
        <v>1145</v>
      </c>
      <c r="B1151" s="49" t="s">
        <v>3430</v>
      </c>
      <c r="C1151" s="49" t="s">
        <v>3430</v>
      </c>
      <c r="D1151" s="50" t="s">
        <v>2023</v>
      </c>
      <c r="E1151" s="51">
        <v>574.19000000000005</v>
      </c>
      <c r="F1151" s="51">
        <v>574.19000000000005</v>
      </c>
      <c r="G1151" s="50" t="s">
        <v>2023</v>
      </c>
      <c r="H1151" s="52">
        <v>1E-3</v>
      </c>
      <c r="I1151" s="52">
        <v>6.4800000000000003E-4</v>
      </c>
      <c r="J1151" s="53">
        <v>3.5199999999999999E-4</v>
      </c>
    </row>
    <row r="1152" spans="1:10" x14ac:dyDescent="0.25">
      <c r="A1152" s="115">
        <v>1146</v>
      </c>
      <c r="B1152" s="49" t="s">
        <v>3430</v>
      </c>
      <c r="C1152" s="49" t="s">
        <v>3430</v>
      </c>
      <c r="D1152" s="50" t="s">
        <v>97</v>
      </c>
      <c r="E1152" s="51">
        <v>574.19000000000005</v>
      </c>
      <c r="F1152" s="51">
        <v>574.19000000000005</v>
      </c>
      <c r="G1152" s="50" t="s">
        <v>97</v>
      </c>
      <c r="H1152" s="52">
        <v>2.9999999999999997E-5</v>
      </c>
      <c r="I1152" s="52">
        <v>3.1999999999999999E-5</v>
      </c>
      <c r="J1152" s="53">
        <v>-2.0000000000000016E-6</v>
      </c>
    </row>
    <row r="1153" spans="1:10" x14ac:dyDescent="0.25">
      <c r="A1153" s="115">
        <v>1147</v>
      </c>
      <c r="B1153" s="49" t="s">
        <v>3430</v>
      </c>
      <c r="C1153" s="49" t="s">
        <v>3430</v>
      </c>
      <c r="D1153" s="50" t="s">
        <v>2372</v>
      </c>
      <c r="E1153" s="51">
        <v>574.19000000000005</v>
      </c>
      <c r="F1153" s="51">
        <v>574.19000000000005</v>
      </c>
      <c r="G1153" s="50" t="s">
        <v>2372</v>
      </c>
      <c r="H1153" s="52">
        <v>8.0000000000000004E-4</v>
      </c>
      <c r="I1153" s="52">
        <v>4.84E-4</v>
      </c>
      <c r="J1153" s="53">
        <v>3.1600000000000004E-4</v>
      </c>
    </row>
    <row r="1154" spans="1:10" x14ac:dyDescent="0.25">
      <c r="A1154" s="115">
        <v>1148</v>
      </c>
      <c r="B1154" s="49" t="s">
        <v>3430</v>
      </c>
      <c r="C1154" s="49" t="s">
        <v>3430</v>
      </c>
      <c r="D1154" s="50" t="s">
        <v>2368</v>
      </c>
      <c r="E1154" s="51">
        <v>652.62</v>
      </c>
      <c r="F1154" s="51">
        <v>652.62</v>
      </c>
      <c r="G1154" s="50" t="s">
        <v>2368</v>
      </c>
      <c r="H1154" s="52">
        <v>1.6999999999999999E-3</v>
      </c>
      <c r="I1154" s="52">
        <v>1.65E-3</v>
      </c>
      <c r="J1154" s="53">
        <v>5.0000000000000043E-5</v>
      </c>
    </row>
    <row r="1155" spans="1:10" x14ac:dyDescent="0.25">
      <c r="A1155" s="115">
        <v>1149</v>
      </c>
      <c r="B1155" s="49" t="s">
        <v>3430</v>
      </c>
      <c r="C1155" s="49" t="s">
        <v>3430</v>
      </c>
      <c r="D1155" s="50" t="s">
        <v>1077</v>
      </c>
      <c r="E1155" s="51">
        <v>670.2</v>
      </c>
      <c r="F1155" s="51">
        <v>670.2</v>
      </c>
      <c r="G1155" s="50" t="s">
        <v>1077</v>
      </c>
      <c r="H1155" s="52">
        <v>1.5E-3</v>
      </c>
      <c r="I1155" s="52">
        <v>9.8700000000000003E-4</v>
      </c>
      <c r="J1155" s="53">
        <v>5.13E-4</v>
      </c>
    </row>
    <row r="1156" spans="1:10" x14ac:dyDescent="0.25">
      <c r="A1156" s="115">
        <v>1150</v>
      </c>
      <c r="B1156" s="49" t="s">
        <v>3430</v>
      </c>
      <c r="C1156" s="49" t="s">
        <v>3430</v>
      </c>
      <c r="D1156" s="50" t="s">
        <v>1067</v>
      </c>
      <c r="E1156" s="51">
        <v>690.77</v>
      </c>
      <c r="F1156" s="51">
        <v>690.77</v>
      </c>
      <c r="G1156" s="50" t="s">
        <v>1067</v>
      </c>
      <c r="H1156" s="52">
        <v>1.6999999999999999E-3</v>
      </c>
      <c r="I1156" s="52">
        <v>1.4E-3</v>
      </c>
      <c r="J1156" s="53">
        <v>3.0000000000000003E-4</v>
      </c>
    </row>
    <row r="1157" spans="1:10" x14ac:dyDescent="0.25">
      <c r="A1157" s="115">
        <v>1151</v>
      </c>
      <c r="B1157" s="49" t="s">
        <v>3430</v>
      </c>
      <c r="C1157" s="49" t="s">
        <v>3430</v>
      </c>
      <c r="D1157" s="50" t="s">
        <v>2027</v>
      </c>
      <c r="E1157" s="51">
        <v>727.69</v>
      </c>
      <c r="F1157" s="51">
        <v>727.69</v>
      </c>
      <c r="G1157" s="50" t="s">
        <v>2027</v>
      </c>
      <c r="H1157" s="52">
        <v>2.7000000000000001E-3</v>
      </c>
      <c r="I1157" s="52">
        <v>9.0800000000000006E-4</v>
      </c>
      <c r="J1157" s="53">
        <v>1.7920000000000002E-3</v>
      </c>
    </row>
    <row r="1158" spans="1:10" s="6" customFormat="1" x14ac:dyDescent="0.25">
      <c r="A1158" s="115">
        <v>1152</v>
      </c>
      <c r="B1158" s="1" t="s">
        <v>1695</v>
      </c>
      <c r="C1158" s="1"/>
      <c r="D1158" s="2"/>
      <c r="E1158" s="3"/>
      <c r="F1158" s="3"/>
      <c r="G1158" s="2"/>
      <c r="H1158" s="4">
        <f t="shared" ref="H1158:I1158" si="49">SUM(H1106:H1157)</f>
        <v>2.4987810000000001</v>
      </c>
      <c r="I1158" s="4">
        <f t="shared" si="49"/>
        <v>2.376865</v>
      </c>
      <c r="J1158" s="4">
        <f>SUM(J1106:J1157)</f>
        <v>0.121916</v>
      </c>
    </row>
    <row r="1159" spans="1:10" x14ac:dyDescent="0.25">
      <c r="A1159" s="115">
        <v>1153</v>
      </c>
      <c r="B1159" s="49" t="s">
        <v>3438</v>
      </c>
      <c r="C1159" s="49" t="s">
        <v>3438</v>
      </c>
      <c r="D1159" s="50" t="s">
        <v>2367</v>
      </c>
      <c r="E1159" s="51">
        <v>500.99</v>
      </c>
      <c r="F1159" s="51">
        <v>500.99</v>
      </c>
      <c r="G1159" s="50" t="s">
        <v>2367</v>
      </c>
      <c r="H1159" s="52">
        <v>0.131525</v>
      </c>
      <c r="I1159" s="52">
        <v>0.131525</v>
      </c>
      <c r="J1159" s="53">
        <v>0</v>
      </c>
    </row>
    <row r="1160" spans="1:10" x14ac:dyDescent="0.25">
      <c r="A1160" s="115">
        <v>1154</v>
      </c>
      <c r="B1160" s="49" t="s">
        <v>3438</v>
      </c>
      <c r="C1160" s="49" t="s">
        <v>3438</v>
      </c>
      <c r="D1160" s="50" t="s">
        <v>1086</v>
      </c>
      <c r="E1160" s="51">
        <v>553.95000000000005</v>
      </c>
      <c r="F1160" s="51">
        <v>553.95000000000005</v>
      </c>
      <c r="G1160" s="50" t="s">
        <v>1086</v>
      </c>
      <c r="H1160" s="52">
        <v>1.2999999999999999E-3</v>
      </c>
      <c r="I1160" s="52">
        <v>1.2999999999999999E-3</v>
      </c>
      <c r="J1160" s="53">
        <v>0</v>
      </c>
    </row>
    <row r="1161" spans="1:10" x14ac:dyDescent="0.25">
      <c r="A1161" s="115">
        <v>1155</v>
      </c>
      <c r="B1161" s="49" t="s">
        <v>3438</v>
      </c>
      <c r="C1161" s="49" t="s">
        <v>3438</v>
      </c>
      <c r="D1161" s="50" t="s">
        <v>92</v>
      </c>
      <c r="E1161" s="51">
        <v>553.95000000000005</v>
      </c>
      <c r="F1161" s="51">
        <v>553.95000000000005</v>
      </c>
      <c r="G1161" s="50" t="s">
        <v>92</v>
      </c>
      <c r="H1161" s="52">
        <v>3.0999999999999999E-3</v>
      </c>
      <c r="I1161" s="52">
        <v>1.16E-3</v>
      </c>
      <c r="J1161" s="53">
        <v>1.9400000000000001E-3</v>
      </c>
    </row>
    <row r="1162" spans="1:10" s="6" customFormat="1" x14ac:dyDescent="0.25">
      <c r="A1162" s="115">
        <v>1156</v>
      </c>
      <c r="B1162" s="1" t="s">
        <v>2032</v>
      </c>
      <c r="C1162" s="1"/>
      <c r="D1162" s="2"/>
      <c r="E1162" s="3"/>
      <c r="F1162" s="3"/>
      <c r="G1162" s="2"/>
      <c r="H1162" s="4">
        <f t="shared" ref="H1162:I1162" si="50">SUM(H1159:H1161)</f>
        <v>0.13592499999999999</v>
      </c>
      <c r="I1162" s="4">
        <f t="shared" si="50"/>
        <v>0.13398499999999999</v>
      </c>
      <c r="J1162" s="4">
        <f>SUM(J1159:J1161)</f>
        <v>1.9400000000000001E-3</v>
      </c>
    </row>
    <row r="1163" spans="1:10" x14ac:dyDescent="0.25">
      <c r="A1163" s="115">
        <v>1157</v>
      </c>
      <c r="B1163" s="49" t="s">
        <v>3439</v>
      </c>
      <c r="C1163" s="49" t="s">
        <v>3439</v>
      </c>
      <c r="D1163" s="50" t="s">
        <v>1089</v>
      </c>
      <c r="E1163" s="51">
        <v>500.99</v>
      </c>
      <c r="F1163" s="51">
        <v>500.99</v>
      </c>
      <c r="G1163" s="50" t="s">
        <v>1089</v>
      </c>
      <c r="H1163" s="52">
        <v>1.7500000000000002E-2</v>
      </c>
      <c r="I1163" s="52">
        <v>1.2525E-2</v>
      </c>
      <c r="J1163" s="53">
        <v>4.9749999999999994E-3</v>
      </c>
    </row>
    <row r="1164" spans="1:10" x14ac:dyDescent="0.25">
      <c r="A1164" s="115">
        <v>1158</v>
      </c>
      <c r="B1164" s="49" t="s">
        <v>3439</v>
      </c>
      <c r="C1164" s="49" t="s">
        <v>3439</v>
      </c>
      <c r="D1164" s="50" t="s">
        <v>1093</v>
      </c>
      <c r="E1164" s="51">
        <v>500.99</v>
      </c>
      <c r="F1164" s="51">
        <v>500.99</v>
      </c>
      <c r="G1164" s="50" t="s">
        <v>1093</v>
      </c>
      <c r="H1164" s="52">
        <v>0.03</v>
      </c>
      <c r="I1164" s="52">
        <v>2.4010999999999998E-2</v>
      </c>
      <c r="J1164" s="53">
        <v>5.9890000000000004E-3</v>
      </c>
    </row>
    <row r="1165" spans="1:10" x14ac:dyDescent="0.25">
      <c r="A1165" s="115">
        <v>1159</v>
      </c>
      <c r="B1165" s="49" t="s">
        <v>3439</v>
      </c>
      <c r="C1165" s="49" t="s">
        <v>3439</v>
      </c>
      <c r="D1165" s="50" t="s">
        <v>2373</v>
      </c>
      <c r="E1165" s="51">
        <v>553.95000000000005</v>
      </c>
      <c r="F1165" s="51">
        <v>553.95000000000005</v>
      </c>
      <c r="G1165" s="50" t="s">
        <v>2373</v>
      </c>
      <c r="H1165" s="52">
        <v>6.0000000000000001E-3</v>
      </c>
      <c r="I1165" s="52">
        <v>1.9629999999999999E-3</v>
      </c>
      <c r="J1165" s="53">
        <v>4.0369999999999998E-3</v>
      </c>
    </row>
    <row r="1166" spans="1:10" x14ac:dyDescent="0.25">
      <c r="A1166" s="115">
        <v>1160</v>
      </c>
      <c r="B1166" s="49" t="s">
        <v>3439</v>
      </c>
      <c r="C1166" s="49" t="s">
        <v>3439</v>
      </c>
      <c r="D1166" s="50" t="s">
        <v>2983</v>
      </c>
      <c r="E1166" s="51">
        <v>553.95000000000005</v>
      </c>
      <c r="F1166" s="51">
        <v>553.95000000000005</v>
      </c>
      <c r="G1166" s="50" t="s">
        <v>2983</v>
      </c>
      <c r="H1166" s="52">
        <v>2.5000000000000001E-3</v>
      </c>
      <c r="I1166" s="52">
        <v>8.1999999999999998E-4</v>
      </c>
      <c r="J1166" s="53">
        <v>1.6800000000000001E-3</v>
      </c>
    </row>
    <row r="1167" spans="1:10" x14ac:dyDescent="0.25">
      <c r="A1167" s="115">
        <v>1161</v>
      </c>
      <c r="B1167" s="49" t="s">
        <v>3439</v>
      </c>
      <c r="C1167" s="49" t="s">
        <v>3439</v>
      </c>
      <c r="D1167" s="50" t="s">
        <v>1091</v>
      </c>
      <c r="E1167" s="51">
        <v>574.19000000000005</v>
      </c>
      <c r="F1167" s="51">
        <v>574.19000000000005</v>
      </c>
      <c r="G1167" s="50" t="s">
        <v>1091</v>
      </c>
      <c r="H1167" s="52">
        <v>1.1999999999999999E-4</v>
      </c>
      <c r="I1167" s="52">
        <v>1.2400000000000001E-4</v>
      </c>
      <c r="J1167" s="53">
        <v>-4.0000000000000032E-6</v>
      </c>
    </row>
    <row r="1168" spans="1:10" ht="30" x14ac:dyDescent="0.25">
      <c r="A1168" s="115">
        <v>1162</v>
      </c>
      <c r="B1168" s="49" t="s">
        <v>3439</v>
      </c>
      <c r="C1168" s="49" t="s">
        <v>3439</v>
      </c>
      <c r="D1168" s="50" t="s">
        <v>3440</v>
      </c>
      <c r="E1168" s="51">
        <v>574.19000000000005</v>
      </c>
      <c r="F1168" s="51">
        <v>574.19000000000005</v>
      </c>
      <c r="G1168" s="50" t="s">
        <v>3440</v>
      </c>
      <c r="H1168" s="52">
        <v>1E-4</v>
      </c>
      <c r="I1168" s="52">
        <v>2.9999999999999997E-5</v>
      </c>
      <c r="J1168" s="53">
        <v>7.0000000000000007E-5</v>
      </c>
    </row>
    <row r="1169" spans="1:10" x14ac:dyDescent="0.25">
      <c r="A1169" s="115">
        <v>1163</v>
      </c>
      <c r="B1169" s="49" t="s">
        <v>3439</v>
      </c>
      <c r="C1169" s="49" t="s">
        <v>3439</v>
      </c>
      <c r="D1169" s="50" t="s">
        <v>2374</v>
      </c>
      <c r="E1169" s="51">
        <v>574.19000000000005</v>
      </c>
      <c r="F1169" s="51">
        <v>574.19000000000005</v>
      </c>
      <c r="G1169" s="50" t="s">
        <v>2374</v>
      </c>
      <c r="H1169" s="52">
        <v>9.0499999999999999E-4</v>
      </c>
      <c r="I1169" s="52">
        <v>3.1599999999999998E-4</v>
      </c>
      <c r="J1169" s="53">
        <v>5.8900000000000001E-4</v>
      </c>
    </row>
    <row r="1170" spans="1:10" s="6" customFormat="1" x14ac:dyDescent="0.25">
      <c r="A1170" s="115">
        <v>1164</v>
      </c>
      <c r="B1170" s="1" t="s">
        <v>1696</v>
      </c>
      <c r="C1170" s="1"/>
      <c r="D1170" s="2"/>
      <c r="E1170" s="3"/>
      <c r="F1170" s="3"/>
      <c r="G1170" s="2"/>
      <c r="H1170" s="4">
        <f t="shared" ref="H1170:I1170" si="51">SUM(H1163:H1169)</f>
        <v>5.7125000000000009E-2</v>
      </c>
      <c r="I1170" s="4">
        <f t="shared" si="51"/>
        <v>3.9788999999999998E-2</v>
      </c>
      <c r="J1170" s="4">
        <f>SUM(J1163:J1169)</f>
        <v>1.7336000000000001E-2</v>
      </c>
    </row>
    <row r="1171" spans="1:10" ht="45" x14ac:dyDescent="0.25">
      <c r="A1171" s="115">
        <v>1165</v>
      </c>
      <c r="B1171" s="49" t="s">
        <v>3441</v>
      </c>
      <c r="C1171" s="49" t="s">
        <v>3441</v>
      </c>
      <c r="D1171" s="5" t="s">
        <v>3442</v>
      </c>
      <c r="E1171" s="51">
        <v>460.47</v>
      </c>
      <c r="F1171" s="51">
        <v>460.47</v>
      </c>
      <c r="G1171" s="5" t="s">
        <v>3442</v>
      </c>
      <c r="H1171" s="52">
        <v>0.30199999999999999</v>
      </c>
      <c r="I1171" s="52">
        <v>0.16711199999999998</v>
      </c>
      <c r="J1171" s="53">
        <v>0.13488800000000001</v>
      </c>
    </row>
    <row r="1172" spans="1:10" s="6" customFormat="1" x14ac:dyDescent="0.25">
      <c r="A1172" s="115">
        <v>1166</v>
      </c>
      <c r="B1172" s="1" t="s">
        <v>1380</v>
      </c>
      <c r="C1172" s="1"/>
      <c r="D1172" s="2"/>
      <c r="E1172" s="3"/>
      <c r="F1172" s="3"/>
      <c r="G1172" s="2"/>
      <c r="H1172" s="4">
        <f t="shared" ref="H1172:I1172" si="52">SUM(H1171)</f>
        <v>0.30199999999999999</v>
      </c>
      <c r="I1172" s="4">
        <f t="shared" si="52"/>
        <v>0.16711199999999998</v>
      </c>
      <c r="J1172" s="4">
        <f>SUM(J1171)</f>
        <v>0.13488800000000001</v>
      </c>
    </row>
    <row r="1173" spans="1:10" x14ac:dyDescent="0.25">
      <c r="A1173" s="115">
        <v>1167</v>
      </c>
      <c r="B1173" s="49" t="s">
        <v>3443</v>
      </c>
      <c r="C1173" s="49" t="s">
        <v>3443</v>
      </c>
      <c r="D1173" s="50" t="s">
        <v>1774</v>
      </c>
      <c r="E1173" s="51">
        <v>460.47</v>
      </c>
      <c r="F1173" s="51">
        <v>460.47</v>
      </c>
      <c r="G1173" s="50" t="s">
        <v>1774</v>
      </c>
      <c r="H1173" s="52">
        <v>0.28444600000000003</v>
      </c>
      <c r="I1173" s="52">
        <v>0.28444600000000003</v>
      </c>
      <c r="J1173" s="53">
        <v>0</v>
      </c>
    </row>
    <row r="1174" spans="1:10" x14ac:dyDescent="0.25">
      <c r="A1174" s="115">
        <v>1168</v>
      </c>
      <c r="B1174" s="49" t="s">
        <v>3443</v>
      </c>
      <c r="C1174" s="49" t="s">
        <v>3443</v>
      </c>
      <c r="D1174" s="50" t="s">
        <v>1774</v>
      </c>
      <c r="E1174" s="51">
        <v>460.47</v>
      </c>
      <c r="F1174" s="51">
        <v>460.47</v>
      </c>
      <c r="G1174" s="50" t="s">
        <v>1774</v>
      </c>
      <c r="H1174" s="52">
        <v>0.17365199999999997</v>
      </c>
      <c r="I1174" s="52">
        <v>0.17365199999999997</v>
      </c>
      <c r="J1174" s="53">
        <v>0</v>
      </c>
    </row>
    <row r="1175" spans="1:10" ht="45" x14ac:dyDescent="0.25">
      <c r="A1175" s="115">
        <v>1169</v>
      </c>
      <c r="B1175" s="49" t="s">
        <v>3443</v>
      </c>
      <c r="C1175" s="49" t="s">
        <v>3443</v>
      </c>
      <c r="D1175" s="50" t="s">
        <v>1101</v>
      </c>
      <c r="E1175" s="51">
        <v>460.47</v>
      </c>
      <c r="F1175" s="51">
        <v>460.47</v>
      </c>
      <c r="G1175" s="50" t="s">
        <v>1101</v>
      </c>
      <c r="H1175" s="52">
        <v>0.45</v>
      </c>
      <c r="I1175" s="52">
        <v>0.39580799999999999</v>
      </c>
      <c r="J1175" s="53">
        <v>5.4192000000000004E-2</v>
      </c>
    </row>
    <row r="1176" spans="1:10" ht="30" x14ac:dyDescent="0.25">
      <c r="A1176" s="115">
        <v>1170</v>
      </c>
      <c r="B1176" s="49" t="s">
        <v>3443</v>
      </c>
      <c r="C1176" s="49" t="s">
        <v>3443</v>
      </c>
      <c r="D1176" s="50" t="s">
        <v>1095</v>
      </c>
      <c r="E1176" s="51">
        <v>500.99</v>
      </c>
      <c r="F1176" s="51">
        <v>500.99</v>
      </c>
      <c r="G1176" s="50" t="s">
        <v>1095</v>
      </c>
      <c r="H1176" s="52">
        <v>2.3E-2</v>
      </c>
      <c r="I1176" s="52">
        <v>1.8050999999999998E-2</v>
      </c>
      <c r="J1176" s="53">
        <v>4.949000000000002E-3</v>
      </c>
    </row>
    <row r="1177" spans="1:10" x14ac:dyDescent="0.25">
      <c r="A1177" s="115">
        <v>1171</v>
      </c>
      <c r="B1177" s="49" t="s">
        <v>3443</v>
      </c>
      <c r="C1177" s="49" t="s">
        <v>3443</v>
      </c>
      <c r="D1177" s="50" t="s">
        <v>1774</v>
      </c>
      <c r="E1177" s="51">
        <v>500.99</v>
      </c>
      <c r="F1177" s="51">
        <v>500.99</v>
      </c>
      <c r="G1177" s="50" t="s">
        <v>1774</v>
      </c>
      <c r="H1177" s="52">
        <v>8.4956000000000004E-2</v>
      </c>
      <c r="I1177" s="52">
        <v>8.4956000000000004E-2</v>
      </c>
      <c r="J1177" s="53">
        <v>0</v>
      </c>
    </row>
    <row r="1178" spans="1:10" ht="30" x14ac:dyDescent="0.25">
      <c r="A1178" s="115">
        <v>1172</v>
      </c>
      <c r="B1178" s="49" t="s">
        <v>3443</v>
      </c>
      <c r="C1178" s="49" t="s">
        <v>3443</v>
      </c>
      <c r="D1178" s="50" t="s">
        <v>1103</v>
      </c>
      <c r="E1178" s="51">
        <v>500.99</v>
      </c>
      <c r="F1178" s="51">
        <v>500.99</v>
      </c>
      <c r="G1178" s="50" t="s">
        <v>1103</v>
      </c>
      <c r="H1178" s="52">
        <v>0.01</v>
      </c>
      <c r="I1178" s="52">
        <v>1.5776999999999999E-2</v>
      </c>
      <c r="J1178" s="53">
        <v>-5.7769999999999991E-3</v>
      </c>
    </row>
    <row r="1179" spans="1:10" ht="30" x14ac:dyDescent="0.25">
      <c r="A1179" s="115">
        <v>1173</v>
      </c>
      <c r="B1179" s="49" t="s">
        <v>3443</v>
      </c>
      <c r="C1179" s="49" t="s">
        <v>3443</v>
      </c>
      <c r="D1179" s="50" t="s">
        <v>1099</v>
      </c>
      <c r="E1179" s="51">
        <v>701.34</v>
      </c>
      <c r="F1179" s="51">
        <v>701.34</v>
      </c>
      <c r="G1179" s="50" t="s">
        <v>1099</v>
      </c>
      <c r="H1179" s="52">
        <v>0.19</v>
      </c>
      <c r="I1179" s="52">
        <v>0.15395400000000001</v>
      </c>
      <c r="J1179" s="53">
        <v>3.6045999999999995E-2</v>
      </c>
    </row>
    <row r="1180" spans="1:10" ht="30" x14ac:dyDescent="0.25">
      <c r="A1180" s="115">
        <v>1174</v>
      </c>
      <c r="B1180" s="49" t="s">
        <v>3443</v>
      </c>
      <c r="C1180" s="49" t="s">
        <v>3443</v>
      </c>
      <c r="D1180" s="50" t="s">
        <v>2034</v>
      </c>
      <c r="E1180" s="51">
        <v>553.95000000000005</v>
      </c>
      <c r="F1180" s="51">
        <v>553.95000000000005</v>
      </c>
      <c r="G1180" s="50" t="s">
        <v>2034</v>
      </c>
      <c r="H1180" s="52">
        <v>7.0999999999999995E-3</v>
      </c>
      <c r="I1180" s="52">
        <v>6.5199999999999998E-3</v>
      </c>
      <c r="J1180" s="53">
        <v>5.8000000000000011E-4</v>
      </c>
    </row>
    <row r="1181" spans="1:10" ht="45" x14ac:dyDescent="0.25">
      <c r="A1181" s="115">
        <v>1175</v>
      </c>
      <c r="B1181" s="49" t="s">
        <v>3443</v>
      </c>
      <c r="C1181" s="49" t="s">
        <v>3443</v>
      </c>
      <c r="D1181" s="50" t="s">
        <v>2375</v>
      </c>
      <c r="E1181" s="51">
        <v>553.95000000000005</v>
      </c>
      <c r="F1181" s="51">
        <v>553.95000000000005</v>
      </c>
      <c r="G1181" s="50" t="s">
        <v>2375</v>
      </c>
      <c r="H1181" s="52">
        <v>2E-3</v>
      </c>
      <c r="I1181" s="52">
        <v>1.7520000000000001E-3</v>
      </c>
      <c r="J1181" s="53">
        <v>2.4800000000000001E-4</v>
      </c>
    </row>
    <row r="1182" spans="1:10" x14ac:dyDescent="0.25">
      <c r="A1182" s="115">
        <v>1176</v>
      </c>
      <c r="B1182" s="49" t="s">
        <v>3443</v>
      </c>
      <c r="C1182" s="49" t="s">
        <v>3443</v>
      </c>
      <c r="D1182" s="50" t="s">
        <v>1106</v>
      </c>
      <c r="E1182" s="51">
        <v>553.95000000000005</v>
      </c>
      <c r="F1182" s="51">
        <v>553.95000000000005</v>
      </c>
      <c r="G1182" s="50" t="s">
        <v>1106</v>
      </c>
      <c r="H1182" s="52">
        <v>5.4999999999999997E-3</v>
      </c>
      <c r="I1182" s="52">
        <v>2.3799999999999997E-3</v>
      </c>
      <c r="J1182" s="53">
        <v>3.1199999999999999E-3</v>
      </c>
    </row>
    <row r="1183" spans="1:10" x14ac:dyDescent="0.25">
      <c r="A1183" s="115">
        <v>1177</v>
      </c>
      <c r="B1183" s="49" t="s">
        <v>3443</v>
      </c>
      <c r="C1183" s="49" t="s">
        <v>3443</v>
      </c>
      <c r="D1183" s="50" t="s">
        <v>1106</v>
      </c>
      <c r="E1183" s="51">
        <v>553.95000000000005</v>
      </c>
      <c r="F1183" s="51">
        <v>553.95000000000005</v>
      </c>
      <c r="G1183" s="50" t="s">
        <v>1106</v>
      </c>
      <c r="H1183" s="52">
        <v>3.2000000000000002E-3</v>
      </c>
      <c r="I1183" s="52">
        <v>1.5660000000000001E-3</v>
      </c>
      <c r="J1183" s="53">
        <v>1.634E-3</v>
      </c>
    </row>
    <row r="1184" spans="1:10" x14ac:dyDescent="0.25">
      <c r="A1184" s="115">
        <v>1178</v>
      </c>
      <c r="B1184" s="49" t="s">
        <v>3443</v>
      </c>
      <c r="C1184" s="49" t="s">
        <v>3443</v>
      </c>
      <c r="D1184" s="50" t="s">
        <v>1108</v>
      </c>
      <c r="E1184" s="51">
        <v>553.95000000000005</v>
      </c>
      <c r="F1184" s="51">
        <v>553.95000000000005</v>
      </c>
      <c r="G1184" s="50" t="s">
        <v>1108</v>
      </c>
      <c r="H1184" s="52">
        <v>3.5000000000000001E-3</v>
      </c>
      <c r="I1184" s="52">
        <v>2.82E-3</v>
      </c>
      <c r="J1184" s="53">
        <v>6.8000000000000016E-4</v>
      </c>
    </row>
    <row r="1185" spans="1:10" x14ac:dyDescent="0.25">
      <c r="A1185" s="115">
        <v>1179</v>
      </c>
      <c r="B1185" s="49" t="s">
        <v>3443</v>
      </c>
      <c r="C1185" s="49" t="s">
        <v>3443</v>
      </c>
      <c r="D1185" s="50" t="s">
        <v>1110</v>
      </c>
      <c r="E1185" s="51">
        <v>553.95000000000005</v>
      </c>
      <c r="F1185" s="51">
        <v>553.95000000000005</v>
      </c>
      <c r="G1185" s="50" t="s">
        <v>1110</v>
      </c>
      <c r="H1185" s="52">
        <v>3.0000000000000001E-3</v>
      </c>
      <c r="I1185" s="52">
        <v>2.6800000000000001E-3</v>
      </c>
      <c r="J1185" s="53">
        <v>3.1999999999999986E-4</v>
      </c>
    </row>
    <row r="1186" spans="1:10" x14ac:dyDescent="0.25">
      <c r="A1186" s="115">
        <v>1180</v>
      </c>
      <c r="B1186" s="49" t="s">
        <v>3443</v>
      </c>
      <c r="C1186" s="49" t="s">
        <v>3443</v>
      </c>
      <c r="D1186" s="50" t="s">
        <v>2376</v>
      </c>
      <c r="E1186" s="51">
        <v>553.95000000000005</v>
      </c>
      <c r="F1186" s="51">
        <v>553.95000000000005</v>
      </c>
      <c r="G1186" s="50" t="s">
        <v>2376</v>
      </c>
      <c r="H1186" s="52">
        <v>5.0000000000000001E-3</v>
      </c>
      <c r="I1186" s="52">
        <v>1.129E-3</v>
      </c>
      <c r="J1186" s="53">
        <v>3.8709999999999999E-3</v>
      </c>
    </row>
    <row r="1187" spans="1:10" ht="30" x14ac:dyDescent="0.25">
      <c r="A1187" s="115">
        <v>1181</v>
      </c>
      <c r="B1187" s="49" t="s">
        <v>3443</v>
      </c>
      <c r="C1187" s="49" t="s">
        <v>3443</v>
      </c>
      <c r="D1187" s="50" t="s">
        <v>1105</v>
      </c>
      <c r="E1187" s="51">
        <v>948.15</v>
      </c>
      <c r="F1187" s="51">
        <v>948.15</v>
      </c>
      <c r="G1187" s="50" t="s">
        <v>1105</v>
      </c>
      <c r="H1187" s="52">
        <v>1.4E-2</v>
      </c>
      <c r="I1187" s="52">
        <v>1.0710000000000001E-2</v>
      </c>
      <c r="J1187" s="53">
        <v>3.2899999999999991E-3</v>
      </c>
    </row>
    <row r="1188" spans="1:10" x14ac:dyDescent="0.25">
      <c r="A1188" s="115">
        <v>1182</v>
      </c>
      <c r="B1188" s="49" t="s">
        <v>3443</v>
      </c>
      <c r="C1188" s="49" t="s">
        <v>3443</v>
      </c>
      <c r="D1188" s="50" t="s">
        <v>1110</v>
      </c>
      <c r="E1188" s="51">
        <v>667.2</v>
      </c>
      <c r="F1188" s="51">
        <v>667.2</v>
      </c>
      <c r="G1188" s="50" t="s">
        <v>1110</v>
      </c>
      <c r="H1188" s="52">
        <v>1.8E-3</v>
      </c>
      <c r="I1188" s="52">
        <v>1.6999999999999999E-3</v>
      </c>
      <c r="J1188" s="53">
        <v>1.0000000000000009E-4</v>
      </c>
    </row>
    <row r="1189" spans="1:10" s="6" customFormat="1" x14ac:dyDescent="0.25">
      <c r="A1189" s="115">
        <v>1183</v>
      </c>
      <c r="B1189" s="1" t="s">
        <v>1697</v>
      </c>
      <c r="C1189" s="1"/>
      <c r="D1189" s="2"/>
      <c r="E1189" s="3"/>
      <c r="F1189" s="3"/>
      <c r="G1189" s="2"/>
      <c r="H1189" s="4">
        <f t="shared" ref="H1189:I1189" si="53">SUM(H1173:H1188)</f>
        <v>1.2611540000000001</v>
      </c>
      <c r="I1189" s="4">
        <f t="shared" si="53"/>
        <v>1.1579010000000003</v>
      </c>
      <c r="J1189" s="4">
        <f>SUM(J1173:J1188)</f>
        <v>0.103253</v>
      </c>
    </row>
    <row r="1190" spans="1:10" ht="45" x14ac:dyDescent="0.25">
      <c r="A1190" s="115">
        <v>1184</v>
      </c>
      <c r="B1190" s="49" t="s">
        <v>3444</v>
      </c>
      <c r="C1190" s="49" t="s">
        <v>3444</v>
      </c>
      <c r="D1190" s="50" t="s">
        <v>1139</v>
      </c>
      <c r="E1190" s="51">
        <v>460.47</v>
      </c>
      <c r="F1190" s="51">
        <v>460.47</v>
      </c>
      <c r="G1190" s="50" t="s">
        <v>1139</v>
      </c>
      <c r="H1190" s="52">
        <v>1.1000000000000001</v>
      </c>
      <c r="I1190" s="52">
        <v>1.1308479999999999</v>
      </c>
      <c r="J1190" s="53">
        <v>-3.0847999999999955E-2</v>
      </c>
    </row>
    <row r="1191" spans="1:10" x14ac:dyDescent="0.25">
      <c r="A1191" s="115">
        <v>1185</v>
      </c>
      <c r="B1191" s="49" t="s">
        <v>3444</v>
      </c>
      <c r="C1191" s="49" t="s">
        <v>3444</v>
      </c>
      <c r="D1191" s="50" t="s">
        <v>2046</v>
      </c>
      <c r="E1191" s="51">
        <v>460.47</v>
      </c>
      <c r="F1191" s="51">
        <v>460.47</v>
      </c>
      <c r="G1191" s="50" t="s">
        <v>2046</v>
      </c>
      <c r="H1191" s="52">
        <v>0.23</v>
      </c>
      <c r="I1191" s="52">
        <v>0.193408</v>
      </c>
      <c r="J1191" s="53">
        <v>3.6592000000000013E-2</v>
      </c>
    </row>
    <row r="1192" spans="1:10" x14ac:dyDescent="0.25">
      <c r="A1192" s="115">
        <v>1186</v>
      </c>
      <c r="B1192" s="49" t="s">
        <v>3444</v>
      </c>
      <c r="C1192" s="49" t="s">
        <v>3444</v>
      </c>
      <c r="D1192" s="50" t="s">
        <v>1157</v>
      </c>
      <c r="E1192" s="51">
        <v>460.47</v>
      </c>
      <c r="F1192" s="51">
        <v>460.47</v>
      </c>
      <c r="G1192" s="50" t="s">
        <v>1157</v>
      </c>
      <c r="H1192" s="52">
        <v>0.28999999999999998</v>
      </c>
      <c r="I1192" s="52">
        <v>0.19293199999999999</v>
      </c>
      <c r="J1192" s="53">
        <v>9.7068000000000015E-2</v>
      </c>
    </row>
    <row r="1193" spans="1:10" x14ac:dyDescent="0.25">
      <c r="A1193" s="115">
        <v>1187</v>
      </c>
      <c r="B1193" s="49" t="s">
        <v>3444</v>
      </c>
      <c r="C1193" s="49" t="s">
        <v>3444</v>
      </c>
      <c r="D1193" s="50" t="s">
        <v>1174</v>
      </c>
      <c r="E1193" s="51">
        <v>460.47</v>
      </c>
      <c r="F1193" s="51">
        <v>460.47</v>
      </c>
      <c r="G1193" s="50" t="s">
        <v>1174</v>
      </c>
      <c r="H1193" s="52">
        <v>0.375</v>
      </c>
      <c r="I1193" s="52">
        <v>0.323409</v>
      </c>
      <c r="J1193" s="53">
        <v>5.1591000000000005E-2</v>
      </c>
    </row>
    <row r="1194" spans="1:10" x14ac:dyDescent="0.25">
      <c r="A1194" s="115">
        <v>1188</v>
      </c>
      <c r="B1194" s="49" t="s">
        <v>3444</v>
      </c>
      <c r="C1194" s="49" t="s">
        <v>3444</v>
      </c>
      <c r="D1194" s="50" t="s">
        <v>1089</v>
      </c>
      <c r="E1194" s="51">
        <v>500.99</v>
      </c>
      <c r="F1194" s="51">
        <v>500.99</v>
      </c>
      <c r="G1194" s="50" t="s">
        <v>1089</v>
      </c>
      <c r="H1194" s="52">
        <v>4.87E-2</v>
      </c>
      <c r="I1194" s="52">
        <v>3.8779000000000001E-2</v>
      </c>
      <c r="J1194" s="53">
        <v>9.9209999999999993E-3</v>
      </c>
    </row>
    <row r="1195" spans="1:10" x14ac:dyDescent="0.25">
      <c r="A1195" s="115">
        <v>1189</v>
      </c>
      <c r="B1195" s="49" t="s">
        <v>3444</v>
      </c>
      <c r="C1195" s="49" t="s">
        <v>3444</v>
      </c>
      <c r="D1195" s="50" t="s">
        <v>1126</v>
      </c>
      <c r="E1195" s="51">
        <v>500.99</v>
      </c>
      <c r="F1195" s="51">
        <v>500.99</v>
      </c>
      <c r="G1195" s="50" t="s">
        <v>1126</v>
      </c>
      <c r="H1195" s="52">
        <v>1.95E-2</v>
      </c>
      <c r="I1195" s="52">
        <v>1.95E-2</v>
      </c>
      <c r="J1195" s="53">
        <v>0</v>
      </c>
    </row>
    <row r="1196" spans="1:10" x14ac:dyDescent="0.25">
      <c r="A1196" s="115">
        <v>1190</v>
      </c>
      <c r="B1196" s="49" t="s">
        <v>3444</v>
      </c>
      <c r="C1196" s="49" t="s">
        <v>3444</v>
      </c>
      <c r="D1196" s="50" t="s">
        <v>1133</v>
      </c>
      <c r="E1196" s="51">
        <v>500.99</v>
      </c>
      <c r="F1196" s="51">
        <v>500.99</v>
      </c>
      <c r="G1196" s="50" t="s">
        <v>1133</v>
      </c>
      <c r="H1196" s="52">
        <v>9.4999999999999998E-3</v>
      </c>
      <c r="I1196" s="52">
        <v>9.4999999999999998E-3</v>
      </c>
      <c r="J1196" s="53">
        <v>0</v>
      </c>
    </row>
    <row r="1197" spans="1:10" x14ac:dyDescent="0.25">
      <c r="A1197" s="115">
        <v>1191</v>
      </c>
      <c r="B1197" s="49" t="s">
        <v>3444</v>
      </c>
      <c r="C1197" s="49" t="s">
        <v>3444</v>
      </c>
      <c r="D1197" s="50" t="s">
        <v>1147</v>
      </c>
      <c r="E1197" s="51">
        <v>500.99</v>
      </c>
      <c r="F1197" s="51">
        <v>500.99</v>
      </c>
      <c r="G1197" s="50" t="s">
        <v>1147</v>
      </c>
      <c r="H1197" s="52">
        <v>5.0999999999999997E-2</v>
      </c>
      <c r="I1197" s="52">
        <v>1.8852000000000001E-2</v>
      </c>
      <c r="J1197" s="53">
        <v>3.2147999999999996E-2</v>
      </c>
    </row>
    <row r="1198" spans="1:10" x14ac:dyDescent="0.25">
      <c r="A1198" s="115">
        <v>1192</v>
      </c>
      <c r="B1198" s="49" t="s">
        <v>3444</v>
      </c>
      <c r="C1198" s="49" t="s">
        <v>3444</v>
      </c>
      <c r="D1198" s="50" t="s">
        <v>1126</v>
      </c>
      <c r="E1198" s="51">
        <v>500.99</v>
      </c>
      <c r="F1198" s="51">
        <v>500.99</v>
      </c>
      <c r="G1198" s="50" t="s">
        <v>1126</v>
      </c>
      <c r="H1198" s="52">
        <v>1.1599999999999999E-2</v>
      </c>
      <c r="I1198" s="52">
        <v>4.3630000000000006E-3</v>
      </c>
      <c r="J1198" s="53">
        <v>7.2369999999999995E-3</v>
      </c>
    </row>
    <row r="1199" spans="1:10" x14ac:dyDescent="0.25">
      <c r="A1199" s="115">
        <v>1193</v>
      </c>
      <c r="B1199" s="49" t="s">
        <v>3444</v>
      </c>
      <c r="C1199" s="49" t="s">
        <v>3444</v>
      </c>
      <c r="D1199" s="50" t="s">
        <v>1133</v>
      </c>
      <c r="E1199" s="51">
        <v>500.99</v>
      </c>
      <c r="F1199" s="51">
        <v>500.99</v>
      </c>
      <c r="G1199" s="50" t="s">
        <v>1133</v>
      </c>
      <c r="H1199" s="52">
        <v>2.9499999999999998E-2</v>
      </c>
      <c r="I1199" s="52">
        <v>1.6361000000000001E-2</v>
      </c>
      <c r="J1199" s="53">
        <v>1.3139E-2</v>
      </c>
    </row>
    <row r="1200" spans="1:10" x14ac:dyDescent="0.25">
      <c r="A1200" s="115">
        <v>1194</v>
      </c>
      <c r="B1200" s="49" t="s">
        <v>3444</v>
      </c>
      <c r="C1200" s="49" t="s">
        <v>3444</v>
      </c>
      <c r="D1200" s="50" t="s">
        <v>1176</v>
      </c>
      <c r="E1200" s="51">
        <v>500.99</v>
      </c>
      <c r="F1200" s="51">
        <v>500.99</v>
      </c>
      <c r="G1200" s="50" t="s">
        <v>1176</v>
      </c>
      <c r="H1200" s="52">
        <v>4.2999999999999997E-2</v>
      </c>
      <c r="I1200" s="52">
        <v>2.8347999999999998E-2</v>
      </c>
      <c r="J1200" s="53">
        <v>1.4652000000000002E-2</v>
      </c>
    </row>
    <row r="1201" spans="1:10" ht="45" x14ac:dyDescent="0.25">
      <c r="A1201" s="115">
        <v>1195</v>
      </c>
      <c r="B1201" s="49" t="s">
        <v>3444</v>
      </c>
      <c r="C1201" s="49" t="s">
        <v>3444</v>
      </c>
      <c r="D1201" s="50" t="s">
        <v>1152</v>
      </c>
      <c r="E1201" s="51">
        <v>500.99</v>
      </c>
      <c r="F1201" s="51">
        <v>500.99</v>
      </c>
      <c r="G1201" s="50" t="s">
        <v>1152</v>
      </c>
      <c r="H1201" s="52">
        <v>0.06</v>
      </c>
      <c r="I1201" s="52">
        <v>4.3912E-2</v>
      </c>
      <c r="J1201" s="53">
        <v>1.6088000000000002E-2</v>
      </c>
    </row>
    <row r="1202" spans="1:10" x14ac:dyDescent="0.25">
      <c r="A1202" s="115">
        <v>1196</v>
      </c>
      <c r="B1202" s="49" t="s">
        <v>3444</v>
      </c>
      <c r="C1202" s="49" t="s">
        <v>3444</v>
      </c>
      <c r="D1202" s="50" t="s">
        <v>3445</v>
      </c>
      <c r="E1202" s="51">
        <v>500.99</v>
      </c>
      <c r="F1202" s="51">
        <v>500.99</v>
      </c>
      <c r="G1202" s="50" t="s">
        <v>3445</v>
      </c>
      <c r="H1202" s="52">
        <v>2.5000000000000001E-3</v>
      </c>
      <c r="I1202" s="52">
        <v>2.1599999999999999E-4</v>
      </c>
      <c r="J1202" s="53">
        <v>2.284E-3</v>
      </c>
    </row>
    <row r="1203" spans="1:10" ht="45" x14ac:dyDescent="0.25">
      <c r="A1203" s="115">
        <v>1197</v>
      </c>
      <c r="B1203" s="49" t="s">
        <v>3444</v>
      </c>
      <c r="C1203" s="49" t="s">
        <v>3444</v>
      </c>
      <c r="D1203" s="50" t="s">
        <v>1181</v>
      </c>
      <c r="E1203" s="51">
        <v>740.43</v>
      </c>
      <c r="F1203" s="51">
        <v>740.43</v>
      </c>
      <c r="G1203" s="50" t="s">
        <v>1181</v>
      </c>
      <c r="H1203" s="52">
        <v>0.23100000000000001</v>
      </c>
      <c r="I1203" s="52">
        <v>0.12390999999999999</v>
      </c>
      <c r="J1203" s="53">
        <v>0.10709</v>
      </c>
    </row>
    <row r="1204" spans="1:10" x14ac:dyDescent="0.25">
      <c r="A1204" s="115">
        <v>1198</v>
      </c>
      <c r="B1204" s="49" t="s">
        <v>3444</v>
      </c>
      <c r="C1204" s="49" t="s">
        <v>3444</v>
      </c>
      <c r="D1204" s="50" t="s">
        <v>1113</v>
      </c>
      <c r="E1204" s="51">
        <v>753.33</v>
      </c>
      <c r="F1204" s="51">
        <v>753.33</v>
      </c>
      <c r="G1204" s="50" t="s">
        <v>1113</v>
      </c>
      <c r="H1204" s="52">
        <v>0.10199999999999999</v>
      </c>
      <c r="I1204" s="52">
        <v>0.10199999999999999</v>
      </c>
      <c r="J1204" s="53">
        <v>0</v>
      </c>
    </row>
    <row r="1205" spans="1:10" x14ac:dyDescent="0.25">
      <c r="A1205" s="115">
        <v>1199</v>
      </c>
      <c r="B1205" s="49" t="s">
        <v>3444</v>
      </c>
      <c r="C1205" s="49" t="s">
        <v>3444</v>
      </c>
      <c r="D1205" s="50" t="s">
        <v>1113</v>
      </c>
      <c r="E1205" s="51">
        <v>753.33</v>
      </c>
      <c r="F1205" s="51">
        <v>753.33</v>
      </c>
      <c r="G1205" s="50" t="s">
        <v>1113</v>
      </c>
      <c r="H1205" s="52">
        <v>3.5000000000000003E-2</v>
      </c>
      <c r="I1205" s="52">
        <v>1.4877000000000001E-2</v>
      </c>
      <c r="J1205" s="53">
        <v>2.0122999999999999E-2</v>
      </c>
    </row>
    <row r="1206" spans="1:10" x14ac:dyDescent="0.25">
      <c r="A1206" s="115">
        <v>1200</v>
      </c>
      <c r="B1206" s="49" t="s">
        <v>3444</v>
      </c>
      <c r="C1206" s="49" t="s">
        <v>3444</v>
      </c>
      <c r="D1206" s="50" t="s">
        <v>1117</v>
      </c>
      <c r="E1206" s="51">
        <v>553.95000000000005</v>
      </c>
      <c r="F1206" s="51">
        <v>553.95000000000005</v>
      </c>
      <c r="G1206" s="50" t="s">
        <v>1117</v>
      </c>
      <c r="H1206" s="52">
        <v>2E-3</v>
      </c>
      <c r="I1206" s="52">
        <v>2.0400000000000001E-3</v>
      </c>
      <c r="J1206" s="53">
        <v>-4.0000000000000037E-5</v>
      </c>
    </row>
    <row r="1207" spans="1:10" x14ac:dyDescent="0.25">
      <c r="A1207" s="115">
        <v>1201</v>
      </c>
      <c r="B1207" s="49" t="s">
        <v>3444</v>
      </c>
      <c r="C1207" s="49" t="s">
        <v>3444</v>
      </c>
      <c r="D1207" s="50" t="s">
        <v>1119</v>
      </c>
      <c r="E1207" s="51">
        <v>553.95000000000005</v>
      </c>
      <c r="F1207" s="51">
        <v>553.95000000000005</v>
      </c>
      <c r="G1207" s="50" t="s">
        <v>1119</v>
      </c>
      <c r="H1207" s="52">
        <v>7.0000000000000001E-3</v>
      </c>
      <c r="I1207" s="52">
        <v>7.0000000000000001E-3</v>
      </c>
      <c r="J1207" s="53">
        <v>0</v>
      </c>
    </row>
    <row r="1208" spans="1:10" x14ac:dyDescent="0.25">
      <c r="A1208" s="115">
        <v>1202</v>
      </c>
      <c r="B1208" s="49" t="s">
        <v>3444</v>
      </c>
      <c r="C1208" s="49" t="s">
        <v>3444</v>
      </c>
      <c r="D1208" s="50" t="s">
        <v>1121</v>
      </c>
      <c r="E1208" s="51">
        <v>553.95000000000005</v>
      </c>
      <c r="F1208" s="51">
        <v>553.95000000000005</v>
      </c>
      <c r="G1208" s="50" t="s">
        <v>1121</v>
      </c>
      <c r="H1208" s="52">
        <v>5.0000000000000001E-3</v>
      </c>
      <c r="I1208" s="52">
        <v>4.6749999999999995E-3</v>
      </c>
      <c r="J1208" s="53">
        <v>3.250000000000002E-4</v>
      </c>
    </row>
    <row r="1209" spans="1:10" ht="30" x14ac:dyDescent="0.25">
      <c r="A1209" s="115">
        <v>1203</v>
      </c>
      <c r="B1209" s="49" t="s">
        <v>3444</v>
      </c>
      <c r="C1209" s="49" t="s">
        <v>3444</v>
      </c>
      <c r="D1209" s="50" t="s">
        <v>1122</v>
      </c>
      <c r="E1209" s="51">
        <v>553.95000000000005</v>
      </c>
      <c r="F1209" s="51">
        <v>553.95000000000005</v>
      </c>
      <c r="G1209" s="50" t="s">
        <v>1122</v>
      </c>
      <c r="H1209" s="52">
        <v>2.1000000000000003E-3</v>
      </c>
      <c r="I1209" s="52">
        <v>3.3530000000000001E-3</v>
      </c>
      <c r="J1209" s="53">
        <v>-1.2530000000000002E-3</v>
      </c>
    </row>
    <row r="1210" spans="1:10" x14ac:dyDescent="0.25">
      <c r="A1210" s="115">
        <v>1204</v>
      </c>
      <c r="B1210" s="49" t="s">
        <v>3444</v>
      </c>
      <c r="C1210" s="49" t="s">
        <v>3444</v>
      </c>
      <c r="D1210" s="50" t="s">
        <v>1126</v>
      </c>
      <c r="E1210" s="51">
        <v>553.95000000000005</v>
      </c>
      <c r="F1210" s="51">
        <v>553.95000000000005</v>
      </c>
      <c r="G1210" s="50" t="s">
        <v>1126</v>
      </c>
      <c r="H1210" s="52">
        <v>4.3E-3</v>
      </c>
      <c r="I1210" s="52">
        <v>2.3439999999999997E-3</v>
      </c>
      <c r="J1210" s="53">
        <v>1.9559999999999998E-3</v>
      </c>
    </row>
    <row r="1211" spans="1:10" x14ac:dyDescent="0.25">
      <c r="A1211" s="115">
        <v>1205</v>
      </c>
      <c r="B1211" s="49" t="s">
        <v>3444</v>
      </c>
      <c r="C1211" s="49" t="s">
        <v>3444</v>
      </c>
      <c r="D1211" s="50" t="s">
        <v>1129</v>
      </c>
      <c r="E1211" s="51">
        <v>553.95000000000005</v>
      </c>
      <c r="F1211" s="51">
        <v>553.95000000000005</v>
      </c>
      <c r="G1211" s="50" t="s">
        <v>1129</v>
      </c>
      <c r="H1211" s="52">
        <v>4.0000000000000001E-3</v>
      </c>
      <c r="I1211" s="52">
        <v>3.2389999999999997E-3</v>
      </c>
      <c r="J1211" s="53">
        <v>7.6100000000000017E-4</v>
      </c>
    </row>
    <row r="1212" spans="1:10" ht="30" x14ac:dyDescent="0.25">
      <c r="A1212" s="115">
        <v>1206</v>
      </c>
      <c r="B1212" s="49" t="s">
        <v>3444</v>
      </c>
      <c r="C1212" s="49" t="s">
        <v>3444</v>
      </c>
      <c r="D1212" s="50" t="s">
        <v>27</v>
      </c>
      <c r="E1212" s="51">
        <v>553.95000000000005</v>
      </c>
      <c r="F1212" s="51">
        <v>553.95000000000005</v>
      </c>
      <c r="G1212" s="50" t="s">
        <v>27</v>
      </c>
      <c r="H1212" s="52">
        <v>0.01</v>
      </c>
      <c r="I1212" s="52">
        <v>9.9419999999999994E-3</v>
      </c>
      <c r="J1212" s="53">
        <v>5.7999999999999831E-5</v>
      </c>
    </row>
    <row r="1213" spans="1:10" x14ac:dyDescent="0.25">
      <c r="A1213" s="115">
        <v>1207</v>
      </c>
      <c r="B1213" s="49" t="s">
        <v>3444</v>
      </c>
      <c r="C1213" s="49" t="s">
        <v>3444</v>
      </c>
      <c r="D1213" s="50" t="s">
        <v>1135</v>
      </c>
      <c r="E1213" s="51">
        <v>553.95000000000005</v>
      </c>
      <c r="F1213" s="51">
        <v>553.95000000000005</v>
      </c>
      <c r="G1213" s="50" t="s">
        <v>1135</v>
      </c>
      <c r="H1213" s="52">
        <v>5.0000000000000001E-3</v>
      </c>
      <c r="I1213" s="52">
        <v>4.5039999999999993E-3</v>
      </c>
      <c r="J1213" s="53">
        <v>4.9600000000000046E-4</v>
      </c>
    </row>
    <row r="1214" spans="1:10" x14ac:dyDescent="0.25">
      <c r="A1214" s="115">
        <v>1208</v>
      </c>
      <c r="B1214" s="49" t="s">
        <v>3444</v>
      </c>
      <c r="C1214" s="49" t="s">
        <v>3444</v>
      </c>
      <c r="D1214" s="50" t="s">
        <v>1137</v>
      </c>
      <c r="E1214" s="51">
        <v>553.95000000000005</v>
      </c>
      <c r="F1214" s="51">
        <v>553.95000000000005</v>
      </c>
      <c r="G1214" s="50" t="s">
        <v>1137</v>
      </c>
      <c r="H1214" s="52">
        <v>5.0000000000000001E-3</v>
      </c>
      <c r="I1214" s="52">
        <v>2.8419999999999999E-3</v>
      </c>
      <c r="J1214" s="53">
        <v>2.1579999999999998E-3</v>
      </c>
    </row>
    <row r="1215" spans="1:10" x14ac:dyDescent="0.25">
      <c r="A1215" s="115">
        <v>1209</v>
      </c>
      <c r="B1215" s="49" t="s">
        <v>3444</v>
      </c>
      <c r="C1215" s="49" t="s">
        <v>3444</v>
      </c>
      <c r="D1215" s="50" t="s">
        <v>2377</v>
      </c>
      <c r="E1215" s="51">
        <v>553.95000000000005</v>
      </c>
      <c r="F1215" s="51">
        <v>553.95000000000005</v>
      </c>
      <c r="G1215" s="50" t="s">
        <v>2377</v>
      </c>
      <c r="H1215" s="52">
        <v>1.2E-2</v>
      </c>
      <c r="I1215" s="52">
        <v>5.1150000000000006E-3</v>
      </c>
      <c r="J1215" s="53">
        <v>6.8849999999999996E-3</v>
      </c>
    </row>
    <row r="1216" spans="1:10" x14ac:dyDescent="0.25">
      <c r="A1216" s="115">
        <v>1210</v>
      </c>
      <c r="B1216" s="49" t="s">
        <v>3444</v>
      </c>
      <c r="C1216" s="49" t="s">
        <v>3444</v>
      </c>
      <c r="D1216" s="50" t="s">
        <v>2040</v>
      </c>
      <c r="E1216" s="51">
        <v>553.95000000000005</v>
      </c>
      <c r="F1216" s="51">
        <v>553.95000000000005</v>
      </c>
      <c r="G1216" s="50" t="s">
        <v>2040</v>
      </c>
      <c r="H1216" s="52">
        <v>2E-3</v>
      </c>
      <c r="I1216" s="52">
        <v>2.3E-3</v>
      </c>
      <c r="J1216" s="53">
        <v>-2.9999999999999981E-4</v>
      </c>
    </row>
    <row r="1217" spans="1:10" x14ac:dyDescent="0.25">
      <c r="A1217" s="115">
        <v>1211</v>
      </c>
      <c r="B1217" s="49" t="s">
        <v>3444</v>
      </c>
      <c r="C1217" s="49" t="s">
        <v>3444</v>
      </c>
      <c r="D1217" s="50" t="s">
        <v>1141</v>
      </c>
      <c r="E1217" s="51">
        <v>553.95000000000005</v>
      </c>
      <c r="F1217" s="51">
        <v>553.95000000000005</v>
      </c>
      <c r="G1217" s="50" t="s">
        <v>1141</v>
      </c>
      <c r="H1217" s="52">
        <v>5.0000000000000001E-3</v>
      </c>
      <c r="I1217" s="52">
        <v>5.0000000000000001E-3</v>
      </c>
      <c r="J1217" s="53">
        <v>0</v>
      </c>
    </row>
    <row r="1218" spans="1:10" x14ac:dyDescent="0.25">
      <c r="A1218" s="115">
        <v>1212</v>
      </c>
      <c r="B1218" s="49" t="s">
        <v>3444</v>
      </c>
      <c r="C1218" s="49" t="s">
        <v>3444</v>
      </c>
      <c r="D1218" s="50" t="s">
        <v>2378</v>
      </c>
      <c r="E1218" s="51">
        <v>553.95000000000005</v>
      </c>
      <c r="F1218" s="51">
        <v>553.95000000000005</v>
      </c>
      <c r="G1218" s="50" t="s">
        <v>2378</v>
      </c>
      <c r="H1218" s="52">
        <v>5.0000000000000001E-3</v>
      </c>
      <c r="I1218" s="52">
        <v>5.0000000000000001E-3</v>
      </c>
      <c r="J1218" s="53">
        <v>0</v>
      </c>
    </row>
    <row r="1219" spans="1:10" x14ac:dyDescent="0.25">
      <c r="A1219" s="115">
        <v>1213</v>
      </c>
      <c r="B1219" s="49" t="s">
        <v>3444</v>
      </c>
      <c r="C1219" s="49" t="s">
        <v>3444</v>
      </c>
      <c r="D1219" s="50" t="s">
        <v>1143</v>
      </c>
      <c r="E1219" s="51">
        <v>553.95000000000005</v>
      </c>
      <c r="F1219" s="51">
        <v>553.95000000000005</v>
      </c>
      <c r="G1219" s="50" t="s">
        <v>1143</v>
      </c>
      <c r="H1219" s="52">
        <v>2.5000000000000001E-3</v>
      </c>
      <c r="I1219" s="52">
        <v>2.6129999999999999E-3</v>
      </c>
      <c r="J1219" s="53">
        <v>-1.13E-4</v>
      </c>
    </row>
    <row r="1220" spans="1:10" x14ac:dyDescent="0.25">
      <c r="A1220" s="115">
        <v>1214</v>
      </c>
      <c r="B1220" s="49" t="s">
        <v>3444</v>
      </c>
      <c r="C1220" s="49" t="s">
        <v>3444</v>
      </c>
      <c r="D1220" s="50" t="s">
        <v>2042</v>
      </c>
      <c r="E1220" s="51">
        <v>553.95000000000005</v>
      </c>
      <c r="F1220" s="51">
        <v>553.95000000000005</v>
      </c>
      <c r="G1220" s="50" t="s">
        <v>2042</v>
      </c>
      <c r="H1220" s="52">
        <v>1E-3</v>
      </c>
      <c r="I1220" s="52">
        <v>1E-3</v>
      </c>
      <c r="J1220" s="53">
        <v>0</v>
      </c>
    </row>
    <row r="1221" spans="1:10" ht="30" x14ac:dyDescent="0.25">
      <c r="A1221" s="115">
        <v>1215</v>
      </c>
      <c r="B1221" s="49" t="s">
        <v>3444</v>
      </c>
      <c r="C1221" s="49" t="s">
        <v>3444</v>
      </c>
      <c r="D1221" s="50" t="s">
        <v>1145</v>
      </c>
      <c r="E1221" s="51">
        <v>553.95000000000005</v>
      </c>
      <c r="F1221" s="51">
        <v>553.95000000000005</v>
      </c>
      <c r="G1221" s="50" t="s">
        <v>1145</v>
      </c>
      <c r="H1221" s="52">
        <v>1.9E-3</v>
      </c>
      <c r="I1221" s="52">
        <v>1.5400000000000001E-3</v>
      </c>
      <c r="J1221" s="53">
        <v>3.5999999999999986E-4</v>
      </c>
    </row>
    <row r="1222" spans="1:10" x14ac:dyDescent="0.25">
      <c r="A1222" s="115">
        <v>1216</v>
      </c>
      <c r="B1222" s="49" t="s">
        <v>3444</v>
      </c>
      <c r="C1222" s="49" t="s">
        <v>3444</v>
      </c>
      <c r="D1222" s="50" t="s">
        <v>102</v>
      </c>
      <c r="E1222" s="51">
        <v>553.95000000000005</v>
      </c>
      <c r="F1222" s="51">
        <v>553.95000000000005</v>
      </c>
      <c r="G1222" s="50" t="s">
        <v>102</v>
      </c>
      <c r="H1222" s="52">
        <v>1.9E-3</v>
      </c>
      <c r="I1222" s="52">
        <v>1.3029999999999999E-3</v>
      </c>
      <c r="J1222" s="53">
        <v>5.9699999999999998E-4</v>
      </c>
    </row>
    <row r="1223" spans="1:10" x14ac:dyDescent="0.25">
      <c r="A1223" s="115">
        <v>1217</v>
      </c>
      <c r="B1223" s="49" t="s">
        <v>3444</v>
      </c>
      <c r="C1223" s="49" t="s">
        <v>3444</v>
      </c>
      <c r="D1223" s="50" t="s">
        <v>1119</v>
      </c>
      <c r="E1223" s="51">
        <v>553.95000000000005</v>
      </c>
      <c r="F1223" s="51">
        <v>553.95000000000005</v>
      </c>
      <c r="G1223" s="50" t="s">
        <v>1119</v>
      </c>
      <c r="H1223" s="52">
        <v>6.0000000000000001E-3</v>
      </c>
      <c r="I1223" s="52">
        <v>1.284E-3</v>
      </c>
      <c r="J1223" s="53">
        <v>4.7160000000000006E-3</v>
      </c>
    </row>
    <row r="1224" spans="1:10" x14ac:dyDescent="0.25">
      <c r="A1224" s="115">
        <v>1218</v>
      </c>
      <c r="B1224" s="49" t="s">
        <v>3444</v>
      </c>
      <c r="C1224" s="49" t="s">
        <v>3444</v>
      </c>
      <c r="D1224" s="50" t="s">
        <v>2378</v>
      </c>
      <c r="E1224" s="51">
        <v>553.95000000000005</v>
      </c>
      <c r="F1224" s="51">
        <v>553.95000000000005</v>
      </c>
      <c r="G1224" s="50" t="s">
        <v>2378</v>
      </c>
      <c r="H1224" s="52">
        <v>2E-3</v>
      </c>
      <c r="I1224" s="52">
        <v>1.6040000000000002E-3</v>
      </c>
      <c r="J1224" s="53">
        <v>3.9599999999999992E-4</v>
      </c>
    </row>
    <row r="1225" spans="1:10" x14ac:dyDescent="0.25">
      <c r="A1225" s="115">
        <v>1219</v>
      </c>
      <c r="B1225" s="49" t="s">
        <v>3444</v>
      </c>
      <c r="C1225" s="49" t="s">
        <v>3444</v>
      </c>
      <c r="D1225" s="50" t="s">
        <v>2042</v>
      </c>
      <c r="E1225" s="51">
        <v>553.95000000000005</v>
      </c>
      <c r="F1225" s="51">
        <v>553.95000000000005</v>
      </c>
      <c r="G1225" s="50" t="s">
        <v>2042</v>
      </c>
      <c r="H1225" s="52">
        <v>2E-3</v>
      </c>
      <c r="I1225" s="52">
        <v>9.6199999999999996E-4</v>
      </c>
      <c r="J1225" s="53">
        <v>1.0380000000000001E-3</v>
      </c>
    </row>
    <row r="1226" spans="1:10" x14ac:dyDescent="0.25">
      <c r="A1226" s="115">
        <v>1220</v>
      </c>
      <c r="B1226" s="49" t="s">
        <v>3444</v>
      </c>
      <c r="C1226" s="49" t="s">
        <v>3444</v>
      </c>
      <c r="D1226" s="50" t="s">
        <v>3446</v>
      </c>
      <c r="E1226" s="51">
        <v>553.95000000000005</v>
      </c>
      <c r="F1226" s="51">
        <v>553.95000000000005</v>
      </c>
      <c r="G1226" s="50" t="s">
        <v>3446</v>
      </c>
      <c r="H1226" s="52">
        <v>0.05</v>
      </c>
      <c r="I1226" s="52">
        <v>6.0160999999999999E-2</v>
      </c>
      <c r="J1226" s="53">
        <v>-1.0161000000000002E-2</v>
      </c>
    </row>
    <row r="1227" spans="1:10" x14ac:dyDescent="0.25">
      <c r="A1227" s="115">
        <v>1221</v>
      </c>
      <c r="B1227" s="49" t="s">
        <v>3444</v>
      </c>
      <c r="C1227" s="49" t="s">
        <v>3444</v>
      </c>
      <c r="D1227" s="50" t="s">
        <v>2379</v>
      </c>
      <c r="E1227" s="51">
        <v>553.95000000000005</v>
      </c>
      <c r="F1227" s="51">
        <v>553.95000000000005</v>
      </c>
      <c r="G1227" s="50" t="s">
        <v>2379</v>
      </c>
      <c r="H1227" s="52">
        <v>3.5000000000000001E-3</v>
      </c>
      <c r="I1227" s="52">
        <v>3.0009999999999998E-3</v>
      </c>
      <c r="J1227" s="53">
        <v>4.9900000000000009E-4</v>
      </c>
    </row>
    <row r="1228" spans="1:10" x14ac:dyDescent="0.25">
      <c r="A1228" s="115">
        <v>1222</v>
      </c>
      <c r="B1228" s="49" t="s">
        <v>3444</v>
      </c>
      <c r="C1228" s="49" t="s">
        <v>3444</v>
      </c>
      <c r="D1228" s="50" t="s">
        <v>104</v>
      </c>
      <c r="E1228" s="51">
        <v>553.95000000000005</v>
      </c>
      <c r="F1228" s="51">
        <v>553.95000000000005</v>
      </c>
      <c r="G1228" s="50" t="s">
        <v>104</v>
      </c>
      <c r="H1228" s="52">
        <v>3.0000000000000001E-3</v>
      </c>
      <c r="I1228" s="52">
        <v>3.0000000000000001E-3</v>
      </c>
      <c r="J1228" s="53">
        <v>0</v>
      </c>
    </row>
    <row r="1229" spans="1:10" x14ac:dyDescent="0.25">
      <c r="A1229" s="115">
        <v>1223</v>
      </c>
      <c r="B1229" s="49" t="s">
        <v>3444</v>
      </c>
      <c r="C1229" s="49" t="s">
        <v>3444</v>
      </c>
      <c r="D1229" s="50" t="s">
        <v>1162</v>
      </c>
      <c r="E1229" s="51">
        <v>553.95000000000005</v>
      </c>
      <c r="F1229" s="51">
        <v>553.95000000000005</v>
      </c>
      <c r="G1229" s="50" t="s">
        <v>1162</v>
      </c>
      <c r="H1229" s="52">
        <v>2.5000000000000001E-3</v>
      </c>
      <c r="I1229" s="52">
        <v>2.0890000000000001E-3</v>
      </c>
      <c r="J1229" s="53">
        <v>4.1100000000000002E-4</v>
      </c>
    </row>
    <row r="1230" spans="1:10" ht="30" x14ac:dyDescent="0.25">
      <c r="A1230" s="115">
        <v>1224</v>
      </c>
      <c r="B1230" s="49" t="s">
        <v>3444</v>
      </c>
      <c r="C1230" s="49" t="s">
        <v>3444</v>
      </c>
      <c r="D1230" s="50" t="s">
        <v>2051</v>
      </c>
      <c r="E1230" s="51">
        <v>553.95000000000005</v>
      </c>
      <c r="F1230" s="51">
        <v>553.95000000000005</v>
      </c>
      <c r="G1230" s="50" t="s">
        <v>2051</v>
      </c>
      <c r="H1230" s="52">
        <v>2.6349999999999998E-3</v>
      </c>
      <c r="I1230" s="52">
        <v>2.6349999999999998E-3</v>
      </c>
      <c r="J1230" s="53">
        <v>0</v>
      </c>
    </row>
    <row r="1231" spans="1:10" x14ac:dyDescent="0.25">
      <c r="A1231" s="115">
        <v>1225</v>
      </c>
      <c r="B1231" s="49" t="s">
        <v>3444</v>
      </c>
      <c r="C1231" s="49" t="s">
        <v>3444</v>
      </c>
      <c r="D1231" s="50" t="s">
        <v>1126</v>
      </c>
      <c r="E1231" s="51">
        <v>553.95000000000005</v>
      </c>
      <c r="F1231" s="51">
        <v>553.95000000000005</v>
      </c>
      <c r="G1231" s="50" t="s">
        <v>1126</v>
      </c>
      <c r="H1231" s="52">
        <v>1.2999999999999999E-2</v>
      </c>
      <c r="I1231" s="52">
        <v>8.5839999999999996E-3</v>
      </c>
      <c r="J1231" s="53">
        <v>4.4160000000000007E-3</v>
      </c>
    </row>
    <row r="1232" spans="1:10" ht="30" x14ac:dyDescent="0.25">
      <c r="A1232" s="115">
        <v>1226</v>
      </c>
      <c r="B1232" s="49" t="s">
        <v>3444</v>
      </c>
      <c r="C1232" s="49" t="s">
        <v>3444</v>
      </c>
      <c r="D1232" s="50" t="s">
        <v>1165</v>
      </c>
      <c r="E1232" s="51">
        <v>553.95000000000005</v>
      </c>
      <c r="F1232" s="51">
        <v>553.95000000000005</v>
      </c>
      <c r="G1232" s="50" t="s">
        <v>1165</v>
      </c>
      <c r="H1232" s="52">
        <v>8.0000000000000002E-3</v>
      </c>
      <c r="I1232" s="52">
        <v>6.0949999999999997E-3</v>
      </c>
      <c r="J1232" s="53">
        <v>1.9050000000000002E-3</v>
      </c>
    </row>
    <row r="1233" spans="1:10" x14ac:dyDescent="0.25">
      <c r="A1233" s="115">
        <v>1227</v>
      </c>
      <c r="B1233" s="49" t="s">
        <v>3444</v>
      </c>
      <c r="C1233" s="49" t="s">
        <v>3444</v>
      </c>
      <c r="D1233" s="50" t="s">
        <v>105</v>
      </c>
      <c r="E1233" s="51">
        <v>553.95000000000005</v>
      </c>
      <c r="F1233" s="51">
        <v>553.95000000000005</v>
      </c>
      <c r="G1233" s="50" t="s">
        <v>105</v>
      </c>
      <c r="H1233" s="52">
        <v>4.4999999999999997E-3</v>
      </c>
      <c r="I1233" s="52">
        <v>3.2989999999999998E-3</v>
      </c>
      <c r="J1233" s="53">
        <v>1.201E-3</v>
      </c>
    </row>
    <row r="1234" spans="1:10" ht="30" x14ac:dyDescent="0.25">
      <c r="A1234" s="115">
        <v>1228</v>
      </c>
      <c r="B1234" s="49" t="s">
        <v>3444</v>
      </c>
      <c r="C1234" s="49" t="s">
        <v>3444</v>
      </c>
      <c r="D1234" s="50" t="s">
        <v>2380</v>
      </c>
      <c r="E1234" s="51">
        <v>553.95000000000005</v>
      </c>
      <c r="F1234" s="51">
        <v>553.95000000000005</v>
      </c>
      <c r="G1234" s="50" t="s">
        <v>2380</v>
      </c>
      <c r="H1234" s="52">
        <v>2.7000000000000001E-3</v>
      </c>
      <c r="I1234" s="52">
        <v>2.7029999999999997E-3</v>
      </c>
      <c r="J1234" s="53">
        <v>-2.9999999999996697E-6</v>
      </c>
    </row>
    <row r="1235" spans="1:10" ht="30" x14ac:dyDescent="0.25">
      <c r="A1235" s="115">
        <v>1229</v>
      </c>
      <c r="B1235" s="49" t="s">
        <v>3444</v>
      </c>
      <c r="C1235" s="49" t="s">
        <v>3444</v>
      </c>
      <c r="D1235" s="50" t="s">
        <v>1172</v>
      </c>
      <c r="E1235" s="51">
        <v>553.95000000000005</v>
      </c>
      <c r="F1235" s="51">
        <v>553.95000000000005</v>
      </c>
      <c r="G1235" s="50" t="s">
        <v>1172</v>
      </c>
      <c r="H1235" s="52">
        <v>3.0000000000000001E-3</v>
      </c>
      <c r="I1235" s="52">
        <v>2.996E-3</v>
      </c>
      <c r="J1235" s="53">
        <v>4.0000000000000032E-6</v>
      </c>
    </row>
    <row r="1236" spans="1:10" x14ac:dyDescent="0.25">
      <c r="A1236" s="115">
        <v>1230</v>
      </c>
      <c r="B1236" s="49" t="s">
        <v>3444</v>
      </c>
      <c r="C1236" s="49" t="s">
        <v>3444</v>
      </c>
      <c r="D1236" s="50" t="s">
        <v>2381</v>
      </c>
      <c r="E1236" s="51">
        <v>553.95000000000005</v>
      </c>
      <c r="F1236" s="51">
        <v>553.95000000000005</v>
      </c>
      <c r="G1236" s="50" t="s">
        <v>2381</v>
      </c>
      <c r="H1236" s="52">
        <v>3.5000000000000001E-3</v>
      </c>
      <c r="I1236" s="52">
        <v>3.5000000000000001E-3</v>
      </c>
      <c r="J1236" s="53">
        <v>0</v>
      </c>
    </row>
    <row r="1237" spans="1:10" ht="60" x14ac:dyDescent="0.25">
      <c r="A1237" s="115">
        <v>1231</v>
      </c>
      <c r="B1237" s="49" t="s">
        <v>3444</v>
      </c>
      <c r="C1237" s="49" t="s">
        <v>3444</v>
      </c>
      <c r="D1237" s="50" t="s">
        <v>1703</v>
      </c>
      <c r="E1237" s="51">
        <v>553.95000000000005</v>
      </c>
      <c r="F1237" s="51">
        <v>553.95000000000005</v>
      </c>
      <c r="G1237" s="50" t="s">
        <v>1703</v>
      </c>
      <c r="H1237" s="52">
        <v>5.9000000000000007E-3</v>
      </c>
      <c r="I1237" s="52">
        <v>8.8599999999999998E-3</v>
      </c>
      <c r="J1237" s="53">
        <v>-2.9599999999999991E-3</v>
      </c>
    </row>
    <row r="1238" spans="1:10" ht="30" x14ac:dyDescent="0.25">
      <c r="A1238" s="115">
        <v>1232</v>
      </c>
      <c r="B1238" s="49" t="s">
        <v>3444</v>
      </c>
      <c r="C1238" s="49" t="s">
        <v>3444</v>
      </c>
      <c r="D1238" s="50" t="s">
        <v>809</v>
      </c>
      <c r="E1238" s="51">
        <v>553.95000000000005</v>
      </c>
      <c r="F1238" s="51">
        <v>553.95000000000005</v>
      </c>
      <c r="G1238" s="50" t="s">
        <v>809</v>
      </c>
      <c r="H1238" s="52">
        <v>2.1840000000000002E-3</v>
      </c>
      <c r="I1238" s="52">
        <v>1.456E-3</v>
      </c>
      <c r="J1238" s="53">
        <v>7.2800000000000024E-4</v>
      </c>
    </row>
    <row r="1239" spans="1:10" ht="45" x14ac:dyDescent="0.25">
      <c r="A1239" s="115">
        <v>1233</v>
      </c>
      <c r="B1239" s="49" t="s">
        <v>3444</v>
      </c>
      <c r="C1239" s="49" t="s">
        <v>3444</v>
      </c>
      <c r="D1239" s="50" t="s">
        <v>1179</v>
      </c>
      <c r="E1239" s="51">
        <v>553.95000000000005</v>
      </c>
      <c r="F1239" s="51">
        <v>553.95000000000005</v>
      </c>
      <c r="G1239" s="50" t="s">
        <v>1179</v>
      </c>
      <c r="H1239" s="52">
        <v>0.01</v>
      </c>
      <c r="I1239" s="52">
        <v>9.2540000000000001E-3</v>
      </c>
      <c r="J1239" s="53">
        <v>7.4600000000000046E-4</v>
      </c>
    </row>
    <row r="1240" spans="1:10" ht="30" x14ac:dyDescent="0.25">
      <c r="A1240" s="115">
        <v>1234</v>
      </c>
      <c r="B1240" s="49" t="s">
        <v>3444</v>
      </c>
      <c r="C1240" s="49" t="s">
        <v>3444</v>
      </c>
      <c r="D1240" s="50" t="s">
        <v>2382</v>
      </c>
      <c r="E1240" s="51">
        <v>553.95000000000005</v>
      </c>
      <c r="F1240" s="51">
        <v>553.95000000000005</v>
      </c>
      <c r="G1240" s="50" t="s">
        <v>2382</v>
      </c>
      <c r="H1240" s="52">
        <v>3.5000000000000001E-3</v>
      </c>
      <c r="I1240" s="52">
        <v>3.4680000000000002E-3</v>
      </c>
      <c r="J1240" s="53">
        <v>3.2000000000000026E-5</v>
      </c>
    </row>
    <row r="1241" spans="1:10" ht="45" x14ac:dyDescent="0.25">
      <c r="A1241" s="115">
        <v>1235</v>
      </c>
      <c r="B1241" s="49" t="s">
        <v>3444</v>
      </c>
      <c r="C1241" s="49" t="s">
        <v>3444</v>
      </c>
      <c r="D1241" s="5" t="s">
        <v>3447</v>
      </c>
      <c r="E1241" s="51">
        <v>553.95000000000005</v>
      </c>
      <c r="F1241" s="51">
        <v>553.95000000000005</v>
      </c>
      <c r="G1241" s="5" t="s">
        <v>3447</v>
      </c>
      <c r="H1241" s="52">
        <v>3.0000000000000001E-3</v>
      </c>
      <c r="I1241" s="52">
        <v>9.4699999999999993E-4</v>
      </c>
      <c r="J1241" s="53">
        <v>2.0530000000000001E-3</v>
      </c>
    </row>
    <row r="1242" spans="1:10" ht="45" x14ac:dyDescent="0.25">
      <c r="A1242" s="115">
        <v>1236</v>
      </c>
      <c r="B1242" s="49" t="s">
        <v>3444</v>
      </c>
      <c r="C1242" s="49" t="s">
        <v>3444</v>
      </c>
      <c r="D1242" s="5" t="s">
        <v>2647</v>
      </c>
      <c r="E1242" s="51">
        <v>553.95000000000005</v>
      </c>
      <c r="F1242" s="51">
        <v>553.95000000000005</v>
      </c>
      <c r="G1242" s="5" t="s">
        <v>2647</v>
      </c>
      <c r="H1242" s="52">
        <v>9.6499999999999993E-4</v>
      </c>
      <c r="I1242" s="52">
        <v>9.6499999999999993E-4</v>
      </c>
      <c r="J1242" s="53">
        <v>0</v>
      </c>
    </row>
    <row r="1243" spans="1:10" ht="45" x14ac:dyDescent="0.25">
      <c r="A1243" s="115">
        <v>1237</v>
      </c>
      <c r="B1243" s="49" t="s">
        <v>3444</v>
      </c>
      <c r="C1243" s="49" t="s">
        <v>3444</v>
      </c>
      <c r="D1243" s="5" t="s">
        <v>2648</v>
      </c>
      <c r="E1243" s="51">
        <v>553.95000000000005</v>
      </c>
      <c r="F1243" s="51">
        <v>553.95000000000005</v>
      </c>
      <c r="G1243" s="5" t="s">
        <v>2648</v>
      </c>
      <c r="H1243" s="52">
        <v>9.8799999999999995E-4</v>
      </c>
      <c r="I1243" s="52">
        <v>9.8799999999999995E-4</v>
      </c>
      <c r="J1243" s="53">
        <v>0</v>
      </c>
    </row>
    <row r="1244" spans="1:10" x14ac:dyDescent="0.25">
      <c r="A1244" s="115">
        <v>1238</v>
      </c>
      <c r="B1244" s="49" t="s">
        <v>3444</v>
      </c>
      <c r="C1244" s="49" t="s">
        <v>3444</v>
      </c>
      <c r="D1244" s="50" t="s">
        <v>2383</v>
      </c>
      <c r="E1244" s="51">
        <v>553.95000000000005</v>
      </c>
      <c r="F1244" s="51">
        <v>553.95000000000005</v>
      </c>
      <c r="G1244" s="50" t="s">
        <v>2383</v>
      </c>
      <c r="H1244" s="52">
        <v>3.0000000000000001E-3</v>
      </c>
      <c r="I1244" s="52">
        <v>2.0929999999999998E-3</v>
      </c>
      <c r="J1244" s="53">
        <v>9.0700000000000004E-4</v>
      </c>
    </row>
    <row r="1245" spans="1:10" ht="30" x14ac:dyDescent="0.25">
      <c r="A1245" s="115">
        <v>1239</v>
      </c>
      <c r="B1245" s="49" t="s">
        <v>3444</v>
      </c>
      <c r="C1245" s="49" t="s">
        <v>3444</v>
      </c>
      <c r="D1245" s="5" t="s">
        <v>3448</v>
      </c>
      <c r="E1245" s="51">
        <v>553.95000000000005</v>
      </c>
      <c r="F1245" s="51">
        <v>553.95000000000005</v>
      </c>
      <c r="G1245" s="5" t="s">
        <v>3448</v>
      </c>
      <c r="H1245" s="52">
        <v>1.4E-2</v>
      </c>
      <c r="I1245" s="52">
        <v>1.0933E-2</v>
      </c>
      <c r="J1245" s="53">
        <v>3.0670000000000003E-3</v>
      </c>
    </row>
    <row r="1246" spans="1:10" ht="30" x14ac:dyDescent="0.25">
      <c r="A1246" s="115">
        <v>1240</v>
      </c>
      <c r="B1246" s="49" t="s">
        <v>3444</v>
      </c>
      <c r="C1246" s="49" t="s">
        <v>3444</v>
      </c>
      <c r="D1246" s="5" t="s">
        <v>1749</v>
      </c>
      <c r="E1246" s="51">
        <v>553.95000000000005</v>
      </c>
      <c r="F1246" s="51">
        <v>553.95000000000005</v>
      </c>
      <c r="G1246" s="5" t="s">
        <v>1749</v>
      </c>
      <c r="H1246" s="52">
        <v>2E-3</v>
      </c>
      <c r="I1246" s="52">
        <v>1.7719999999999999E-3</v>
      </c>
      <c r="J1246" s="53">
        <v>2.2799999999999999E-4</v>
      </c>
    </row>
    <row r="1247" spans="1:10" x14ac:dyDescent="0.25">
      <c r="A1247" s="115">
        <v>1241</v>
      </c>
      <c r="B1247" s="49" t="s">
        <v>3444</v>
      </c>
      <c r="C1247" s="49" t="s">
        <v>3444</v>
      </c>
      <c r="D1247" s="50" t="s">
        <v>2384</v>
      </c>
      <c r="E1247" s="51">
        <v>553.95000000000005</v>
      </c>
      <c r="F1247" s="51">
        <v>553.95000000000005</v>
      </c>
      <c r="G1247" s="50" t="s">
        <v>2384</v>
      </c>
      <c r="H1247" s="52">
        <v>5.4000000000000003E-3</v>
      </c>
      <c r="I1247" s="52">
        <v>2.4870000000000001E-3</v>
      </c>
      <c r="J1247" s="53">
        <v>2.9130000000000002E-3</v>
      </c>
    </row>
    <row r="1248" spans="1:10" ht="30" x14ac:dyDescent="0.25">
      <c r="A1248" s="115">
        <v>1242</v>
      </c>
      <c r="B1248" s="49" t="s">
        <v>3444</v>
      </c>
      <c r="C1248" s="49" t="s">
        <v>3444</v>
      </c>
      <c r="D1248" s="50" t="s">
        <v>2061</v>
      </c>
      <c r="E1248" s="51">
        <v>553.95000000000005</v>
      </c>
      <c r="F1248" s="51">
        <v>553.95000000000005</v>
      </c>
      <c r="G1248" s="50" t="s">
        <v>2061</v>
      </c>
      <c r="H1248" s="52">
        <v>2.5000000000000001E-3</v>
      </c>
      <c r="I1248" s="52">
        <v>2.5000000000000001E-3</v>
      </c>
      <c r="J1248" s="53">
        <v>0</v>
      </c>
    </row>
    <row r="1249" spans="1:10" x14ac:dyDescent="0.25">
      <c r="A1249" s="115">
        <v>1243</v>
      </c>
      <c r="B1249" s="49" t="s">
        <v>3444</v>
      </c>
      <c r="C1249" s="49" t="s">
        <v>3444</v>
      </c>
      <c r="D1249" s="50" t="s">
        <v>3449</v>
      </c>
      <c r="E1249" s="51">
        <v>553.95000000000005</v>
      </c>
      <c r="F1249" s="51">
        <v>553.95000000000005</v>
      </c>
      <c r="G1249" s="50" t="s">
        <v>3449</v>
      </c>
      <c r="H1249" s="52">
        <v>3.2679999999999996E-3</v>
      </c>
      <c r="I1249" s="52">
        <v>5.5500000000000005E-4</v>
      </c>
      <c r="J1249" s="53">
        <v>2.7129999999999997E-3</v>
      </c>
    </row>
    <row r="1250" spans="1:10" x14ac:dyDescent="0.25">
      <c r="A1250" s="115">
        <v>1244</v>
      </c>
      <c r="B1250" s="49" t="s">
        <v>3444</v>
      </c>
      <c r="C1250" s="49" t="s">
        <v>3444</v>
      </c>
      <c r="D1250" s="50" t="s">
        <v>1699</v>
      </c>
      <c r="E1250" s="51">
        <v>553.95000000000005</v>
      </c>
      <c r="F1250" s="51">
        <v>553.95000000000005</v>
      </c>
      <c r="G1250" s="50" t="s">
        <v>1699</v>
      </c>
      <c r="H1250" s="52">
        <v>1.0800000000000001E-2</v>
      </c>
      <c r="I1250" s="52">
        <v>7.5010000000000007E-3</v>
      </c>
      <c r="J1250" s="53">
        <v>3.2990000000000003E-3</v>
      </c>
    </row>
    <row r="1251" spans="1:10" x14ac:dyDescent="0.25">
      <c r="A1251" s="115">
        <v>1245</v>
      </c>
      <c r="B1251" s="49" t="s">
        <v>3444</v>
      </c>
      <c r="C1251" s="49" t="s">
        <v>3444</v>
      </c>
      <c r="D1251" s="50" t="s">
        <v>2386</v>
      </c>
      <c r="E1251" s="51">
        <v>553.95000000000005</v>
      </c>
      <c r="F1251" s="51">
        <v>553.95000000000005</v>
      </c>
      <c r="G1251" s="50" t="s">
        <v>2386</v>
      </c>
      <c r="H1251" s="52">
        <v>4.0000000000000001E-3</v>
      </c>
      <c r="I1251" s="52">
        <v>2.2139999999999998E-3</v>
      </c>
      <c r="J1251" s="53">
        <v>1.786E-3</v>
      </c>
    </row>
    <row r="1252" spans="1:10" x14ac:dyDescent="0.25">
      <c r="A1252" s="115">
        <v>1246</v>
      </c>
      <c r="B1252" s="49" t="s">
        <v>3444</v>
      </c>
      <c r="C1252" s="49" t="s">
        <v>3444</v>
      </c>
      <c r="D1252" s="50" t="s">
        <v>3450</v>
      </c>
      <c r="E1252" s="51">
        <v>553.95000000000005</v>
      </c>
      <c r="F1252" s="51">
        <v>553.95000000000005</v>
      </c>
      <c r="G1252" s="50" t="s">
        <v>3450</v>
      </c>
      <c r="H1252" s="52">
        <v>4.15E-3</v>
      </c>
      <c r="I1252" s="52">
        <v>2.7360000000000002E-3</v>
      </c>
      <c r="J1252" s="53">
        <v>1.4140000000000001E-3</v>
      </c>
    </row>
    <row r="1253" spans="1:10" ht="30" x14ac:dyDescent="0.25">
      <c r="A1253" s="115">
        <v>1247</v>
      </c>
      <c r="B1253" s="49" t="s">
        <v>3444</v>
      </c>
      <c r="C1253" s="49" t="s">
        <v>3444</v>
      </c>
      <c r="D1253" s="50" t="s">
        <v>2989</v>
      </c>
      <c r="E1253" s="51">
        <v>559.41999999999996</v>
      </c>
      <c r="F1253" s="51">
        <v>559.41999999999996</v>
      </c>
      <c r="G1253" s="50" t="s">
        <v>2989</v>
      </c>
      <c r="H1253" s="52">
        <v>0.04</v>
      </c>
      <c r="I1253" s="52">
        <v>1.1166000000000001E-2</v>
      </c>
      <c r="J1253" s="53">
        <v>2.8833999999999999E-2</v>
      </c>
    </row>
    <row r="1254" spans="1:10" ht="30" x14ac:dyDescent="0.25">
      <c r="A1254" s="115">
        <v>1248</v>
      </c>
      <c r="B1254" s="49" t="s">
        <v>3444</v>
      </c>
      <c r="C1254" s="49" t="s">
        <v>3444</v>
      </c>
      <c r="D1254" s="50" t="s">
        <v>1456</v>
      </c>
      <c r="E1254" s="51">
        <v>599.04999999999995</v>
      </c>
      <c r="F1254" s="51">
        <v>599.04999999999995</v>
      </c>
      <c r="G1254" s="50" t="s">
        <v>1456</v>
      </c>
      <c r="H1254" s="52">
        <v>0.04</v>
      </c>
      <c r="I1254" s="52">
        <v>3.4515999999999998E-2</v>
      </c>
      <c r="J1254" s="53">
        <v>5.4840000000000019E-3</v>
      </c>
    </row>
    <row r="1255" spans="1:10" x14ac:dyDescent="0.25">
      <c r="A1255" s="115">
        <v>1249</v>
      </c>
      <c r="B1255" s="49" t="s">
        <v>3444</v>
      </c>
      <c r="C1255" s="49" t="s">
        <v>3444</v>
      </c>
      <c r="D1255" s="50" t="s">
        <v>1089</v>
      </c>
      <c r="E1255" s="51">
        <v>574.19000000000005</v>
      </c>
      <c r="F1255" s="51">
        <v>574.19000000000005</v>
      </c>
      <c r="G1255" s="50" t="s">
        <v>1089</v>
      </c>
      <c r="H1255" s="52">
        <v>8.0000000000000004E-4</v>
      </c>
      <c r="I1255" s="52">
        <v>6.4199999999999999E-4</v>
      </c>
      <c r="J1255" s="53">
        <v>1.5800000000000002E-4</v>
      </c>
    </row>
    <row r="1256" spans="1:10" x14ac:dyDescent="0.25">
      <c r="A1256" s="115">
        <v>1250</v>
      </c>
      <c r="B1256" s="49" t="s">
        <v>3444</v>
      </c>
      <c r="C1256" s="49" t="s">
        <v>3444</v>
      </c>
      <c r="D1256" s="50" t="s">
        <v>1115</v>
      </c>
      <c r="E1256" s="51">
        <v>574.19000000000005</v>
      </c>
      <c r="F1256" s="51">
        <v>574.19000000000005</v>
      </c>
      <c r="G1256" s="50" t="s">
        <v>1115</v>
      </c>
      <c r="H1256" s="52">
        <v>2.0000000000000002E-5</v>
      </c>
      <c r="I1256" s="52">
        <v>4.2999999999999995E-5</v>
      </c>
      <c r="J1256" s="53">
        <v>-2.2999999999999997E-5</v>
      </c>
    </row>
    <row r="1257" spans="1:10" ht="30" x14ac:dyDescent="0.25">
      <c r="A1257" s="115">
        <v>1251</v>
      </c>
      <c r="B1257" s="49" t="s">
        <v>3444</v>
      </c>
      <c r="C1257" s="49" t="s">
        <v>3444</v>
      </c>
      <c r="D1257" s="50" t="s">
        <v>1698</v>
      </c>
      <c r="E1257" s="51">
        <v>574.19000000000005</v>
      </c>
      <c r="F1257" s="51">
        <v>574.19000000000005</v>
      </c>
      <c r="G1257" s="50" t="s">
        <v>1698</v>
      </c>
      <c r="H1257" s="52">
        <v>9.9999999999999995E-7</v>
      </c>
      <c r="I1257" s="52">
        <v>9.9999999999999995E-7</v>
      </c>
      <c r="J1257" s="53">
        <v>0</v>
      </c>
    </row>
    <row r="1258" spans="1:10" x14ac:dyDescent="0.25">
      <c r="A1258" s="115">
        <v>1252</v>
      </c>
      <c r="B1258" s="49" t="s">
        <v>3444</v>
      </c>
      <c r="C1258" s="49" t="s">
        <v>3444</v>
      </c>
      <c r="D1258" s="50" t="s">
        <v>1124</v>
      </c>
      <c r="E1258" s="51">
        <v>574.19000000000005</v>
      </c>
      <c r="F1258" s="51">
        <v>574.19000000000005</v>
      </c>
      <c r="G1258" s="50" t="s">
        <v>1124</v>
      </c>
      <c r="H1258" s="52">
        <v>2.0000000000000002E-5</v>
      </c>
      <c r="I1258" s="52">
        <v>1.9000000000000001E-5</v>
      </c>
      <c r="J1258" s="53">
        <v>1.0000000000000008E-6</v>
      </c>
    </row>
    <row r="1259" spans="1:10" ht="30" x14ac:dyDescent="0.25">
      <c r="A1259" s="115">
        <v>1253</v>
      </c>
      <c r="B1259" s="49" t="s">
        <v>3444</v>
      </c>
      <c r="C1259" s="49" t="s">
        <v>3444</v>
      </c>
      <c r="D1259" s="50" t="s">
        <v>1131</v>
      </c>
      <c r="E1259" s="51">
        <v>574.19000000000005</v>
      </c>
      <c r="F1259" s="51">
        <v>574.19000000000005</v>
      </c>
      <c r="G1259" s="50" t="s">
        <v>1131</v>
      </c>
      <c r="H1259" s="52">
        <v>8.0000000000000004E-4</v>
      </c>
      <c r="I1259" s="52">
        <v>3.86E-4</v>
      </c>
      <c r="J1259" s="53">
        <v>4.1400000000000003E-4</v>
      </c>
    </row>
    <row r="1260" spans="1:10" ht="30" x14ac:dyDescent="0.25">
      <c r="A1260" s="115">
        <v>1254</v>
      </c>
      <c r="B1260" s="49" t="s">
        <v>3444</v>
      </c>
      <c r="C1260" s="49" t="s">
        <v>3444</v>
      </c>
      <c r="D1260" s="50" t="s">
        <v>2387</v>
      </c>
      <c r="E1260" s="51">
        <v>574.19000000000005</v>
      </c>
      <c r="F1260" s="51">
        <v>574.19000000000005</v>
      </c>
      <c r="G1260" s="50" t="s">
        <v>2387</v>
      </c>
      <c r="H1260" s="52">
        <v>1.1999999999999999E-3</v>
      </c>
      <c r="I1260" s="52">
        <v>1.024E-3</v>
      </c>
      <c r="J1260" s="53">
        <v>1.7599999999999994E-4</v>
      </c>
    </row>
    <row r="1261" spans="1:10" x14ac:dyDescent="0.25">
      <c r="A1261" s="115">
        <v>1255</v>
      </c>
      <c r="B1261" s="49" t="s">
        <v>3444</v>
      </c>
      <c r="C1261" s="49" t="s">
        <v>3444</v>
      </c>
      <c r="D1261" s="50" t="s">
        <v>1149</v>
      </c>
      <c r="E1261" s="51">
        <v>574.19000000000005</v>
      </c>
      <c r="F1261" s="51">
        <v>574.19000000000005</v>
      </c>
      <c r="G1261" s="50" t="s">
        <v>1149</v>
      </c>
      <c r="H1261" s="52">
        <v>8.0000000000000007E-5</v>
      </c>
      <c r="I1261" s="52">
        <v>5.9999999999999995E-5</v>
      </c>
      <c r="J1261" s="53">
        <v>2.0000000000000005E-5</v>
      </c>
    </row>
    <row r="1262" spans="1:10" x14ac:dyDescent="0.25">
      <c r="A1262" s="115">
        <v>1256</v>
      </c>
      <c r="B1262" s="49" t="s">
        <v>3444</v>
      </c>
      <c r="C1262" s="49" t="s">
        <v>3444</v>
      </c>
      <c r="D1262" s="50" t="s">
        <v>103</v>
      </c>
      <c r="E1262" s="51">
        <v>574.19000000000005</v>
      </c>
      <c r="F1262" s="51">
        <v>574.19000000000005</v>
      </c>
      <c r="G1262" s="50" t="s">
        <v>103</v>
      </c>
      <c r="H1262" s="52">
        <v>5.0000000000000001E-4</v>
      </c>
      <c r="I1262" s="52">
        <v>5.0000000000000001E-4</v>
      </c>
      <c r="J1262" s="53">
        <v>0</v>
      </c>
    </row>
    <row r="1263" spans="1:10" x14ac:dyDescent="0.25">
      <c r="A1263" s="115">
        <v>1257</v>
      </c>
      <c r="B1263" s="49" t="s">
        <v>3444</v>
      </c>
      <c r="C1263" s="49" t="s">
        <v>3444</v>
      </c>
      <c r="D1263" s="50" t="s">
        <v>2044</v>
      </c>
      <c r="E1263" s="51">
        <v>574.19000000000005</v>
      </c>
      <c r="F1263" s="51">
        <v>574.19000000000005</v>
      </c>
      <c r="G1263" s="50" t="s">
        <v>2044</v>
      </c>
      <c r="H1263" s="52">
        <v>1E-3</v>
      </c>
      <c r="I1263" s="52">
        <v>6.3699999999999998E-4</v>
      </c>
      <c r="J1263" s="53">
        <v>3.6299999999999999E-4</v>
      </c>
    </row>
    <row r="1264" spans="1:10" ht="30" x14ac:dyDescent="0.25">
      <c r="A1264" s="115">
        <v>1258</v>
      </c>
      <c r="B1264" s="49" t="s">
        <v>3444</v>
      </c>
      <c r="C1264" s="49" t="s">
        <v>3444</v>
      </c>
      <c r="D1264" s="50" t="s">
        <v>2049</v>
      </c>
      <c r="E1264" s="51">
        <v>574.19000000000005</v>
      </c>
      <c r="F1264" s="51">
        <v>574.19000000000005</v>
      </c>
      <c r="G1264" s="50" t="s">
        <v>2049</v>
      </c>
      <c r="H1264" s="52">
        <v>1.4E-3</v>
      </c>
      <c r="I1264" s="52">
        <v>1.423E-3</v>
      </c>
      <c r="J1264" s="53">
        <v>-2.3000000000000132E-5</v>
      </c>
    </row>
    <row r="1265" spans="1:10" x14ac:dyDescent="0.25">
      <c r="A1265" s="115">
        <v>1259</v>
      </c>
      <c r="B1265" s="49" t="s">
        <v>3444</v>
      </c>
      <c r="C1265" s="49" t="s">
        <v>3444</v>
      </c>
      <c r="D1265" s="50" t="s">
        <v>2053</v>
      </c>
      <c r="E1265" s="51">
        <v>574.19000000000005</v>
      </c>
      <c r="F1265" s="51">
        <v>574.19000000000005</v>
      </c>
      <c r="G1265" s="50" t="s">
        <v>2053</v>
      </c>
      <c r="H1265" s="52">
        <v>1.1000000000000001E-3</v>
      </c>
      <c r="I1265" s="52">
        <v>9.5699999999999995E-4</v>
      </c>
      <c r="J1265" s="53">
        <v>1.4300000000000011E-4</v>
      </c>
    </row>
    <row r="1266" spans="1:10" x14ac:dyDescent="0.25">
      <c r="A1266" s="115">
        <v>1260</v>
      </c>
      <c r="B1266" s="49" t="s">
        <v>3444</v>
      </c>
      <c r="C1266" s="49" t="s">
        <v>3444</v>
      </c>
      <c r="D1266" s="50" t="s">
        <v>1701</v>
      </c>
      <c r="E1266" s="51">
        <v>574.19000000000005</v>
      </c>
      <c r="F1266" s="51">
        <v>574.19000000000005</v>
      </c>
      <c r="G1266" s="50" t="s">
        <v>1701</v>
      </c>
      <c r="H1266" s="52">
        <v>5.0000000000000001E-4</v>
      </c>
      <c r="I1266" s="52">
        <v>5.13E-4</v>
      </c>
      <c r="J1266" s="53">
        <v>-1.3000000000000011E-5</v>
      </c>
    </row>
    <row r="1267" spans="1:10" x14ac:dyDescent="0.25">
      <c r="A1267" s="115">
        <v>1261</v>
      </c>
      <c r="B1267" s="49" t="s">
        <v>3444</v>
      </c>
      <c r="C1267" s="49" t="s">
        <v>3444</v>
      </c>
      <c r="D1267" s="50" t="s">
        <v>1167</v>
      </c>
      <c r="E1267" s="51">
        <v>574.19000000000005</v>
      </c>
      <c r="F1267" s="51">
        <v>574.19000000000005</v>
      </c>
      <c r="G1267" s="50" t="s">
        <v>1167</v>
      </c>
      <c r="H1267" s="52">
        <v>7.9000000000000001E-4</v>
      </c>
      <c r="I1267" s="52">
        <v>7.2999999999999996E-4</v>
      </c>
      <c r="J1267" s="53">
        <v>6.0000000000000056E-5</v>
      </c>
    </row>
    <row r="1268" spans="1:10" x14ac:dyDescent="0.25">
      <c r="A1268" s="115">
        <v>1262</v>
      </c>
      <c r="B1268" s="49" t="s">
        <v>3444</v>
      </c>
      <c r="C1268" s="49" t="s">
        <v>3444</v>
      </c>
      <c r="D1268" s="50" t="s">
        <v>2055</v>
      </c>
      <c r="E1268" s="51">
        <v>574.19000000000005</v>
      </c>
      <c r="F1268" s="51">
        <v>574.19000000000005</v>
      </c>
      <c r="G1268" s="50" t="s">
        <v>2055</v>
      </c>
      <c r="H1268" s="52">
        <v>6.4999999999999997E-4</v>
      </c>
      <c r="I1268" s="52">
        <v>5.2099999999999998E-4</v>
      </c>
      <c r="J1268" s="53">
        <v>1.2899999999999999E-4</v>
      </c>
    </row>
    <row r="1269" spans="1:10" x14ac:dyDescent="0.25">
      <c r="A1269" s="115">
        <v>1263</v>
      </c>
      <c r="B1269" s="49" t="s">
        <v>3444</v>
      </c>
      <c r="C1269" s="49" t="s">
        <v>3444</v>
      </c>
      <c r="D1269" s="50" t="s">
        <v>1185</v>
      </c>
      <c r="E1269" s="51">
        <v>574.19000000000005</v>
      </c>
      <c r="F1269" s="51">
        <v>574.19000000000005</v>
      </c>
      <c r="G1269" s="50" t="s">
        <v>1185</v>
      </c>
      <c r="H1269" s="52">
        <v>8.4999999999999995E-4</v>
      </c>
      <c r="I1269" s="52">
        <v>9.9700000000000006E-4</v>
      </c>
      <c r="J1269" s="53">
        <v>-1.4700000000000002E-4</v>
      </c>
    </row>
    <row r="1270" spans="1:10" x14ac:dyDescent="0.25">
      <c r="A1270" s="115">
        <v>1264</v>
      </c>
      <c r="B1270" s="49" t="s">
        <v>3444</v>
      </c>
      <c r="C1270" s="49" t="s">
        <v>3444</v>
      </c>
      <c r="D1270" s="50" t="s">
        <v>2059</v>
      </c>
      <c r="E1270" s="51">
        <v>574.19000000000005</v>
      </c>
      <c r="F1270" s="51">
        <v>574.19000000000005</v>
      </c>
      <c r="G1270" s="50" t="s">
        <v>2059</v>
      </c>
      <c r="H1270" s="52">
        <v>1.1000000000000001E-3</v>
      </c>
      <c r="I1270" s="52">
        <v>5.0500000000000002E-4</v>
      </c>
      <c r="J1270" s="53">
        <v>5.9500000000000004E-4</v>
      </c>
    </row>
    <row r="1271" spans="1:10" x14ac:dyDescent="0.25">
      <c r="A1271" s="115">
        <v>1265</v>
      </c>
      <c r="B1271" s="49" t="s">
        <v>3444</v>
      </c>
      <c r="C1271" s="49" t="s">
        <v>3444</v>
      </c>
      <c r="D1271" s="50" t="s">
        <v>107</v>
      </c>
      <c r="E1271" s="51">
        <v>574.19000000000005</v>
      </c>
      <c r="F1271" s="51">
        <v>574.19000000000005</v>
      </c>
      <c r="G1271" s="50" t="s">
        <v>107</v>
      </c>
      <c r="H1271" s="52">
        <v>1.2700000000000001E-3</v>
      </c>
      <c r="I1271" s="52">
        <v>5.53E-4</v>
      </c>
      <c r="J1271" s="53">
        <v>7.1699999999999997E-4</v>
      </c>
    </row>
    <row r="1272" spans="1:10" x14ac:dyDescent="0.25">
      <c r="A1272" s="115">
        <v>1266</v>
      </c>
      <c r="B1272" s="49" t="s">
        <v>3444</v>
      </c>
      <c r="C1272" s="49" t="s">
        <v>3444</v>
      </c>
      <c r="D1272" s="50" t="s">
        <v>2385</v>
      </c>
      <c r="E1272" s="51">
        <v>630.78</v>
      </c>
      <c r="F1272" s="51">
        <v>630.78</v>
      </c>
      <c r="G1272" s="50" t="s">
        <v>2385</v>
      </c>
      <c r="H1272" s="52">
        <v>4.4999999999999997E-3</v>
      </c>
      <c r="I1272" s="52">
        <v>1.0129999999999998E-3</v>
      </c>
      <c r="J1272" s="53">
        <v>3.4870000000000001E-3</v>
      </c>
    </row>
    <row r="1273" spans="1:10" x14ac:dyDescent="0.25">
      <c r="A1273" s="115">
        <v>1267</v>
      </c>
      <c r="B1273" s="49" t="s">
        <v>3444</v>
      </c>
      <c r="C1273" s="49" t="s">
        <v>3444</v>
      </c>
      <c r="D1273" s="50" t="s">
        <v>1170</v>
      </c>
      <c r="E1273" s="51">
        <v>678.44</v>
      </c>
      <c r="F1273" s="51">
        <v>678.44</v>
      </c>
      <c r="G1273" s="50" t="s">
        <v>1170</v>
      </c>
      <c r="H1273" s="52">
        <v>2E-3</v>
      </c>
      <c r="I1273" s="52">
        <v>1.5E-3</v>
      </c>
      <c r="J1273" s="53">
        <v>5.0000000000000001E-4</v>
      </c>
    </row>
    <row r="1274" spans="1:10" x14ac:dyDescent="0.25">
      <c r="A1274" s="115">
        <v>1268</v>
      </c>
      <c r="B1274" s="49" t="s">
        <v>3444</v>
      </c>
      <c r="C1274" s="49" t="s">
        <v>3444</v>
      </c>
      <c r="D1274" s="50" t="s">
        <v>106</v>
      </c>
      <c r="E1274" s="51">
        <v>684.41</v>
      </c>
      <c r="F1274" s="51">
        <v>684.41</v>
      </c>
      <c r="G1274" s="50" t="s">
        <v>106</v>
      </c>
      <c r="H1274" s="52">
        <v>1.5E-3</v>
      </c>
      <c r="I1274" s="52">
        <v>1.4499999999999999E-3</v>
      </c>
      <c r="J1274" s="53">
        <v>5.0000000000000043E-5</v>
      </c>
    </row>
    <row r="1275" spans="1:10" x14ac:dyDescent="0.25">
      <c r="A1275" s="115">
        <v>1269</v>
      </c>
      <c r="B1275" s="49" t="s">
        <v>3444</v>
      </c>
      <c r="C1275" s="49" t="s">
        <v>3444</v>
      </c>
      <c r="D1275" s="50" t="s">
        <v>1143</v>
      </c>
      <c r="E1275" s="51">
        <v>693.28</v>
      </c>
      <c r="F1275" s="51">
        <v>693.28</v>
      </c>
      <c r="G1275" s="50" t="s">
        <v>1143</v>
      </c>
      <c r="H1275" s="52">
        <v>2E-3</v>
      </c>
      <c r="I1275" s="52">
        <v>1.2999999999999999E-3</v>
      </c>
      <c r="J1275" s="53">
        <v>6.9999999999999999E-4</v>
      </c>
    </row>
    <row r="1276" spans="1:10" ht="45" x14ac:dyDescent="0.25">
      <c r="A1276" s="115">
        <v>1270</v>
      </c>
      <c r="B1276" s="49" t="s">
        <v>3444</v>
      </c>
      <c r="C1276" s="49" t="s">
        <v>3444</v>
      </c>
      <c r="D1276" s="50" t="s">
        <v>1152</v>
      </c>
      <c r="E1276" s="51">
        <v>5.43</v>
      </c>
      <c r="F1276" s="51">
        <v>5.43</v>
      </c>
      <c r="G1276" s="50" t="s">
        <v>1152</v>
      </c>
      <c r="H1276" s="52">
        <v>10.199999999999999</v>
      </c>
      <c r="I1276" s="52">
        <v>8.5589460000000006</v>
      </c>
      <c r="J1276" s="53">
        <v>1.641054</v>
      </c>
    </row>
    <row r="1277" spans="1:10" ht="30" x14ac:dyDescent="0.25">
      <c r="A1277" s="115">
        <v>1271</v>
      </c>
      <c r="B1277" s="49" t="s">
        <v>3444</v>
      </c>
      <c r="C1277" s="49" t="s">
        <v>3444</v>
      </c>
      <c r="D1277" s="50" t="s">
        <v>1159</v>
      </c>
      <c r="E1277" s="51">
        <v>5.43</v>
      </c>
      <c r="F1277" s="51">
        <v>5.43</v>
      </c>
      <c r="G1277" s="50" t="s">
        <v>1159</v>
      </c>
      <c r="H1277" s="52">
        <v>3.1</v>
      </c>
      <c r="I1277" s="52">
        <v>3.0044749999999998</v>
      </c>
      <c r="J1277" s="53">
        <v>9.5525000000000096E-2</v>
      </c>
    </row>
    <row r="1278" spans="1:10" s="6" customFormat="1" x14ac:dyDescent="0.25">
      <c r="A1278" s="115">
        <v>1272</v>
      </c>
      <c r="B1278" s="1" t="s">
        <v>3451</v>
      </c>
      <c r="C1278" s="1"/>
      <c r="D1278" s="2"/>
      <c r="E1278" s="3"/>
      <c r="F1278" s="3"/>
      <c r="G1278" s="2"/>
      <c r="H1278" s="4">
        <f t="shared" ref="H1278:I1278" si="54">SUM(H1190:H1277)</f>
        <v>16.298070999999997</v>
      </c>
      <c r="I1278" s="4">
        <f t="shared" si="54"/>
        <v>14.109544</v>
      </c>
      <c r="J1278" s="4">
        <f>SUM(J1190:J1277)</f>
        <v>2.1885270000000006</v>
      </c>
    </row>
    <row r="1279" spans="1:10" x14ac:dyDescent="0.25">
      <c r="A1279" s="115">
        <v>1273</v>
      </c>
      <c r="B1279" s="49" t="s">
        <v>3452</v>
      </c>
      <c r="C1279" s="49" t="s">
        <v>3452</v>
      </c>
      <c r="D1279" s="50" t="s">
        <v>1189</v>
      </c>
      <c r="E1279" s="51">
        <v>460.47</v>
      </c>
      <c r="F1279" s="51">
        <v>460.47</v>
      </c>
      <c r="G1279" s="50" t="s">
        <v>1189</v>
      </c>
      <c r="H1279" s="52">
        <v>0.18</v>
      </c>
      <c r="I1279" s="52">
        <v>0.14463100000000001</v>
      </c>
      <c r="J1279" s="53">
        <v>3.5368999999999998E-2</v>
      </c>
    </row>
    <row r="1280" spans="1:10" x14ac:dyDescent="0.25">
      <c r="A1280" s="115">
        <v>1274</v>
      </c>
      <c r="B1280" s="1" t="s">
        <v>2064</v>
      </c>
      <c r="C1280" s="1" t="s">
        <v>2064</v>
      </c>
      <c r="D1280" s="2"/>
      <c r="E1280" s="3"/>
      <c r="F1280" s="3"/>
      <c r="G1280" s="2"/>
      <c r="H1280" s="4">
        <f t="shared" ref="H1280:I1280" si="55">SUM(H1279)</f>
        <v>0.18</v>
      </c>
      <c r="I1280" s="4">
        <f t="shared" si="55"/>
        <v>0.14463100000000001</v>
      </c>
      <c r="J1280" s="4">
        <f>SUM(J1279)</f>
        <v>3.5368999999999998E-2</v>
      </c>
    </row>
    <row r="1281" spans="1:10" x14ac:dyDescent="0.25">
      <c r="A1281" s="115">
        <v>1275</v>
      </c>
      <c r="B1281" s="49" t="s">
        <v>3453</v>
      </c>
      <c r="C1281" s="49" t="s">
        <v>3453</v>
      </c>
      <c r="D1281" s="50" t="s">
        <v>787</v>
      </c>
      <c r="E1281" s="51">
        <v>460.47</v>
      </c>
      <c r="F1281" s="51">
        <v>460.47</v>
      </c>
      <c r="G1281" s="50" t="s">
        <v>787</v>
      </c>
      <c r="H1281" s="52">
        <v>0.21</v>
      </c>
      <c r="I1281" s="52">
        <v>0.197626</v>
      </c>
      <c r="J1281" s="53">
        <v>1.2373999999999994E-2</v>
      </c>
    </row>
    <row r="1282" spans="1:10" ht="30" x14ac:dyDescent="0.25">
      <c r="A1282" s="115">
        <v>1276</v>
      </c>
      <c r="B1282" s="49" t="s">
        <v>3453</v>
      </c>
      <c r="C1282" s="49" t="s">
        <v>3453</v>
      </c>
      <c r="D1282" s="50" t="s">
        <v>2065</v>
      </c>
      <c r="E1282" s="51">
        <v>500.99</v>
      </c>
      <c r="F1282" s="51">
        <v>500.99</v>
      </c>
      <c r="G1282" s="50" t="s">
        <v>2065</v>
      </c>
      <c r="H1282" s="52">
        <v>4.4999999999999998E-2</v>
      </c>
      <c r="I1282" s="52">
        <v>2.4920999999999999E-2</v>
      </c>
      <c r="J1282" s="53">
        <v>2.0079E-2</v>
      </c>
    </row>
    <row r="1283" spans="1:10" x14ac:dyDescent="0.25">
      <c r="A1283" s="115">
        <v>1277</v>
      </c>
      <c r="B1283" s="49" t="s">
        <v>3453</v>
      </c>
      <c r="C1283" s="49" t="s">
        <v>3453</v>
      </c>
      <c r="D1283" s="50" t="s">
        <v>1191</v>
      </c>
      <c r="E1283" s="51">
        <v>500.99</v>
      </c>
      <c r="F1283" s="51">
        <v>500.99</v>
      </c>
      <c r="G1283" s="50" t="s">
        <v>1191</v>
      </c>
      <c r="H1283" s="52">
        <v>4.1000000000000002E-2</v>
      </c>
      <c r="I1283" s="52">
        <v>4.5054999999999998E-2</v>
      </c>
      <c r="J1283" s="53">
        <v>-4.0549999999999996E-3</v>
      </c>
    </row>
    <row r="1284" spans="1:10" s="6" customFormat="1" x14ac:dyDescent="0.25">
      <c r="A1284" s="115">
        <v>1278</v>
      </c>
      <c r="B1284" s="1" t="s">
        <v>3006</v>
      </c>
      <c r="C1284" s="1" t="s">
        <v>3006</v>
      </c>
      <c r="D1284" s="2"/>
      <c r="E1284" s="3"/>
      <c r="F1284" s="3"/>
      <c r="G1284" s="2"/>
      <c r="H1284" s="4">
        <f t="shared" ref="H1284:I1284" si="56">SUM(H1281:H1283)</f>
        <v>0.29599999999999999</v>
      </c>
      <c r="I1284" s="4">
        <f t="shared" si="56"/>
        <v>0.26760200000000001</v>
      </c>
      <c r="J1284" s="4">
        <f>SUM(J1281:J1283)</f>
        <v>2.8397999999999996E-2</v>
      </c>
    </row>
    <row r="1285" spans="1:10" ht="30" x14ac:dyDescent="0.25">
      <c r="A1285" s="115">
        <v>1279</v>
      </c>
      <c r="B1285" s="49" t="s">
        <v>3454</v>
      </c>
      <c r="C1285" s="49" t="s">
        <v>3454</v>
      </c>
      <c r="D1285" s="50" t="s">
        <v>943</v>
      </c>
      <c r="E1285" s="51">
        <v>333.99</v>
      </c>
      <c r="F1285" s="51">
        <v>333.99</v>
      </c>
      <c r="G1285" s="50" t="s">
        <v>943</v>
      </c>
      <c r="H1285" s="52">
        <v>3.15</v>
      </c>
      <c r="I1285" s="52">
        <v>2.4728859999999999</v>
      </c>
      <c r="J1285" s="53">
        <v>0.67711399999999999</v>
      </c>
    </row>
    <row r="1286" spans="1:10" ht="30" x14ac:dyDescent="0.25">
      <c r="A1286" s="115">
        <v>1280</v>
      </c>
      <c r="B1286" s="49" t="s">
        <v>3454</v>
      </c>
      <c r="C1286" s="49" t="s">
        <v>3454</v>
      </c>
      <c r="D1286" s="5" t="s">
        <v>3455</v>
      </c>
      <c r="E1286" s="51">
        <v>460.47</v>
      </c>
      <c r="F1286" s="51">
        <v>460.47</v>
      </c>
      <c r="G1286" s="5" t="s">
        <v>3455</v>
      </c>
      <c r="H1286" s="52">
        <v>1.1910000000000001</v>
      </c>
      <c r="I1286" s="52">
        <v>1.252338</v>
      </c>
      <c r="J1286" s="53">
        <v>-6.1337999999999962E-2</v>
      </c>
    </row>
    <row r="1287" spans="1:10" ht="30" x14ac:dyDescent="0.25">
      <c r="A1287" s="115">
        <v>1281</v>
      </c>
      <c r="B1287" s="49" t="s">
        <v>3454</v>
      </c>
      <c r="C1287" s="49" t="s">
        <v>3454</v>
      </c>
      <c r="D1287" s="5" t="s">
        <v>3456</v>
      </c>
      <c r="E1287" s="51">
        <v>460.47</v>
      </c>
      <c r="F1287" s="51">
        <v>460.47</v>
      </c>
      <c r="G1287" s="5" t="s">
        <v>3456</v>
      </c>
      <c r="H1287" s="52">
        <v>0.20100000000000001</v>
      </c>
      <c r="I1287" s="52">
        <v>0.18818399999999999</v>
      </c>
      <c r="J1287" s="53">
        <v>1.2816000000000003E-2</v>
      </c>
    </row>
    <row r="1288" spans="1:10" x14ac:dyDescent="0.25">
      <c r="A1288" s="115">
        <v>1282</v>
      </c>
      <c r="B1288" s="49" t="s">
        <v>3454</v>
      </c>
      <c r="C1288" s="49" t="s">
        <v>3454</v>
      </c>
      <c r="D1288" s="50" t="s">
        <v>1774</v>
      </c>
      <c r="E1288" s="51">
        <v>460.47</v>
      </c>
      <c r="F1288" s="51">
        <v>460.47</v>
      </c>
      <c r="G1288" s="50" t="s">
        <v>1774</v>
      </c>
      <c r="H1288" s="52">
        <v>0.15490899999999999</v>
      </c>
      <c r="I1288" s="52">
        <v>0.15490899999999999</v>
      </c>
      <c r="J1288" s="53">
        <v>0</v>
      </c>
    </row>
    <row r="1289" spans="1:10" x14ac:dyDescent="0.25">
      <c r="A1289" s="115">
        <v>1283</v>
      </c>
      <c r="B1289" s="49" t="s">
        <v>3454</v>
      </c>
      <c r="C1289" s="49" t="s">
        <v>3454</v>
      </c>
      <c r="D1289" s="50" t="s">
        <v>1204</v>
      </c>
      <c r="E1289" s="51">
        <v>460.47</v>
      </c>
      <c r="F1289" s="51">
        <v>460.47</v>
      </c>
      <c r="G1289" s="50" t="s">
        <v>1204</v>
      </c>
      <c r="H1289" s="52">
        <v>0.76</v>
      </c>
      <c r="I1289" s="52">
        <v>0.63530299999999995</v>
      </c>
      <c r="J1289" s="53">
        <v>0.124697</v>
      </c>
    </row>
    <row r="1290" spans="1:10" x14ac:dyDescent="0.25">
      <c r="A1290" s="115">
        <v>1284</v>
      </c>
      <c r="B1290" s="49" t="s">
        <v>3454</v>
      </c>
      <c r="C1290" s="49" t="s">
        <v>3454</v>
      </c>
      <c r="D1290" s="50" t="s">
        <v>1192</v>
      </c>
      <c r="E1290" s="51">
        <v>500.99</v>
      </c>
      <c r="F1290" s="51">
        <v>500.99</v>
      </c>
      <c r="G1290" s="50" t="s">
        <v>1192</v>
      </c>
      <c r="H1290" s="52">
        <v>3.5000000000000003E-2</v>
      </c>
      <c r="I1290" s="52">
        <v>2.9457999999999998E-2</v>
      </c>
      <c r="J1290" s="53">
        <v>5.5420000000000018E-3</v>
      </c>
    </row>
    <row r="1291" spans="1:10" ht="30" x14ac:dyDescent="0.25">
      <c r="A1291" s="115">
        <v>1285</v>
      </c>
      <c r="B1291" s="49" t="s">
        <v>3454</v>
      </c>
      <c r="C1291" s="49" t="s">
        <v>3454</v>
      </c>
      <c r="D1291" s="5" t="s">
        <v>2651</v>
      </c>
      <c r="E1291" s="51">
        <v>500.99</v>
      </c>
      <c r="F1291" s="51">
        <v>500.99</v>
      </c>
      <c r="G1291" s="5" t="s">
        <v>2651</v>
      </c>
      <c r="H1291" s="52">
        <v>2.1999999999999999E-2</v>
      </c>
      <c r="I1291" s="52">
        <v>2.1144E-2</v>
      </c>
      <c r="J1291" s="53">
        <v>8.5600000000000162E-4</v>
      </c>
    </row>
    <row r="1292" spans="1:10" ht="30" x14ac:dyDescent="0.25">
      <c r="A1292" s="115">
        <v>1286</v>
      </c>
      <c r="B1292" s="49" t="s">
        <v>3454</v>
      </c>
      <c r="C1292" s="49" t="s">
        <v>3454</v>
      </c>
      <c r="D1292" s="5" t="s">
        <v>3457</v>
      </c>
      <c r="E1292" s="51">
        <v>500.99</v>
      </c>
      <c r="F1292" s="51">
        <v>500.99</v>
      </c>
      <c r="G1292" s="5" t="s">
        <v>3457</v>
      </c>
      <c r="H1292" s="52">
        <v>0.13800000000000001</v>
      </c>
      <c r="I1292" s="52">
        <v>0.10062</v>
      </c>
      <c r="J1292" s="53">
        <v>3.7379999999999997E-2</v>
      </c>
    </row>
    <row r="1293" spans="1:10" ht="30" x14ac:dyDescent="0.25">
      <c r="A1293" s="115">
        <v>1287</v>
      </c>
      <c r="B1293" s="49" t="s">
        <v>3454</v>
      </c>
      <c r="C1293" s="49" t="s">
        <v>3454</v>
      </c>
      <c r="D1293" s="5" t="s">
        <v>2652</v>
      </c>
      <c r="E1293" s="51">
        <v>500.99</v>
      </c>
      <c r="F1293" s="51">
        <v>500.99</v>
      </c>
      <c r="G1293" s="5" t="s">
        <v>2652</v>
      </c>
      <c r="H1293" s="52">
        <v>0.12</v>
      </c>
      <c r="I1293" s="52">
        <v>9.7594E-2</v>
      </c>
      <c r="J1293" s="53">
        <v>2.2406000000000006E-2</v>
      </c>
    </row>
    <row r="1294" spans="1:10" ht="30" x14ac:dyDescent="0.25">
      <c r="A1294" s="115">
        <v>1288</v>
      </c>
      <c r="B1294" s="49" t="s">
        <v>3454</v>
      </c>
      <c r="C1294" s="49" t="s">
        <v>3454</v>
      </c>
      <c r="D1294" s="5" t="s">
        <v>3458</v>
      </c>
      <c r="E1294" s="51">
        <v>500.99</v>
      </c>
      <c r="F1294" s="51">
        <v>500.99</v>
      </c>
      <c r="G1294" s="5" t="s">
        <v>3458</v>
      </c>
      <c r="H1294" s="52">
        <v>2.5999999999999999E-2</v>
      </c>
      <c r="I1294" s="52">
        <v>1.7315000000000001E-2</v>
      </c>
      <c r="J1294" s="53">
        <v>8.6849999999999983E-3</v>
      </c>
    </row>
    <row r="1295" spans="1:10" ht="45" x14ac:dyDescent="0.25">
      <c r="A1295" s="115">
        <v>1289</v>
      </c>
      <c r="B1295" s="49" t="s">
        <v>3454</v>
      </c>
      <c r="C1295" s="49" t="s">
        <v>3454</v>
      </c>
      <c r="D1295" s="5" t="s">
        <v>2204</v>
      </c>
      <c r="E1295" s="51">
        <v>500.99</v>
      </c>
      <c r="F1295" s="51">
        <v>500.99</v>
      </c>
      <c r="G1295" s="5" t="s">
        <v>2204</v>
      </c>
      <c r="H1295" s="52">
        <v>9.5596E-2</v>
      </c>
      <c r="I1295" s="52">
        <v>9.5596E-2</v>
      </c>
      <c r="J1295" s="53">
        <v>0</v>
      </c>
    </row>
    <row r="1296" spans="1:10" ht="30" x14ac:dyDescent="0.25">
      <c r="A1296" s="115">
        <v>1290</v>
      </c>
      <c r="B1296" s="49" t="s">
        <v>3454</v>
      </c>
      <c r="C1296" s="49" t="s">
        <v>3454</v>
      </c>
      <c r="D1296" s="50" t="s">
        <v>3007</v>
      </c>
      <c r="E1296" s="51">
        <v>553.95000000000005</v>
      </c>
      <c r="F1296" s="51">
        <v>553.95000000000005</v>
      </c>
      <c r="G1296" s="50" t="s">
        <v>3007</v>
      </c>
      <c r="H1296" s="52">
        <v>5.3E-3</v>
      </c>
      <c r="I1296" s="52">
        <v>4.104E-3</v>
      </c>
      <c r="J1296" s="53">
        <v>1.1959999999999998E-3</v>
      </c>
    </row>
    <row r="1297" spans="1:10" x14ac:dyDescent="0.25">
      <c r="A1297" s="115">
        <v>1291</v>
      </c>
      <c r="B1297" s="49" t="s">
        <v>3454</v>
      </c>
      <c r="C1297" s="49" t="s">
        <v>3454</v>
      </c>
      <c r="D1297" s="50" t="s">
        <v>1707</v>
      </c>
      <c r="E1297" s="51">
        <v>553.95000000000005</v>
      </c>
      <c r="F1297" s="51">
        <v>553.95000000000005</v>
      </c>
      <c r="G1297" s="50" t="s">
        <v>1707</v>
      </c>
      <c r="H1297" s="52">
        <v>1.5E-3</v>
      </c>
      <c r="I1297" s="52">
        <v>5.0000000000000001E-4</v>
      </c>
      <c r="J1297" s="53">
        <v>1E-3</v>
      </c>
    </row>
    <row r="1298" spans="1:10" x14ac:dyDescent="0.25">
      <c r="A1298" s="115">
        <v>1292</v>
      </c>
      <c r="B1298" s="49" t="s">
        <v>3454</v>
      </c>
      <c r="C1298" s="49" t="s">
        <v>3454</v>
      </c>
      <c r="D1298" s="50" t="s">
        <v>2388</v>
      </c>
      <c r="E1298" s="51">
        <v>553.95000000000005</v>
      </c>
      <c r="F1298" s="51">
        <v>553.95000000000005</v>
      </c>
      <c r="G1298" s="50" t="s">
        <v>2388</v>
      </c>
      <c r="H1298" s="52">
        <v>2.5000000000000001E-3</v>
      </c>
      <c r="I1298" s="52">
        <v>1.5E-3</v>
      </c>
      <c r="J1298" s="53">
        <v>1E-3</v>
      </c>
    </row>
    <row r="1299" spans="1:10" ht="45" x14ac:dyDescent="0.25">
      <c r="A1299" s="115">
        <v>1293</v>
      </c>
      <c r="B1299" s="49" t="s">
        <v>3454</v>
      </c>
      <c r="C1299" s="49" t="s">
        <v>3454</v>
      </c>
      <c r="D1299" s="50" t="s">
        <v>73</v>
      </c>
      <c r="E1299" s="51">
        <v>553.95000000000005</v>
      </c>
      <c r="F1299" s="51">
        <v>553.95000000000005</v>
      </c>
      <c r="G1299" s="50" t="s">
        <v>73</v>
      </c>
      <c r="H1299" s="52">
        <v>2.5000000000000001E-3</v>
      </c>
      <c r="I1299" s="52">
        <v>2.3E-3</v>
      </c>
      <c r="J1299" s="53">
        <v>2.0000000000000017E-4</v>
      </c>
    </row>
    <row r="1300" spans="1:10" x14ac:dyDescent="0.25">
      <c r="A1300" s="115">
        <v>1294</v>
      </c>
      <c r="B1300" s="49" t="s">
        <v>3454</v>
      </c>
      <c r="C1300" s="49" t="s">
        <v>3454</v>
      </c>
      <c r="D1300" s="50" t="s">
        <v>598</v>
      </c>
      <c r="E1300" s="51">
        <v>750.55</v>
      </c>
      <c r="F1300" s="51">
        <v>750.55</v>
      </c>
      <c r="G1300" s="50" t="s">
        <v>598</v>
      </c>
      <c r="H1300" s="52">
        <v>0.14399999999999999</v>
      </c>
      <c r="I1300" s="52">
        <v>1.8024000000000002E-2</v>
      </c>
      <c r="J1300" s="53">
        <v>0.125976</v>
      </c>
    </row>
    <row r="1301" spans="1:10" ht="90" x14ac:dyDescent="0.25">
      <c r="A1301" s="115">
        <v>1295</v>
      </c>
      <c r="B1301" s="49" t="s">
        <v>3454</v>
      </c>
      <c r="C1301" s="49" t="s">
        <v>3454</v>
      </c>
      <c r="D1301" s="50" t="s">
        <v>358</v>
      </c>
      <c r="E1301" s="51">
        <v>574.19000000000005</v>
      </c>
      <c r="F1301" s="51">
        <v>574.19000000000005</v>
      </c>
      <c r="G1301" s="50" t="s">
        <v>358</v>
      </c>
      <c r="H1301" s="52">
        <v>4.0000000000000003E-5</v>
      </c>
      <c r="I1301" s="52">
        <v>2.3E-5</v>
      </c>
      <c r="J1301" s="53">
        <v>1.7E-5</v>
      </c>
    </row>
    <row r="1302" spans="1:10" x14ac:dyDescent="0.25">
      <c r="A1302" s="115">
        <v>1296</v>
      </c>
      <c r="B1302" s="49" t="s">
        <v>3454</v>
      </c>
      <c r="C1302" s="49" t="s">
        <v>3454</v>
      </c>
      <c r="D1302" s="50" t="s">
        <v>2389</v>
      </c>
      <c r="E1302" s="51">
        <v>574.19000000000005</v>
      </c>
      <c r="F1302" s="51">
        <v>574.19000000000005</v>
      </c>
      <c r="G1302" s="50" t="s">
        <v>2389</v>
      </c>
      <c r="H1302" s="52">
        <v>1.1000000000000001E-3</v>
      </c>
      <c r="I1302" s="52">
        <v>1.408E-3</v>
      </c>
      <c r="J1302" s="53">
        <v>-3.0799999999999984E-4</v>
      </c>
    </row>
    <row r="1303" spans="1:10" ht="45" x14ac:dyDescent="0.25">
      <c r="A1303" s="115">
        <v>1297</v>
      </c>
      <c r="B1303" s="49" t="s">
        <v>3454</v>
      </c>
      <c r="C1303" s="49" t="s">
        <v>3454</v>
      </c>
      <c r="D1303" s="5" t="s">
        <v>3459</v>
      </c>
      <c r="E1303" s="51">
        <v>574.19000000000005</v>
      </c>
      <c r="F1303" s="51">
        <v>574.19000000000005</v>
      </c>
      <c r="G1303" s="5" t="s">
        <v>3459</v>
      </c>
      <c r="H1303" s="52">
        <v>6.9999999999999999E-4</v>
      </c>
      <c r="I1303" s="52">
        <v>6.8500000000000006E-4</v>
      </c>
      <c r="J1303" s="53">
        <v>1.4999999999999902E-5</v>
      </c>
    </row>
    <row r="1304" spans="1:10" ht="30" x14ac:dyDescent="0.25">
      <c r="A1304" s="115">
        <v>1298</v>
      </c>
      <c r="B1304" s="49" t="s">
        <v>3454</v>
      </c>
      <c r="C1304" s="49" t="s">
        <v>3454</v>
      </c>
      <c r="D1304" s="5" t="s">
        <v>3460</v>
      </c>
      <c r="E1304" s="51">
        <v>574.19000000000005</v>
      </c>
      <c r="F1304" s="51">
        <v>574.19000000000005</v>
      </c>
      <c r="G1304" s="5" t="s">
        <v>3460</v>
      </c>
      <c r="H1304" s="52">
        <v>1.5E-3</v>
      </c>
      <c r="I1304" s="52">
        <v>9.6599999999999995E-4</v>
      </c>
      <c r="J1304" s="53">
        <v>5.3400000000000008E-4</v>
      </c>
    </row>
    <row r="1305" spans="1:10" x14ac:dyDescent="0.25">
      <c r="A1305" s="115">
        <v>1299</v>
      </c>
      <c r="B1305" s="49" t="s">
        <v>3454</v>
      </c>
      <c r="C1305" s="49" t="s">
        <v>3454</v>
      </c>
      <c r="D1305" s="50" t="s">
        <v>1206</v>
      </c>
      <c r="E1305" s="51">
        <v>574.19000000000005</v>
      </c>
      <c r="F1305" s="51">
        <v>574.19000000000005</v>
      </c>
      <c r="G1305" s="50" t="s">
        <v>1206</v>
      </c>
      <c r="H1305" s="52">
        <v>4.55E-4</v>
      </c>
      <c r="I1305" s="52">
        <v>2.3400000000000002E-4</v>
      </c>
      <c r="J1305" s="53">
        <v>2.2100000000000001E-4</v>
      </c>
    </row>
    <row r="1306" spans="1:10" x14ac:dyDescent="0.25">
      <c r="A1306" s="115">
        <v>1300</v>
      </c>
      <c r="B1306" s="49" t="s">
        <v>3454</v>
      </c>
      <c r="C1306" s="49" t="s">
        <v>3454</v>
      </c>
      <c r="D1306" s="50" t="s">
        <v>3010</v>
      </c>
      <c r="E1306" s="51">
        <v>574.19000000000005</v>
      </c>
      <c r="F1306" s="51">
        <v>574.19000000000005</v>
      </c>
      <c r="G1306" s="50" t="s">
        <v>3010</v>
      </c>
      <c r="H1306" s="52">
        <v>1E-3</v>
      </c>
      <c r="I1306" s="52">
        <v>1E-3</v>
      </c>
      <c r="J1306" s="53">
        <v>0</v>
      </c>
    </row>
    <row r="1307" spans="1:10" x14ac:dyDescent="0.25">
      <c r="A1307" s="115">
        <v>1301</v>
      </c>
      <c r="B1307" s="49" t="s">
        <v>3454</v>
      </c>
      <c r="C1307" s="49" t="s">
        <v>3454</v>
      </c>
      <c r="D1307" s="50" t="s">
        <v>1208</v>
      </c>
      <c r="E1307" s="51">
        <v>678.06</v>
      </c>
      <c r="F1307" s="51">
        <v>678.06</v>
      </c>
      <c r="G1307" s="50" t="s">
        <v>1208</v>
      </c>
      <c r="H1307" s="52">
        <v>2E-3</v>
      </c>
      <c r="I1307" s="52">
        <v>4.17E-4</v>
      </c>
      <c r="J1307" s="53">
        <v>1.583E-3</v>
      </c>
    </row>
    <row r="1308" spans="1:10" s="6" customFormat="1" x14ac:dyDescent="0.25">
      <c r="A1308" s="115">
        <v>1302</v>
      </c>
      <c r="B1308" s="1" t="s">
        <v>1211</v>
      </c>
      <c r="C1308" s="1"/>
      <c r="D1308" s="2"/>
      <c r="E1308" s="3"/>
      <c r="F1308" s="3"/>
      <c r="G1308" s="2"/>
      <c r="H1308" s="4">
        <f t="shared" ref="H1308:I1308" si="57">SUM(H1285:H1307)</f>
        <v>6.0561000000000007</v>
      </c>
      <c r="I1308" s="4">
        <f t="shared" si="57"/>
        <v>5.0965079999999983</v>
      </c>
      <c r="J1308" s="4">
        <f>SUM(J1285:J1307)</f>
        <v>0.95959200000000022</v>
      </c>
    </row>
    <row r="1309" spans="1:10" x14ac:dyDescent="0.25">
      <c r="A1309" s="115">
        <v>1303</v>
      </c>
      <c r="B1309" s="49" t="s">
        <v>3461</v>
      </c>
      <c r="C1309" s="49" t="s">
        <v>3461</v>
      </c>
      <c r="D1309" s="50" t="s">
        <v>3012</v>
      </c>
      <c r="E1309" s="51">
        <v>333.99</v>
      </c>
      <c r="F1309" s="51">
        <v>333.99</v>
      </c>
      <c r="G1309" s="50" t="s">
        <v>3012</v>
      </c>
      <c r="H1309" s="52">
        <v>5.2</v>
      </c>
      <c r="I1309" s="52">
        <v>5.5082259999999996</v>
      </c>
      <c r="J1309" s="53">
        <v>-0.30822599999999967</v>
      </c>
    </row>
    <row r="1310" spans="1:10" ht="30" x14ac:dyDescent="0.25">
      <c r="A1310" s="115">
        <v>1304</v>
      </c>
      <c r="B1310" s="49" t="s">
        <v>3461</v>
      </c>
      <c r="C1310" s="49" t="s">
        <v>3461</v>
      </c>
      <c r="D1310" s="50" t="s">
        <v>943</v>
      </c>
      <c r="E1310" s="51">
        <v>333.99</v>
      </c>
      <c r="F1310" s="51">
        <v>333.99</v>
      </c>
      <c r="G1310" s="50" t="s">
        <v>943</v>
      </c>
      <c r="H1310" s="52">
        <v>6.5270000000000001</v>
      </c>
      <c r="I1310" s="52">
        <v>5.7959199999999997</v>
      </c>
      <c r="J1310" s="53">
        <v>0.73107999999999995</v>
      </c>
    </row>
    <row r="1311" spans="1:10" x14ac:dyDescent="0.25">
      <c r="A1311" s="115">
        <v>1305</v>
      </c>
      <c r="B1311" s="49" t="s">
        <v>3461</v>
      </c>
      <c r="C1311" s="49" t="s">
        <v>3461</v>
      </c>
      <c r="D1311" s="50" t="s">
        <v>1216</v>
      </c>
      <c r="E1311" s="51">
        <v>333.99</v>
      </c>
      <c r="F1311" s="51">
        <v>333.99</v>
      </c>
      <c r="G1311" s="50" t="s">
        <v>1216</v>
      </c>
      <c r="H1311" s="52">
        <v>4.4000000000000004</v>
      </c>
      <c r="I1311" s="52">
        <v>2.0699999999999998</v>
      </c>
      <c r="J1311" s="53">
        <v>2.33</v>
      </c>
    </row>
    <row r="1312" spans="1:10" x14ac:dyDescent="0.25">
      <c r="A1312" s="115">
        <v>1306</v>
      </c>
      <c r="B1312" s="49" t="s">
        <v>3461</v>
      </c>
      <c r="C1312" s="49" t="s">
        <v>3461</v>
      </c>
      <c r="D1312" s="50" t="s">
        <v>1216</v>
      </c>
      <c r="E1312" s="51">
        <v>333.99</v>
      </c>
      <c r="F1312" s="51">
        <v>333.99</v>
      </c>
      <c r="G1312" s="50" t="s">
        <v>1216</v>
      </c>
      <c r="H1312" s="52">
        <v>3.5</v>
      </c>
      <c r="I1312" s="52">
        <v>3.0522100000000001</v>
      </c>
      <c r="J1312" s="53">
        <v>0.44778999999999997</v>
      </c>
    </row>
    <row r="1313" spans="1:10" x14ac:dyDescent="0.25">
      <c r="A1313" s="115">
        <v>1307</v>
      </c>
      <c r="B1313" s="49" t="s">
        <v>3461</v>
      </c>
      <c r="C1313" s="49" t="s">
        <v>3461</v>
      </c>
      <c r="D1313" s="50" t="s">
        <v>1192</v>
      </c>
      <c r="E1313" s="51">
        <v>500.99</v>
      </c>
      <c r="F1313" s="51">
        <v>500.99</v>
      </c>
      <c r="G1313" s="50" t="s">
        <v>1192</v>
      </c>
      <c r="H1313" s="52">
        <v>5.5E-2</v>
      </c>
      <c r="I1313" s="52">
        <v>6.5905000000000005E-2</v>
      </c>
      <c r="J1313" s="53">
        <v>-1.0905000000000001E-2</v>
      </c>
    </row>
    <row r="1314" spans="1:10" x14ac:dyDescent="0.25">
      <c r="A1314" s="115">
        <v>1308</v>
      </c>
      <c r="B1314" s="49" t="s">
        <v>3461</v>
      </c>
      <c r="C1314" s="49" t="s">
        <v>3461</v>
      </c>
      <c r="D1314" s="50" t="s">
        <v>74</v>
      </c>
      <c r="E1314" s="51">
        <v>500.99</v>
      </c>
      <c r="F1314" s="51">
        <v>500.99</v>
      </c>
      <c r="G1314" s="50" t="s">
        <v>74</v>
      </c>
      <c r="H1314" s="52">
        <v>9.5000000000000001E-2</v>
      </c>
      <c r="I1314" s="52">
        <v>6.7542000000000005E-2</v>
      </c>
      <c r="J1314" s="53">
        <v>2.7458E-2</v>
      </c>
    </row>
    <row r="1315" spans="1:10" x14ac:dyDescent="0.25">
      <c r="A1315" s="115">
        <v>1309</v>
      </c>
      <c r="B1315" s="49" t="s">
        <v>3461</v>
      </c>
      <c r="C1315" s="49" t="s">
        <v>3461</v>
      </c>
      <c r="D1315" s="50" t="s">
        <v>1221</v>
      </c>
      <c r="E1315" s="51">
        <v>500.99</v>
      </c>
      <c r="F1315" s="51">
        <v>500.99</v>
      </c>
      <c r="G1315" s="50" t="s">
        <v>1221</v>
      </c>
      <c r="H1315" s="52">
        <v>0.03</v>
      </c>
      <c r="I1315" s="52">
        <v>2.0709999999999999E-2</v>
      </c>
      <c r="J1315" s="53">
        <v>9.2899999999999996E-3</v>
      </c>
    </row>
    <row r="1316" spans="1:10" x14ac:dyDescent="0.25">
      <c r="A1316" s="115">
        <v>1310</v>
      </c>
      <c r="B1316" s="49" t="s">
        <v>3461</v>
      </c>
      <c r="C1316" s="49" t="s">
        <v>3461</v>
      </c>
      <c r="D1316" s="50" t="s">
        <v>2073</v>
      </c>
      <c r="E1316" s="51">
        <v>553.95000000000005</v>
      </c>
      <c r="F1316" s="51">
        <v>553.95000000000005</v>
      </c>
      <c r="G1316" s="50" t="s">
        <v>2073</v>
      </c>
      <c r="H1316" s="52">
        <v>4.4999999999999997E-3</v>
      </c>
      <c r="I1316" s="52">
        <v>2.761E-3</v>
      </c>
      <c r="J1316" s="53">
        <v>1.7389999999999999E-3</v>
      </c>
    </row>
    <row r="1317" spans="1:10" ht="30" x14ac:dyDescent="0.25">
      <c r="A1317" s="115">
        <v>1311</v>
      </c>
      <c r="B1317" s="49" t="s">
        <v>3461</v>
      </c>
      <c r="C1317" s="49" t="s">
        <v>3461</v>
      </c>
      <c r="D1317" s="50" t="s">
        <v>2075</v>
      </c>
      <c r="E1317" s="51">
        <v>553.95000000000005</v>
      </c>
      <c r="F1317" s="51">
        <v>553.95000000000005</v>
      </c>
      <c r="G1317" s="50" t="s">
        <v>2075</v>
      </c>
      <c r="H1317" s="52">
        <v>1.2500000000000001E-2</v>
      </c>
      <c r="I1317" s="52">
        <v>1.1923E-2</v>
      </c>
      <c r="J1317" s="53">
        <v>5.7699999999999993E-4</v>
      </c>
    </row>
    <row r="1318" spans="1:10" ht="30" x14ac:dyDescent="0.25">
      <c r="A1318" s="115">
        <v>1312</v>
      </c>
      <c r="B1318" s="49" t="s">
        <v>3461</v>
      </c>
      <c r="C1318" s="49" t="s">
        <v>3461</v>
      </c>
      <c r="D1318" s="5" t="s">
        <v>3462</v>
      </c>
      <c r="E1318" s="51">
        <v>553.95000000000005</v>
      </c>
      <c r="F1318" s="51">
        <v>553.95000000000005</v>
      </c>
      <c r="G1318" s="5" t="s">
        <v>3462</v>
      </c>
      <c r="H1318" s="52">
        <v>1.2999999999999999E-2</v>
      </c>
      <c r="I1318" s="52">
        <v>1.2043E-2</v>
      </c>
      <c r="J1318" s="53">
        <v>9.5700000000000071E-4</v>
      </c>
    </row>
    <row r="1319" spans="1:10" ht="30" x14ac:dyDescent="0.25">
      <c r="A1319" s="115">
        <v>1313</v>
      </c>
      <c r="B1319" s="49" t="s">
        <v>3461</v>
      </c>
      <c r="C1319" s="49" t="s">
        <v>3461</v>
      </c>
      <c r="D1319" s="5" t="s">
        <v>3463</v>
      </c>
      <c r="E1319" s="51">
        <v>553.95000000000005</v>
      </c>
      <c r="F1319" s="51">
        <v>553.95000000000005</v>
      </c>
      <c r="G1319" s="5" t="s">
        <v>3463</v>
      </c>
      <c r="H1319" s="52">
        <v>1.4800000000000001E-2</v>
      </c>
      <c r="I1319" s="52">
        <v>1.0376E-2</v>
      </c>
      <c r="J1319" s="53">
        <v>4.4240000000000008E-3</v>
      </c>
    </row>
    <row r="1320" spans="1:10" ht="30" x14ac:dyDescent="0.25">
      <c r="A1320" s="115">
        <v>1314</v>
      </c>
      <c r="B1320" s="49" t="s">
        <v>3461</v>
      </c>
      <c r="C1320" s="49" t="s">
        <v>3461</v>
      </c>
      <c r="D1320" s="50" t="s">
        <v>1219</v>
      </c>
      <c r="E1320" s="51">
        <v>853.67</v>
      </c>
      <c r="F1320" s="51">
        <v>853.67</v>
      </c>
      <c r="G1320" s="50" t="s">
        <v>1219</v>
      </c>
      <c r="H1320" s="52">
        <v>1.4999999999999999E-2</v>
      </c>
      <c r="I1320" s="52">
        <v>9.6729999999999993E-3</v>
      </c>
      <c r="J1320" s="53">
        <v>5.3270000000000001E-3</v>
      </c>
    </row>
    <row r="1321" spans="1:10" ht="30" x14ac:dyDescent="0.25">
      <c r="A1321" s="115">
        <v>1315</v>
      </c>
      <c r="B1321" s="49" t="s">
        <v>3461</v>
      </c>
      <c r="C1321" s="49" t="s">
        <v>3461</v>
      </c>
      <c r="D1321" s="50" t="s">
        <v>2797</v>
      </c>
      <c r="E1321" s="51">
        <v>500.99</v>
      </c>
      <c r="F1321" s="51">
        <v>500.99</v>
      </c>
      <c r="G1321" s="50" t="s">
        <v>2797</v>
      </c>
      <c r="H1321" s="52">
        <v>1.0500000000000001E-2</v>
      </c>
      <c r="I1321" s="52">
        <v>1.0500000000000001E-2</v>
      </c>
      <c r="J1321" s="53">
        <v>0</v>
      </c>
    </row>
    <row r="1322" spans="1:10" s="6" customFormat="1" x14ac:dyDescent="0.25">
      <c r="A1322" s="115">
        <v>1316</v>
      </c>
      <c r="B1322" s="1" t="s">
        <v>2446</v>
      </c>
      <c r="C1322" s="1"/>
      <c r="D1322" s="2"/>
      <c r="E1322" s="3"/>
      <c r="F1322" s="3"/>
      <c r="G1322" s="2"/>
      <c r="H1322" s="4">
        <f>SUM(H1309:H1321)</f>
        <v>19.877300000000005</v>
      </c>
      <c r="I1322" s="4">
        <f t="shared" ref="I1322" si="58">SUM(I1309:I1320)</f>
        <v>16.627288999999998</v>
      </c>
      <c r="J1322" s="4">
        <f>SUM(J1309:J1321)</f>
        <v>3.2395110000000003</v>
      </c>
    </row>
    <row r="1323" spans="1:10" x14ac:dyDescent="0.25">
      <c r="A1323" s="115">
        <v>1317</v>
      </c>
      <c r="B1323" s="49" t="s">
        <v>3464</v>
      </c>
      <c r="C1323" s="49" t="s">
        <v>3464</v>
      </c>
      <c r="D1323" s="50" t="s">
        <v>230</v>
      </c>
      <c r="E1323" s="51">
        <v>460.47</v>
      </c>
      <c r="F1323" s="51">
        <v>460.47</v>
      </c>
      <c r="G1323" s="50" t="s">
        <v>230</v>
      </c>
      <c r="H1323" s="52">
        <v>0.45</v>
      </c>
      <c r="I1323" s="52">
        <v>0.51303200000000004</v>
      </c>
      <c r="J1323" s="53">
        <v>-6.3032000000000032E-2</v>
      </c>
    </row>
    <row r="1324" spans="1:10" ht="30" x14ac:dyDescent="0.25">
      <c r="A1324" s="115">
        <v>1318</v>
      </c>
      <c r="B1324" s="49" t="s">
        <v>3464</v>
      </c>
      <c r="C1324" s="49" t="s">
        <v>3464</v>
      </c>
      <c r="D1324" s="50" t="s">
        <v>1263</v>
      </c>
      <c r="E1324" s="51">
        <v>460.47</v>
      </c>
      <c r="F1324" s="51">
        <v>460.47</v>
      </c>
      <c r="G1324" s="50" t="s">
        <v>1263</v>
      </c>
      <c r="H1324" s="52">
        <v>0.16725000000000001</v>
      </c>
      <c r="I1324" s="52">
        <v>0.16725000000000001</v>
      </c>
      <c r="J1324" s="53">
        <v>0</v>
      </c>
    </row>
    <row r="1325" spans="1:10" ht="30" x14ac:dyDescent="0.25">
      <c r="A1325" s="115">
        <v>1319</v>
      </c>
      <c r="B1325" s="49" t="s">
        <v>3464</v>
      </c>
      <c r="C1325" s="49" t="s">
        <v>3464</v>
      </c>
      <c r="D1325" s="50" t="s">
        <v>625</v>
      </c>
      <c r="E1325" s="51">
        <v>500.99</v>
      </c>
      <c r="F1325" s="51">
        <v>500.99</v>
      </c>
      <c r="G1325" s="50" t="s">
        <v>625</v>
      </c>
      <c r="H1325" s="52">
        <v>7.0000000000000007E-2</v>
      </c>
      <c r="I1325" s="52">
        <v>7.0000000000000007E-2</v>
      </c>
      <c r="J1325" s="53">
        <v>0</v>
      </c>
    </row>
    <row r="1326" spans="1:10" x14ac:dyDescent="0.25">
      <c r="A1326" s="115">
        <v>1320</v>
      </c>
      <c r="B1326" s="49" t="s">
        <v>3464</v>
      </c>
      <c r="C1326" s="49" t="s">
        <v>3464</v>
      </c>
      <c r="D1326" s="50" t="s">
        <v>1226</v>
      </c>
      <c r="E1326" s="51">
        <v>500.99</v>
      </c>
      <c r="F1326" s="51">
        <v>500.99</v>
      </c>
      <c r="G1326" s="50" t="s">
        <v>1226</v>
      </c>
      <c r="H1326" s="52">
        <v>0.12</v>
      </c>
      <c r="I1326" s="52">
        <v>8.1136E-2</v>
      </c>
      <c r="J1326" s="53">
        <v>3.8864000000000003E-2</v>
      </c>
    </row>
    <row r="1327" spans="1:10" ht="30" x14ac:dyDescent="0.25">
      <c r="A1327" s="115">
        <v>1321</v>
      </c>
      <c r="B1327" s="49" t="s">
        <v>3464</v>
      </c>
      <c r="C1327" s="49" t="s">
        <v>3464</v>
      </c>
      <c r="D1327" s="50" t="s">
        <v>625</v>
      </c>
      <c r="E1327" s="51">
        <v>500.99</v>
      </c>
      <c r="F1327" s="51">
        <v>500.99</v>
      </c>
      <c r="G1327" s="50" t="s">
        <v>625</v>
      </c>
      <c r="H1327" s="52">
        <v>0.04</v>
      </c>
      <c r="I1327" s="52">
        <v>2.3580999999999998E-2</v>
      </c>
      <c r="J1327" s="53">
        <v>1.6419E-2</v>
      </c>
    </row>
    <row r="1328" spans="1:10" x14ac:dyDescent="0.25">
      <c r="A1328" s="115">
        <v>1322</v>
      </c>
      <c r="B1328" s="49" t="s">
        <v>3464</v>
      </c>
      <c r="C1328" s="49" t="s">
        <v>3464</v>
      </c>
      <c r="D1328" s="50" t="s">
        <v>1223</v>
      </c>
      <c r="E1328" s="51">
        <v>553.95000000000005</v>
      </c>
      <c r="F1328" s="51">
        <v>553.95000000000005</v>
      </c>
      <c r="G1328" s="50" t="s">
        <v>1223</v>
      </c>
      <c r="H1328" s="52">
        <v>3.5000000000000001E-3</v>
      </c>
      <c r="I1328" s="52">
        <v>2.3210000000000001E-3</v>
      </c>
      <c r="J1328" s="53">
        <v>1.1789999999999999E-3</v>
      </c>
    </row>
    <row r="1329" spans="1:10" x14ac:dyDescent="0.25">
      <c r="A1329" s="115">
        <v>1323</v>
      </c>
      <c r="B1329" s="49" t="s">
        <v>3464</v>
      </c>
      <c r="C1329" s="49" t="s">
        <v>3464</v>
      </c>
      <c r="D1329" s="50" t="s">
        <v>470</v>
      </c>
      <c r="E1329" s="51">
        <v>553.95000000000005</v>
      </c>
      <c r="F1329" s="51">
        <v>553.95000000000005</v>
      </c>
      <c r="G1329" s="50" t="s">
        <v>470</v>
      </c>
      <c r="H1329" s="52">
        <v>3.0999999999999999E-3</v>
      </c>
      <c r="I1329" s="52">
        <v>6.3000000000000003E-4</v>
      </c>
      <c r="J1329" s="53">
        <v>2.4700000000000004E-3</v>
      </c>
    </row>
    <row r="1330" spans="1:10" s="6" customFormat="1" x14ac:dyDescent="0.25">
      <c r="A1330" s="115">
        <v>1324</v>
      </c>
      <c r="B1330" s="1" t="s">
        <v>1229</v>
      </c>
      <c r="C1330" s="1" t="s">
        <v>1229</v>
      </c>
      <c r="D1330" s="2"/>
      <c r="E1330" s="3"/>
      <c r="F1330" s="3"/>
      <c r="G1330" s="2"/>
      <c r="H1330" s="4">
        <f t="shared" ref="H1330:I1330" si="59">SUM(H1323:H1329)</f>
        <v>0.85385000000000011</v>
      </c>
      <c r="I1330" s="4">
        <f t="shared" si="59"/>
        <v>0.8579500000000001</v>
      </c>
      <c r="J1330" s="4">
        <f>SUM(J1323:J1329)</f>
        <v>-4.1000000000000307E-3</v>
      </c>
    </row>
    <row r="1331" spans="1:10" ht="30" x14ac:dyDescent="0.25">
      <c r="A1331" s="115">
        <v>1325</v>
      </c>
      <c r="B1331" s="49" t="s">
        <v>3465</v>
      </c>
      <c r="C1331" s="49" t="s">
        <v>3465</v>
      </c>
      <c r="D1331" s="50" t="s">
        <v>1230</v>
      </c>
      <c r="E1331" s="51">
        <v>333.99</v>
      </c>
      <c r="F1331" s="51">
        <v>333.99</v>
      </c>
      <c r="G1331" s="50" t="s">
        <v>1230</v>
      </c>
      <c r="H1331" s="52">
        <v>1.7</v>
      </c>
      <c r="I1331" s="52">
        <v>1.7</v>
      </c>
      <c r="J1331" s="53">
        <v>0</v>
      </c>
    </row>
    <row r="1332" spans="1:10" ht="30" x14ac:dyDescent="0.25">
      <c r="A1332" s="115">
        <v>1326</v>
      </c>
      <c r="B1332" s="49" t="s">
        <v>3465</v>
      </c>
      <c r="C1332" s="49" t="s">
        <v>3465</v>
      </c>
      <c r="D1332" s="50" t="s">
        <v>1230</v>
      </c>
      <c r="E1332" s="51">
        <v>333.99</v>
      </c>
      <c r="F1332" s="51">
        <v>333.99</v>
      </c>
      <c r="G1332" s="50" t="s">
        <v>1230</v>
      </c>
      <c r="H1332" s="52">
        <v>0.3</v>
      </c>
      <c r="I1332" s="52">
        <v>0.60824800000000001</v>
      </c>
      <c r="J1332" s="53">
        <v>-0.30824800000000002</v>
      </c>
    </row>
    <row r="1333" spans="1:10" ht="60" x14ac:dyDescent="0.25">
      <c r="A1333" s="115">
        <v>1327</v>
      </c>
      <c r="B1333" s="49" t="s">
        <v>3465</v>
      </c>
      <c r="C1333" s="49" t="s">
        <v>3465</v>
      </c>
      <c r="D1333" s="50" t="s">
        <v>1232</v>
      </c>
      <c r="E1333" s="51">
        <v>460.47</v>
      </c>
      <c r="F1333" s="51">
        <v>460.47</v>
      </c>
      <c r="G1333" s="50" t="s">
        <v>1232</v>
      </c>
      <c r="H1333" s="52">
        <v>0.21</v>
      </c>
      <c r="I1333" s="52">
        <v>0.17365</v>
      </c>
      <c r="J1333" s="53">
        <v>3.6349999999999993E-2</v>
      </c>
    </row>
    <row r="1334" spans="1:10" ht="60" x14ac:dyDescent="0.25">
      <c r="A1334" s="115">
        <v>1328</v>
      </c>
      <c r="B1334" s="49" t="s">
        <v>3465</v>
      </c>
      <c r="C1334" s="49" t="s">
        <v>3465</v>
      </c>
      <c r="D1334" s="50" t="s">
        <v>1232</v>
      </c>
      <c r="E1334" s="51">
        <v>460.47</v>
      </c>
      <c r="F1334" s="51">
        <v>460.47</v>
      </c>
      <c r="G1334" s="50" t="s">
        <v>1232</v>
      </c>
      <c r="H1334" s="52">
        <v>0.45</v>
      </c>
      <c r="I1334" s="52">
        <v>0.39686700000000003</v>
      </c>
      <c r="J1334" s="53">
        <v>5.3132999999999979E-2</v>
      </c>
    </row>
    <row r="1335" spans="1:10" x14ac:dyDescent="0.25">
      <c r="A1335" s="115">
        <v>1329</v>
      </c>
      <c r="B1335" s="49" t="s">
        <v>3465</v>
      </c>
      <c r="C1335" s="49" t="s">
        <v>3465</v>
      </c>
      <c r="D1335" s="50" t="s">
        <v>1246</v>
      </c>
      <c r="E1335" s="51">
        <v>460.47</v>
      </c>
      <c r="F1335" s="51">
        <v>460.47</v>
      </c>
      <c r="G1335" s="50" t="s">
        <v>1246</v>
      </c>
      <c r="H1335" s="52">
        <v>0.2</v>
      </c>
      <c r="I1335" s="52">
        <v>0.17966599999999999</v>
      </c>
      <c r="J1335" s="53">
        <v>2.0334000000000005E-2</v>
      </c>
    </row>
    <row r="1336" spans="1:10" ht="45" x14ac:dyDescent="0.25">
      <c r="A1336" s="115">
        <v>1330</v>
      </c>
      <c r="B1336" s="49" t="s">
        <v>3465</v>
      </c>
      <c r="C1336" s="49" t="s">
        <v>3465</v>
      </c>
      <c r="D1336" s="50" t="s">
        <v>1234</v>
      </c>
      <c r="E1336" s="51">
        <v>500.99</v>
      </c>
      <c r="F1336" s="51">
        <v>500.99</v>
      </c>
      <c r="G1336" s="50" t="s">
        <v>1234</v>
      </c>
      <c r="H1336" s="52">
        <v>4.5100000000000001E-2</v>
      </c>
      <c r="I1336" s="52">
        <v>3.7342E-2</v>
      </c>
      <c r="J1336" s="53">
        <v>7.7580000000000027E-3</v>
      </c>
    </row>
    <row r="1337" spans="1:10" x14ac:dyDescent="0.25">
      <c r="A1337" s="115">
        <v>1331</v>
      </c>
      <c r="B1337" s="49" t="s">
        <v>3465</v>
      </c>
      <c r="C1337" s="49" t="s">
        <v>3465</v>
      </c>
      <c r="D1337" s="50" t="s">
        <v>1236</v>
      </c>
      <c r="E1337" s="51">
        <v>500.99</v>
      </c>
      <c r="F1337" s="51">
        <v>500.99</v>
      </c>
      <c r="G1337" s="50" t="s">
        <v>1236</v>
      </c>
      <c r="H1337" s="52">
        <v>5.2999999999999999E-2</v>
      </c>
      <c r="I1337" s="52">
        <v>4.3948000000000001E-2</v>
      </c>
      <c r="J1337" s="53">
        <v>9.0519999999999993E-3</v>
      </c>
    </row>
    <row r="1338" spans="1:10" x14ac:dyDescent="0.25">
      <c r="A1338" s="115">
        <v>1332</v>
      </c>
      <c r="B1338" s="49" t="s">
        <v>3465</v>
      </c>
      <c r="C1338" s="49" t="s">
        <v>3465</v>
      </c>
      <c r="D1338" s="50" t="s">
        <v>1241</v>
      </c>
      <c r="E1338" s="51">
        <v>500.99</v>
      </c>
      <c r="F1338" s="51">
        <v>500.99</v>
      </c>
      <c r="G1338" s="50" t="s">
        <v>1241</v>
      </c>
      <c r="H1338" s="52">
        <v>8.0000000000000002E-3</v>
      </c>
      <c r="I1338" s="52">
        <v>8.0000000000000002E-3</v>
      </c>
      <c r="J1338" s="53">
        <v>0</v>
      </c>
    </row>
    <row r="1339" spans="1:10" x14ac:dyDescent="0.25">
      <c r="A1339" s="115">
        <v>1333</v>
      </c>
      <c r="B1339" s="49" t="s">
        <v>3465</v>
      </c>
      <c r="C1339" s="49" t="s">
        <v>3465</v>
      </c>
      <c r="D1339" s="50" t="s">
        <v>1241</v>
      </c>
      <c r="E1339" s="51">
        <v>500.99</v>
      </c>
      <c r="F1339" s="51">
        <v>500.99</v>
      </c>
      <c r="G1339" s="50" t="s">
        <v>1241</v>
      </c>
      <c r="H1339" s="52">
        <v>3.2000000000000001E-2</v>
      </c>
      <c r="I1339" s="52">
        <v>3.0539999999999999E-3</v>
      </c>
      <c r="J1339" s="53">
        <v>2.8946000000000003E-2</v>
      </c>
    </row>
    <row r="1340" spans="1:10" x14ac:dyDescent="0.25">
      <c r="A1340" s="115">
        <v>1334</v>
      </c>
      <c r="B1340" s="49" t="s">
        <v>3465</v>
      </c>
      <c r="C1340" s="49" t="s">
        <v>3465</v>
      </c>
      <c r="D1340" s="50" t="s">
        <v>2390</v>
      </c>
      <c r="E1340" s="51">
        <v>500.99</v>
      </c>
      <c r="F1340" s="51">
        <v>500.99</v>
      </c>
      <c r="G1340" s="50" t="s">
        <v>2390</v>
      </c>
      <c r="H1340" s="52">
        <v>3.5000000000000003E-2</v>
      </c>
      <c r="I1340" s="52">
        <v>1.9092999999999999E-2</v>
      </c>
      <c r="J1340" s="53">
        <v>1.5907000000000001E-2</v>
      </c>
    </row>
    <row r="1341" spans="1:10" x14ac:dyDescent="0.25">
      <c r="A1341" s="115">
        <v>1335</v>
      </c>
      <c r="B1341" s="49" t="s">
        <v>3465</v>
      </c>
      <c r="C1341" s="49" t="s">
        <v>3465</v>
      </c>
      <c r="D1341" s="50" t="s">
        <v>1238</v>
      </c>
      <c r="E1341" s="51">
        <v>553.95000000000005</v>
      </c>
      <c r="F1341" s="51">
        <v>553.95000000000005</v>
      </c>
      <c r="G1341" s="50" t="s">
        <v>1238</v>
      </c>
      <c r="H1341" s="52">
        <v>4.0000000000000001E-3</v>
      </c>
      <c r="I1341" s="52">
        <v>3.3300000000000001E-3</v>
      </c>
      <c r="J1341" s="53">
        <v>6.6999999999999991E-4</v>
      </c>
    </row>
    <row r="1342" spans="1:10" x14ac:dyDescent="0.25">
      <c r="A1342" s="115">
        <v>1336</v>
      </c>
      <c r="B1342" s="49" t="s">
        <v>3465</v>
      </c>
      <c r="C1342" s="49" t="s">
        <v>3465</v>
      </c>
      <c r="D1342" s="50" t="s">
        <v>1239</v>
      </c>
      <c r="E1342" s="51">
        <v>553.95000000000005</v>
      </c>
      <c r="F1342" s="51">
        <v>553.95000000000005</v>
      </c>
      <c r="G1342" s="50" t="s">
        <v>1239</v>
      </c>
      <c r="H1342" s="52">
        <v>6.4999999999999997E-3</v>
      </c>
      <c r="I1342" s="52">
        <v>7.5259999999999997E-3</v>
      </c>
      <c r="J1342" s="53">
        <v>-1.0259999999999998E-3</v>
      </c>
    </row>
    <row r="1343" spans="1:10" ht="30" x14ac:dyDescent="0.25">
      <c r="A1343" s="115">
        <v>1337</v>
      </c>
      <c r="B1343" s="49" t="s">
        <v>3465</v>
      </c>
      <c r="C1343" s="49" t="s">
        <v>3465</v>
      </c>
      <c r="D1343" s="50" t="s">
        <v>1248</v>
      </c>
      <c r="E1343" s="51">
        <v>553.95000000000005</v>
      </c>
      <c r="F1343" s="51">
        <v>553.95000000000005</v>
      </c>
      <c r="G1343" s="50" t="s">
        <v>1248</v>
      </c>
      <c r="H1343" s="52">
        <v>3.3999999999999998E-3</v>
      </c>
      <c r="I1343" s="52">
        <v>2E-3</v>
      </c>
      <c r="J1343" s="53">
        <v>1.4E-3</v>
      </c>
    </row>
    <row r="1344" spans="1:10" ht="30" x14ac:dyDescent="0.25">
      <c r="A1344" s="115">
        <v>1338</v>
      </c>
      <c r="B1344" s="49" t="s">
        <v>3465</v>
      </c>
      <c r="C1344" s="49" t="s">
        <v>3465</v>
      </c>
      <c r="D1344" s="50" t="s">
        <v>1599</v>
      </c>
      <c r="E1344" s="51">
        <v>214.71</v>
      </c>
      <c r="F1344" s="51">
        <v>214.71</v>
      </c>
      <c r="G1344" s="50" t="s">
        <v>1599</v>
      </c>
      <c r="H1344" s="52">
        <v>162.5059</v>
      </c>
      <c r="I1344" s="52">
        <v>162.5059</v>
      </c>
      <c r="J1344" s="53">
        <v>0</v>
      </c>
    </row>
    <row r="1345" spans="1:10" x14ac:dyDescent="0.25">
      <c r="A1345" s="115">
        <v>1339</v>
      </c>
      <c r="B1345" s="49" t="s">
        <v>3465</v>
      </c>
      <c r="C1345" s="49" t="s">
        <v>3465</v>
      </c>
      <c r="D1345" s="50" t="s">
        <v>1600</v>
      </c>
      <c r="E1345" s="51">
        <v>214.71</v>
      </c>
      <c r="F1345" s="51">
        <v>214.71</v>
      </c>
      <c r="G1345" s="50" t="s">
        <v>1600</v>
      </c>
      <c r="H1345" s="52">
        <v>51.008699999999997</v>
      </c>
      <c r="I1345" s="52">
        <v>51.008699999999997</v>
      </c>
      <c r="J1345" s="53">
        <v>0</v>
      </c>
    </row>
    <row r="1346" spans="1:10" ht="45" x14ac:dyDescent="0.25">
      <c r="A1346" s="115">
        <v>1340</v>
      </c>
      <c r="B1346" s="49" t="s">
        <v>3465</v>
      </c>
      <c r="C1346" s="49" t="s">
        <v>3465</v>
      </c>
      <c r="D1346" s="50" t="s">
        <v>1243</v>
      </c>
      <c r="E1346" s="51">
        <v>574.19000000000005</v>
      </c>
      <c r="F1346" s="51">
        <v>574.19000000000005</v>
      </c>
      <c r="G1346" s="50" t="s">
        <v>1243</v>
      </c>
      <c r="H1346" s="52">
        <v>1.4000000000000001E-4</v>
      </c>
      <c r="I1346" s="52">
        <v>7.4999999999999993E-5</v>
      </c>
      <c r="J1346" s="53">
        <v>6.5000000000000021E-5</v>
      </c>
    </row>
    <row r="1347" spans="1:10" s="6" customFormat="1" x14ac:dyDescent="0.25">
      <c r="A1347" s="115">
        <v>1341</v>
      </c>
      <c r="B1347" s="1" t="s">
        <v>3466</v>
      </c>
      <c r="C1347" s="1"/>
      <c r="D1347" s="2"/>
      <c r="E1347" s="3"/>
      <c r="F1347" s="3"/>
      <c r="G1347" s="2"/>
      <c r="H1347" s="4">
        <f>SUM(H1331:H1346)</f>
        <v>216.56173999999999</v>
      </c>
      <c r="I1347" s="4">
        <f>SUM(I1331:I1346)</f>
        <v>216.69739900000002</v>
      </c>
      <c r="J1347" s="4">
        <f>SUM(J1331:J1346)</f>
        <v>-0.13565899999999997</v>
      </c>
    </row>
    <row r="1348" spans="1:10" x14ac:dyDescent="0.25">
      <c r="A1348" s="115">
        <v>1342</v>
      </c>
      <c r="B1348" s="49" t="s">
        <v>3467</v>
      </c>
      <c r="C1348" s="49" t="s">
        <v>3467</v>
      </c>
      <c r="D1348" s="50" t="s">
        <v>3522</v>
      </c>
      <c r="E1348" s="51">
        <v>333.99</v>
      </c>
      <c r="F1348" s="51">
        <v>333.99</v>
      </c>
      <c r="G1348" s="50" t="s">
        <v>818</v>
      </c>
      <c r="H1348" s="52">
        <v>1.4</v>
      </c>
      <c r="I1348" s="52">
        <v>1.4</v>
      </c>
      <c r="J1348" s="53">
        <v>0</v>
      </c>
    </row>
    <row r="1349" spans="1:10" x14ac:dyDescent="0.25">
      <c r="A1349" s="115">
        <v>1343</v>
      </c>
      <c r="B1349" s="49" t="s">
        <v>3467</v>
      </c>
      <c r="C1349" s="49" t="s">
        <v>3467</v>
      </c>
      <c r="D1349" s="50" t="s">
        <v>818</v>
      </c>
      <c r="E1349" s="51">
        <v>333.99</v>
      </c>
      <c r="F1349" s="51">
        <v>333.99</v>
      </c>
      <c r="G1349" s="50" t="s">
        <v>818</v>
      </c>
      <c r="H1349" s="52">
        <v>2.25</v>
      </c>
      <c r="I1349" s="52">
        <v>2.7783699999999998</v>
      </c>
      <c r="J1349" s="53">
        <f>H1349-I1349</f>
        <v>-0.52836999999999978</v>
      </c>
    </row>
    <row r="1350" spans="1:10" ht="30" x14ac:dyDescent="0.25">
      <c r="A1350" s="115">
        <v>1344</v>
      </c>
      <c r="B1350" s="49" t="s">
        <v>3467</v>
      </c>
      <c r="C1350" s="49" t="s">
        <v>3467</v>
      </c>
      <c r="D1350" s="50" t="s">
        <v>1298</v>
      </c>
      <c r="E1350" s="51">
        <v>333.99</v>
      </c>
      <c r="F1350" s="51">
        <v>333.99</v>
      </c>
      <c r="G1350" s="50" t="s">
        <v>1298</v>
      </c>
      <c r="H1350" s="52">
        <v>9.6999999999999993</v>
      </c>
      <c r="I1350" s="52">
        <v>4.5661829999999997</v>
      </c>
      <c r="J1350" s="53">
        <v>5.1338169999999996</v>
      </c>
    </row>
    <row r="1351" spans="1:10" ht="30" x14ac:dyDescent="0.25">
      <c r="A1351" s="115">
        <v>1345</v>
      </c>
      <c r="B1351" s="49" t="s">
        <v>3467</v>
      </c>
      <c r="C1351" s="49" t="s">
        <v>3467</v>
      </c>
      <c r="D1351" s="50" t="s">
        <v>1263</v>
      </c>
      <c r="E1351" s="51">
        <v>460.47</v>
      </c>
      <c r="F1351" s="51">
        <v>460.47</v>
      </c>
      <c r="G1351" s="50" t="s">
        <v>1263</v>
      </c>
      <c r="H1351" s="52">
        <v>0.501</v>
      </c>
      <c r="I1351" s="52">
        <v>0.38861399999999996</v>
      </c>
      <c r="J1351" s="53">
        <v>0.11238600000000003</v>
      </c>
    </row>
    <row r="1352" spans="1:10" ht="30" x14ac:dyDescent="0.25">
      <c r="A1352" s="115">
        <v>1346</v>
      </c>
      <c r="B1352" s="49" t="s">
        <v>3467</v>
      </c>
      <c r="C1352" s="49" t="s">
        <v>3467</v>
      </c>
      <c r="D1352" s="50" t="s">
        <v>1263</v>
      </c>
      <c r="E1352" s="51">
        <v>460.47</v>
      </c>
      <c r="F1352" s="51">
        <v>460.47</v>
      </c>
      <c r="G1352" s="50" t="s">
        <v>1263</v>
      </c>
      <c r="H1352" s="52">
        <v>0.120286</v>
      </c>
      <c r="I1352" s="52">
        <v>0.120286</v>
      </c>
      <c r="J1352" s="53">
        <v>0</v>
      </c>
    </row>
    <row r="1353" spans="1:10" x14ac:dyDescent="0.25">
      <c r="A1353" s="115">
        <v>1347</v>
      </c>
      <c r="B1353" s="49" t="s">
        <v>3467</v>
      </c>
      <c r="C1353" s="49" t="s">
        <v>3467</v>
      </c>
      <c r="D1353" s="50" t="s">
        <v>3017</v>
      </c>
      <c r="E1353" s="51">
        <v>460.47</v>
      </c>
      <c r="F1353" s="51">
        <v>460.47</v>
      </c>
      <c r="G1353" s="50" t="s">
        <v>3017</v>
      </c>
      <c r="H1353" s="52">
        <v>0.56000000000000005</v>
      </c>
      <c r="I1353" s="52">
        <v>4.1494999999999997E-2</v>
      </c>
      <c r="J1353" s="53">
        <v>0.51850499999999999</v>
      </c>
    </row>
    <row r="1354" spans="1:10" x14ac:dyDescent="0.25">
      <c r="A1354" s="115">
        <v>1348</v>
      </c>
      <c r="B1354" s="49" t="s">
        <v>3467</v>
      </c>
      <c r="C1354" s="49" t="s">
        <v>3467</v>
      </c>
      <c r="D1354" s="50" t="s">
        <v>1271</v>
      </c>
      <c r="E1354" s="51">
        <v>460.47</v>
      </c>
      <c r="F1354" s="51">
        <v>460.47</v>
      </c>
      <c r="G1354" s="50" t="s">
        <v>1271</v>
      </c>
      <c r="H1354" s="52">
        <v>9.5000000000000001E-2</v>
      </c>
      <c r="I1354" s="52">
        <v>0.127192</v>
      </c>
      <c r="J1354" s="53">
        <v>-3.2191999999999991E-2</v>
      </c>
    </row>
    <row r="1355" spans="1:10" x14ac:dyDescent="0.25">
      <c r="A1355" s="115">
        <v>1349</v>
      </c>
      <c r="B1355" s="49" t="s">
        <v>3467</v>
      </c>
      <c r="C1355" s="49" t="s">
        <v>3467</v>
      </c>
      <c r="D1355" s="50" t="s">
        <v>1258</v>
      </c>
      <c r="E1355" s="51">
        <v>500.99</v>
      </c>
      <c r="F1355" s="51">
        <v>500.99</v>
      </c>
      <c r="G1355" s="50" t="s">
        <v>1258</v>
      </c>
      <c r="H1355" s="52">
        <v>6.9000000000000006E-2</v>
      </c>
      <c r="I1355" s="52">
        <v>6.9000000000000006E-2</v>
      </c>
      <c r="J1355" s="53">
        <v>0</v>
      </c>
    </row>
    <row r="1356" spans="1:10" x14ac:dyDescent="0.25">
      <c r="A1356" s="115">
        <v>1350</v>
      </c>
      <c r="B1356" s="49" t="s">
        <v>3467</v>
      </c>
      <c r="C1356" s="49" t="s">
        <v>3467</v>
      </c>
      <c r="D1356" s="50" t="s">
        <v>1261</v>
      </c>
      <c r="E1356" s="51">
        <v>500.99</v>
      </c>
      <c r="F1356" s="51">
        <v>500.99</v>
      </c>
      <c r="G1356" s="50" t="s">
        <v>1261</v>
      </c>
      <c r="H1356" s="52">
        <v>0.08</v>
      </c>
      <c r="I1356" s="52">
        <v>8.4612999999999994E-2</v>
      </c>
      <c r="J1356" s="53">
        <v>-4.6129999999999999E-3</v>
      </c>
    </row>
    <row r="1357" spans="1:10" x14ac:dyDescent="0.25">
      <c r="A1357" s="115">
        <v>1351</v>
      </c>
      <c r="B1357" s="49" t="s">
        <v>3467</v>
      </c>
      <c r="C1357" s="49" t="s">
        <v>3467</v>
      </c>
      <c r="D1357" s="50" t="s">
        <v>1258</v>
      </c>
      <c r="E1357" s="51">
        <v>500.99</v>
      </c>
      <c r="F1357" s="51">
        <v>500.99</v>
      </c>
      <c r="G1357" s="50" t="s">
        <v>1258</v>
      </c>
      <c r="H1357" s="52">
        <v>2.8000000000000001E-2</v>
      </c>
      <c r="I1357" s="52">
        <v>1.6643000000000002E-2</v>
      </c>
      <c r="J1357" s="53">
        <v>1.1356999999999999E-2</v>
      </c>
    </row>
    <row r="1358" spans="1:10" x14ac:dyDescent="0.25">
      <c r="A1358" s="115">
        <v>1352</v>
      </c>
      <c r="B1358" s="49" t="s">
        <v>3467</v>
      </c>
      <c r="C1358" s="49" t="s">
        <v>3467</v>
      </c>
      <c r="D1358" s="50" t="s">
        <v>1275</v>
      </c>
      <c r="E1358" s="51">
        <v>500.99</v>
      </c>
      <c r="F1358" s="51">
        <v>500.99</v>
      </c>
      <c r="G1358" s="50" t="s">
        <v>1275</v>
      </c>
      <c r="H1358" s="52">
        <v>0.02</v>
      </c>
      <c r="I1358" s="52">
        <v>2.3896000000000001E-2</v>
      </c>
      <c r="J1358" s="53">
        <v>-3.8960000000000006E-3</v>
      </c>
    </row>
    <row r="1359" spans="1:10" ht="30" x14ac:dyDescent="0.25">
      <c r="A1359" s="115">
        <v>1353</v>
      </c>
      <c r="B1359" s="49" t="s">
        <v>3467</v>
      </c>
      <c r="C1359" s="49" t="s">
        <v>3467</v>
      </c>
      <c r="D1359" s="50" t="s">
        <v>1277</v>
      </c>
      <c r="E1359" s="51">
        <v>500.99</v>
      </c>
      <c r="F1359" s="51">
        <v>500.99</v>
      </c>
      <c r="G1359" s="50" t="s">
        <v>1277</v>
      </c>
      <c r="H1359" s="52">
        <v>4.2000000000000003E-2</v>
      </c>
      <c r="I1359" s="52">
        <v>4.1623E-2</v>
      </c>
      <c r="J1359" s="53">
        <v>3.7700000000000244E-4</v>
      </c>
    </row>
    <row r="1360" spans="1:10" x14ac:dyDescent="0.25">
      <c r="A1360" s="115">
        <v>1354</v>
      </c>
      <c r="B1360" s="49" t="s">
        <v>3467</v>
      </c>
      <c r="C1360" s="49" t="s">
        <v>3467</v>
      </c>
      <c r="D1360" s="50" t="s">
        <v>1261</v>
      </c>
      <c r="E1360" s="51">
        <v>500.99</v>
      </c>
      <c r="F1360" s="51">
        <v>500.99</v>
      </c>
      <c r="G1360" s="50" t="s">
        <v>1261</v>
      </c>
      <c r="H1360" s="52">
        <v>4.3999999999999997E-2</v>
      </c>
      <c r="I1360" s="52">
        <v>4.2648000000000005E-2</v>
      </c>
      <c r="J1360" s="53">
        <v>1.3519999999999969E-3</v>
      </c>
    </row>
    <row r="1361" spans="1:10" x14ac:dyDescent="0.25">
      <c r="A1361" s="115">
        <v>1355</v>
      </c>
      <c r="B1361" s="49" t="s">
        <v>3467</v>
      </c>
      <c r="C1361" s="49" t="s">
        <v>3467</v>
      </c>
      <c r="D1361" s="50" t="s">
        <v>1254</v>
      </c>
      <c r="E1361" s="51">
        <v>553.95000000000005</v>
      </c>
      <c r="F1361" s="51">
        <v>553.95000000000005</v>
      </c>
      <c r="G1361" s="50" t="s">
        <v>1254</v>
      </c>
      <c r="H1361" s="52">
        <v>1.4E-2</v>
      </c>
      <c r="I1361" s="52">
        <v>1.0107E-2</v>
      </c>
      <c r="J1361" s="53">
        <v>3.8930000000000006E-3</v>
      </c>
    </row>
    <row r="1362" spans="1:10" x14ac:dyDescent="0.25">
      <c r="A1362" s="115">
        <v>1356</v>
      </c>
      <c r="B1362" s="49" t="s">
        <v>3467</v>
      </c>
      <c r="C1362" s="49" t="s">
        <v>3467</v>
      </c>
      <c r="D1362" s="50" t="s">
        <v>2079</v>
      </c>
      <c r="E1362" s="51">
        <v>553.95000000000005</v>
      </c>
      <c r="F1362" s="51">
        <v>553.95000000000005</v>
      </c>
      <c r="G1362" s="50" t="s">
        <v>2079</v>
      </c>
      <c r="H1362" s="52">
        <v>1.15E-2</v>
      </c>
      <c r="I1362" s="52">
        <v>1.1300000000000001E-2</v>
      </c>
      <c r="J1362" s="53">
        <v>1.9999999999999928E-4</v>
      </c>
    </row>
    <row r="1363" spans="1:10" x14ac:dyDescent="0.25">
      <c r="A1363" s="115">
        <v>1357</v>
      </c>
      <c r="B1363" s="49" t="s">
        <v>3467</v>
      </c>
      <c r="C1363" s="49" t="s">
        <v>3467</v>
      </c>
      <c r="D1363" s="50" t="s">
        <v>2391</v>
      </c>
      <c r="E1363" s="51">
        <v>553.95000000000005</v>
      </c>
      <c r="F1363" s="51">
        <v>553.95000000000005</v>
      </c>
      <c r="G1363" s="50" t="s">
        <v>2391</v>
      </c>
      <c r="H1363" s="52">
        <v>9.4999999999999998E-3</v>
      </c>
      <c r="I1363" s="52">
        <v>9.5709999999999996E-3</v>
      </c>
      <c r="J1363" s="53">
        <v>-7.0999999999999734E-5</v>
      </c>
    </row>
    <row r="1364" spans="1:10" ht="60" x14ac:dyDescent="0.25">
      <c r="A1364" s="115">
        <v>1358</v>
      </c>
      <c r="B1364" s="49" t="s">
        <v>3467</v>
      </c>
      <c r="C1364" s="49" t="s">
        <v>3467</v>
      </c>
      <c r="D1364" s="50" t="s">
        <v>1302</v>
      </c>
      <c r="E1364" s="51">
        <v>553.95000000000005</v>
      </c>
      <c r="F1364" s="51">
        <v>553.95000000000005</v>
      </c>
      <c r="G1364" s="50" t="s">
        <v>1302</v>
      </c>
      <c r="H1364" s="52">
        <v>4.4999999999999997E-3</v>
      </c>
      <c r="I1364" s="52">
        <v>3.7200000000000002E-3</v>
      </c>
      <c r="J1364" s="53">
        <v>7.7999999999999977E-4</v>
      </c>
    </row>
    <row r="1365" spans="1:10" x14ac:dyDescent="0.25">
      <c r="A1365" s="115">
        <v>1359</v>
      </c>
      <c r="B1365" s="49" t="s">
        <v>3467</v>
      </c>
      <c r="C1365" s="49" t="s">
        <v>3467</v>
      </c>
      <c r="D1365" s="50" t="s">
        <v>470</v>
      </c>
      <c r="E1365" s="51">
        <v>553.95000000000005</v>
      </c>
      <c r="F1365" s="51">
        <v>553.95000000000005</v>
      </c>
      <c r="G1365" s="50" t="s">
        <v>470</v>
      </c>
      <c r="H1365" s="52">
        <v>7.3299999999999997E-3</v>
      </c>
      <c r="I1365" s="52">
        <v>2.32E-3</v>
      </c>
      <c r="J1365" s="53">
        <v>5.0099999999999997E-3</v>
      </c>
    </row>
    <row r="1366" spans="1:10" x14ac:dyDescent="0.25">
      <c r="A1366" s="115">
        <v>1360</v>
      </c>
      <c r="B1366" s="49" t="s">
        <v>3467</v>
      </c>
      <c r="C1366" s="49" t="s">
        <v>3467</v>
      </c>
      <c r="D1366" s="50" t="s">
        <v>3021</v>
      </c>
      <c r="E1366" s="51">
        <v>553.95000000000005</v>
      </c>
      <c r="F1366" s="51">
        <v>553.95000000000005</v>
      </c>
      <c r="G1366" s="50" t="s">
        <v>3021</v>
      </c>
      <c r="H1366" s="52">
        <v>2.112E-2</v>
      </c>
      <c r="I1366" s="52">
        <v>1.6103000000000003E-2</v>
      </c>
      <c r="J1366" s="53">
        <v>5.0169999999999998E-3</v>
      </c>
    </row>
    <row r="1367" spans="1:10" x14ac:dyDescent="0.25">
      <c r="A1367" s="115">
        <v>1361</v>
      </c>
      <c r="B1367" s="49" t="s">
        <v>3467</v>
      </c>
      <c r="C1367" s="49" t="s">
        <v>3467</v>
      </c>
      <c r="D1367" s="50" t="s">
        <v>1268</v>
      </c>
      <c r="E1367" s="51">
        <v>553.95000000000005</v>
      </c>
      <c r="F1367" s="51">
        <v>553.95000000000005</v>
      </c>
      <c r="G1367" s="50" t="s">
        <v>1268</v>
      </c>
      <c r="H1367" s="52">
        <v>4.0000000000000001E-3</v>
      </c>
      <c r="I1367" s="52">
        <v>3.2200000000000002E-3</v>
      </c>
      <c r="J1367" s="53">
        <v>7.7999999999999977E-4</v>
      </c>
    </row>
    <row r="1368" spans="1:10" x14ac:dyDescent="0.25">
      <c r="A1368" s="115">
        <v>1362</v>
      </c>
      <c r="B1368" s="49" t="s">
        <v>3467</v>
      </c>
      <c r="C1368" s="49" t="s">
        <v>3467</v>
      </c>
      <c r="D1368" s="50" t="s">
        <v>2080</v>
      </c>
      <c r="E1368" s="51">
        <v>553.95000000000005</v>
      </c>
      <c r="F1368" s="51">
        <v>553.95000000000005</v>
      </c>
      <c r="G1368" s="50" t="s">
        <v>2080</v>
      </c>
      <c r="H1368" s="52">
        <v>3.0999999999999999E-3</v>
      </c>
      <c r="I1368" s="52">
        <v>3.6979999999999999E-3</v>
      </c>
      <c r="J1368" s="53">
        <v>-5.979999999999999E-4</v>
      </c>
    </row>
    <row r="1369" spans="1:10" x14ac:dyDescent="0.25">
      <c r="A1369" s="115">
        <v>1363</v>
      </c>
      <c r="B1369" s="49" t="s">
        <v>3467</v>
      </c>
      <c r="C1369" s="49" t="s">
        <v>3467</v>
      </c>
      <c r="D1369" s="50" t="s">
        <v>2392</v>
      </c>
      <c r="E1369" s="51">
        <v>553.95000000000005</v>
      </c>
      <c r="F1369" s="51">
        <v>553.95000000000005</v>
      </c>
      <c r="G1369" s="50" t="s">
        <v>2392</v>
      </c>
      <c r="H1369" s="52">
        <v>2.5000000000000001E-3</v>
      </c>
      <c r="I1369" s="52">
        <v>2E-3</v>
      </c>
      <c r="J1369" s="53">
        <v>5.0000000000000001E-4</v>
      </c>
    </row>
    <row r="1370" spans="1:10" ht="30" x14ac:dyDescent="0.25">
      <c r="A1370" s="115">
        <v>1364</v>
      </c>
      <c r="B1370" s="49" t="s">
        <v>3467</v>
      </c>
      <c r="C1370" s="49" t="s">
        <v>3467</v>
      </c>
      <c r="D1370" s="50" t="s">
        <v>2393</v>
      </c>
      <c r="E1370" s="51">
        <v>553.95000000000005</v>
      </c>
      <c r="F1370" s="51">
        <v>553.95000000000005</v>
      </c>
      <c r="G1370" s="50" t="s">
        <v>2393</v>
      </c>
      <c r="H1370" s="52">
        <v>3.0000000000000001E-3</v>
      </c>
      <c r="I1370" s="52">
        <v>3.5899999999999999E-3</v>
      </c>
      <c r="J1370" s="53">
        <v>-5.8999999999999981E-4</v>
      </c>
    </row>
    <row r="1371" spans="1:10" x14ac:dyDescent="0.25">
      <c r="A1371" s="115">
        <v>1365</v>
      </c>
      <c r="B1371" s="49" t="s">
        <v>3467</v>
      </c>
      <c r="C1371" s="49" t="s">
        <v>3467</v>
      </c>
      <c r="D1371" s="50" t="s">
        <v>2112</v>
      </c>
      <c r="E1371" s="51">
        <v>553.95000000000005</v>
      </c>
      <c r="F1371" s="51">
        <v>553.95000000000005</v>
      </c>
      <c r="G1371" s="50" t="s">
        <v>2112</v>
      </c>
      <c r="H1371" s="52">
        <v>2.5000000000000001E-3</v>
      </c>
      <c r="I1371" s="52">
        <v>3.14E-3</v>
      </c>
      <c r="J1371" s="53">
        <v>-6.4000000000000016E-4</v>
      </c>
    </row>
    <row r="1372" spans="1:10" x14ac:dyDescent="0.25">
      <c r="A1372" s="115">
        <v>1366</v>
      </c>
      <c r="B1372" s="49" t="s">
        <v>3467</v>
      </c>
      <c r="C1372" s="49" t="s">
        <v>3467</v>
      </c>
      <c r="D1372" s="50" t="s">
        <v>1273</v>
      </c>
      <c r="E1372" s="51">
        <v>553.95000000000005</v>
      </c>
      <c r="F1372" s="51">
        <v>553.95000000000005</v>
      </c>
      <c r="G1372" s="50" t="s">
        <v>1273</v>
      </c>
      <c r="H1372" s="52">
        <v>2.8E-3</v>
      </c>
      <c r="I1372" s="52">
        <v>2.7000000000000001E-3</v>
      </c>
      <c r="J1372" s="53">
        <v>9.9999999999999639E-5</v>
      </c>
    </row>
    <row r="1373" spans="1:10" x14ac:dyDescent="0.25">
      <c r="A1373" s="115">
        <v>1367</v>
      </c>
      <c r="B1373" s="49" t="s">
        <v>3467</v>
      </c>
      <c r="C1373" s="49" t="s">
        <v>3467</v>
      </c>
      <c r="D1373" s="50" t="s">
        <v>2082</v>
      </c>
      <c r="E1373" s="51">
        <v>553.95000000000005</v>
      </c>
      <c r="F1373" s="51">
        <v>553.95000000000005</v>
      </c>
      <c r="G1373" s="50" t="s">
        <v>2082</v>
      </c>
      <c r="H1373" s="52">
        <v>8.4000000000000012E-3</v>
      </c>
      <c r="I1373" s="52">
        <v>4.9109999999999996E-3</v>
      </c>
      <c r="J1373" s="53">
        <v>3.4890000000000008E-3</v>
      </c>
    </row>
    <row r="1374" spans="1:10" x14ac:dyDescent="0.25">
      <c r="A1374" s="115">
        <v>1368</v>
      </c>
      <c r="B1374" s="49" t="s">
        <v>3467</v>
      </c>
      <c r="C1374" s="49" t="s">
        <v>3467</v>
      </c>
      <c r="D1374" s="50" t="s">
        <v>1279</v>
      </c>
      <c r="E1374" s="51">
        <v>553.95000000000005</v>
      </c>
      <c r="F1374" s="51">
        <v>553.95000000000005</v>
      </c>
      <c r="G1374" s="50" t="s">
        <v>1279</v>
      </c>
      <c r="H1374" s="52">
        <v>1.9E-3</v>
      </c>
      <c r="I1374" s="52">
        <v>1.6999999999999999E-3</v>
      </c>
      <c r="J1374" s="53">
        <v>1.9999999999999996E-4</v>
      </c>
    </row>
    <row r="1375" spans="1:10" ht="30" x14ac:dyDescent="0.25">
      <c r="A1375" s="115">
        <v>1369</v>
      </c>
      <c r="B1375" s="49" t="s">
        <v>3467</v>
      </c>
      <c r="C1375" s="49" t="s">
        <v>3467</v>
      </c>
      <c r="D1375" s="50" t="s">
        <v>3468</v>
      </c>
      <c r="E1375" s="51">
        <v>553.95000000000005</v>
      </c>
      <c r="F1375" s="51">
        <v>553.95000000000005</v>
      </c>
      <c r="G1375" s="50" t="s">
        <v>3468</v>
      </c>
      <c r="H1375" s="52">
        <v>6.1999999999999998E-3</v>
      </c>
      <c r="I1375" s="52">
        <v>6.1999999999999998E-3</v>
      </c>
      <c r="J1375" s="53">
        <v>0</v>
      </c>
    </row>
    <row r="1376" spans="1:10" x14ac:dyDescent="0.25">
      <c r="A1376" s="115">
        <v>1370</v>
      </c>
      <c r="B1376" s="49" t="s">
        <v>3467</v>
      </c>
      <c r="C1376" s="49" t="s">
        <v>3467</v>
      </c>
      <c r="D1376" s="50" t="s">
        <v>1283</v>
      </c>
      <c r="E1376" s="51">
        <v>553.95000000000005</v>
      </c>
      <c r="F1376" s="51">
        <v>553.95000000000005</v>
      </c>
      <c r="G1376" s="50" t="s">
        <v>1283</v>
      </c>
      <c r="H1376" s="52">
        <v>1.2E-2</v>
      </c>
      <c r="I1376" s="52">
        <v>1.3099999999999999E-2</v>
      </c>
      <c r="J1376" s="53">
        <v>-1.0999999999999996E-3</v>
      </c>
    </row>
    <row r="1377" spans="1:10" x14ac:dyDescent="0.25">
      <c r="A1377" s="115">
        <v>1371</v>
      </c>
      <c r="B1377" s="49" t="s">
        <v>3467</v>
      </c>
      <c r="C1377" s="49" t="s">
        <v>3467</v>
      </c>
      <c r="D1377" s="50" t="s">
        <v>1285</v>
      </c>
      <c r="E1377" s="51">
        <v>553.95000000000005</v>
      </c>
      <c r="F1377" s="51">
        <v>553.95000000000005</v>
      </c>
      <c r="G1377" s="50" t="s">
        <v>1285</v>
      </c>
      <c r="H1377" s="52">
        <v>1.7049999999999999E-2</v>
      </c>
      <c r="I1377" s="52">
        <v>9.7420000000000007E-3</v>
      </c>
      <c r="J1377" s="53">
        <v>7.3080000000000003E-3</v>
      </c>
    </row>
    <row r="1378" spans="1:10" x14ac:dyDescent="0.25">
      <c r="A1378" s="115">
        <v>1372</v>
      </c>
      <c r="B1378" s="49" t="s">
        <v>3467</v>
      </c>
      <c r="C1378" s="49" t="s">
        <v>3467</v>
      </c>
      <c r="D1378" s="50" t="s">
        <v>1287</v>
      </c>
      <c r="E1378" s="51">
        <v>553.95000000000005</v>
      </c>
      <c r="F1378" s="51">
        <v>553.95000000000005</v>
      </c>
      <c r="G1378" s="50" t="s">
        <v>1287</v>
      </c>
      <c r="H1378" s="52">
        <v>4.7599999999999995E-3</v>
      </c>
      <c r="I1378" s="52">
        <v>4.0000000000000001E-3</v>
      </c>
      <c r="J1378" s="53">
        <v>7.5999999999999983E-4</v>
      </c>
    </row>
    <row r="1379" spans="1:10" x14ac:dyDescent="0.25">
      <c r="A1379" s="115">
        <v>1373</v>
      </c>
      <c r="B1379" s="49" t="s">
        <v>3467</v>
      </c>
      <c r="C1379" s="49" t="s">
        <v>3467</v>
      </c>
      <c r="D1379" s="50" t="s">
        <v>78</v>
      </c>
      <c r="E1379" s="51">
        <v>553.95000000000005</v>
      </c>
      <c r="F1379" s="51">
        <v>553.95000000000005</v>
      </c>
      <c r="G1379" s="50" t="s">
        <v>78</v>
      </c>
      <c r="H1379" s="52">
        <v>4.0000000000000001E-3</v>
      </c>
      <c r="I1379" s="52">
        <v>2.6900000000000001E-3</v>
      </c>
      <c r="J1379" s="53">
        <v>1.31E-3</v>
      </c>
    </row>
    <row r="1380" spans="1:10" x14ac:dyDescent="0.25">
      <c r="A1380" s="115">
        <v>1374</v>
      </c>
      <c r="B1380" s="49" t="s">
        <v>3467</v>
      </c>
      <c r="C1380" s="49" t="s">
        <v>3467</v>
      </c>
      <c r="D1380" s="50" t="s">
        <v>1293</v>
      </c>
      <c r="E1380" s="51">
        <v>553.95000000000005</v>
      </c>
      <c r="F1380" s="51">
        <v>553.95000000000005</v>
      </c>
      <c r="G1380" s="50" t="s">
        <v>1293</v>
      </c>
      <c r="H1380" s="52">
        <v>4.0000000000000001E-3</v>
      </c>
      <c r="I1380" s="52">
        <v>4.0000000000000001E-3</v>
      </c>
      <c r="J1380" s="53">
        <v>0</v>
      </c>
    </row>
    <row r="1381" spans="1:10" ht="30" x14ac:dyDescent="0.25">
      <c r="A1381" s="115">
        <v>1375</v>
      </c>
      <c r="B1381" s="49" t="s">
        <v>3467</v>
      </c>
      <c r="C1381" s="49" t="s">
        <v>3467</v>
      </c>
      <c r="D1381" s="50" t="s">
        <v>1295</v>
      </c>
      <c r="E1381" s="51">
        <v>553.95000000000005</v>
      </c>
      <c r="F1381" s="51">
        <v>553.95000000000005</v>
      </c>
      <c r="G1381" s="50" t="s">
        <v>1295</v>
      </c>
      <c r="H1381" s="52">
        <v>3.8999999999999998E-3</v>
      </c>
      <c r="I1381" s="52">
        <v>3.8999999999999998E-3</v>
      </c>
      <c r="J1381" s="53">
        <v>0</v>
      </c>
    </row>
    <row r="1382" spans="1:10" x14ac:dyDescent="0.25">
      <c r="A1382" s="115">
        <v>1376</v>
      </c>
      <c r="B1382" s="49" t="s">
        <v>3467</v>
      </c>
      <c r="C1382" s="49" t="s">
        <v>3467</v>
      </c>
      <c r="D1382" s="50" t="s">
        <v>2394</v>
      </c>
      <c r="E1382" s="51">
        <v>553.95000000000005</v>
      </c>
      <c r="F1382" s="51">
        <v>553.95000000000005</v>
      </c>
      <c r="G1382" s="50" t="s">
        <v>2394</v>
      </c>
      <c r="H1382" s="52">
        <v>1.7049999999999999E-2</v>
      </c>
      <c r="I1382" s="52">
        <v>7.1849999999999995E-3</v>
      </c>
      <c r="J1382" s="53">
        <v>9.8650000000000022E-3</v>
      </c>
    </row>
    <row r="1383" spans="1:10" x14ac:dyDescent="0.25">
      <c r="A1383" s="115">
        <v>1377</v>
      </c>
      <c r="B1383" s="49" t="s">
        <v>3467</v>
      </c>
      <c r="C1383" s="49" t="s">
        <v>3467</v>
      </c>
      <c r="D1383" s="50" t="s">
        <v>1296</v>
      </c>
      <c r="E1383" s="51">
        <v>553.95000000000005</v>
      </c>
      <c r="F1383" s="51">
        <v>553.95000000000005</v>
      </c>
      <c r="G1383" s="50" t="s">
        <v>1296</v>
      </c>
      <c r="H1383" s="52">
        <v>2.7000000000000001E-3</v>
      </c>
      <c r="I1383" s="52">
        <v>2.369E-3</v>
      </c>
      <c r="J1383" s="53">
        <v>3.3099999999999997E-4</v>
      </c>
    </row>
    <row r="1384" spans="1:10" x14ac:dyDescent="0.25">
      <c r="A1384" s="115">
        <v>1378</v>
      </c>
      <c r="B1384" s="49" t="s">
        <v>3467</v>
      </c>
      <c r="C1384" s="49" t="s">
        <v>3467</v>
      </c>
      <c r="D1384" s="50" t="s">
        <v>2396</v>
      </c>
      <c r="E1384" s="51">
        <v>553.95000000000005</v>
      </c>
      <c r="F1384" s="51">
        <v>553.95000000000005</v>
      </c>
      <c r="G1384" s="50" t="s">
        <v>2396</v>
      </c>
      <c r="H1384" s="52">
        <v>5.4999999999999997E-3</v>
      </c>
      <c r="I1384" s="52">
        <v>2.4300000000000003E-3</v>
      </c>
      <c r="J1384" s="53">
        <v>3.0699999999999998E-3</v>
      </c>
    </row>
    <row r="1385" spans="1:10" ht="45" x14ac:dyDescent="0.25">
      <c r="A1385" s="115">
        <v>1379</v>
      </c>
      <c r="B1385" s="49" t="s">
        <v>3467</v>
      </c>
      <c r="C1385" s="49" t="s">
        <v>3467</v>
      </c>
      <c r="D1385" s="50" t="s">
        <v>1179</v>
      </c>
      <c r="E1385" s="51">
        <v>553.95000000000005</v>
      </c>
      <c r="F1385" s="51">
        <v>553.95000000000005</v>
      </c>
      <c r="G1385" s="50" t="s">
        <v>1179</v>
      </c>
      <c r="H1385" s="52">
        <v>3.3999999999999998E-3</v>
      </c>
      <c r="I1385" s="52">
        <v>1.7699999999999999E-4</v>
      </c>
      <c r="J1385" s="53">
        <v>3.2229999999999997E-3</v>
      </c>
    </row>
    <row r="1386" spans="1:10" ht="30" x14ac:dyDescent="0.25">
      <c r="A1386" s="115">
        <v>1380</v>
      </c>
      <c r="B1386" s="49" t="s">
        <v>3467</v>
      </c>
      <c r="C1386" s="49" t="s">
        <v>3467</v>
      </c>
      <c r="D1386" s="50" t="s">
        <v>2397</v>
      </c>
      <c r="E1386" s="51">
        <v>553.95000000000005</v>
      </c>
      <c r="F1386" s="51">
        <v>553.95000000000005</v>
      </c>
      <c r="G1386" s="50" t="s">
        <v>2397</v>
      </c>
      <c r="H1386" s="52">
        <v>2.3E-3</v>
      </c>
      <c r="I1386" s="52">
        <v>2.3799999999999997E-3</v>
      </c>
      <c r="J1386" s="53">
        <v>-8.0000000000000074E-5</v>
      </c>
    </row>
    <row r="1387" spans="1:10" x14ac:dyDescent="0.25">
      <c r="A1387" s="115">
        <v>1381</v>
      </c>
      <c r="B1387" s="49" t="s">
        <v>3467</v>
      </c>
      <c r="C1387" s="49" t="s">
        <v>3467</v>
      </c>
      <c r="D1387" s="50" t="s">
        <v>3469</v>
      </c>
      <c r="E1387" s="51">
        <v>553.95000000000005</v>
      </c>
      <c r="F1387" s="51">
        <v>553.95000000000005</v>
      </c>
      <c r="G1387" s="50" t="s">
        <v>3469</v>
      </c>
      <c r="H1387" s="52">
        <v>4.5999999999999999E-3</v>
      </c>
      <c r="I1387" s="52">
        <v>1E-3</v>
      </c>
      <c r="J1387" s="53">
        <v>3.5999999999999995E-3</v>
      </c>
    </row>
    <row r="1388" spans="1:10" x14ac:dyDescent="0.25">
      <c r="A1388" s="115">
        <v>1382</v>
      </c>
      <c r="B1388" s="49" t="s">
        <v>3467</v>
      </c>
      <c r="C1388" s="49" t="s">
        <v>3467</v>
      </c>
      <c r="D1388" s="50" t="s">
        <v>1252</v>
      </c>
      <c r="E1388" s="51">
        <v>574.19000000000005</v>
      </c>
      <c r="F1388" s="51">
        <v>574.19000000000005</v>
      </c>
      <c r="G1388" s="50" t="s">
        <v>1252</v>
      </c>
      <c r="H1388" s="52">
        <v>1.1000000000000001E-3</v>
      </c>
      <c r="I1388" s="52">
        <v>1E-3</v>
      </c>
      <c r="J1388" s="53">
        <v>1.0000000000000009E-4</v>
      </c>
    </row>
    <row r="1389" spans="1:10" x14ac:dyDescent="0.25">
      <c r="A1389" s="115">
        <v>1383</v>
      </c>
      <c r="B1389" s="49" t="s">
        <v>3467</v>
      </c>
      <c r="C1389" s="49" t="s">
        <v>3467</v>
      </c>
      <c r="D1389" s="50" t="s">
        <v>76</v>
      </c>
      <c r="E1389" s="51">
        <v>574.19000000000005</v>
      </c>
      <c r="F1389" s="51">
        <v>574.19000000000005</v>
      </c>
      <c r="G1389" s="50" t="s">
        <v>76</v>
      </c>
      <c r="H1389" s="52">
        <v>8.0000000000000004E-4</v>
      </c>
      <c r="I1389" s="52">
        <v>1.1000000000000001E-3</v>
      </c>
      <c r="J1389" s="53">
        <v>-3.0000000000000003E-4</v>
      </c>
    </row>
    <row r="1390" spans="1:10" x14ac:dyDescent="0.25">
      <c r="A1390" s="115">
        <v>1384</v>
      </c>
      <c r="B1390" s="49" t="s">
        <v>3467</v>
      </c>
      <c r="C1390" s="49" t="s">
        <v>3467</v>
      </c>
      <c r="D1390" s="50" t="s">
        <v>77</v>
      </c>
      <c r="E1390" s="51">
        <v>574.19000000000005</v>
      </c>
      <c r="F1390" s="51">
        <v>574.19000000000005</v>
      </c>
      <c r="G1390" s="50" t="s">
        <v>77</v>
      </c>
      <c r="H1390" s="52">
        <v>1E-3</v>
      </c>
      <c r="I1390" s="52">
        <v>5.0500000000000002E-4</v>
      </c>
      <c r="J1390" s="53">
        <v>4.95E-4</v>
      </c>
    </row>
    <row r="1391" spans="1:10" ht="30" x14ac:dyDescent="0.25">
      <c r="A1391" s="115">
        <v>1385</v>
      </c>
      <c r="B1391" s="49" t="s">
        <v>3467</v>
      </c>
      <c r="C1391" s="49" t="s">
        <v>3467</v>
      </c>
      <c r="D1391" s="50" t="s">
        <v>2084</v>
      </c>
      <c r="E1391" s="51">
        <v>574.19000000000005</v>
      </c>
      <c r="F1391" s="51">
        <v>574.19000000000005</v>
      </c>
      <c r="G1391" s="50" t="s">
        <v>2084</v>
      </c>
      <c r="H1391" s="52">
        <v>5.5000000000000003E-4</v>
      </c>
      <c r="I1391" s="52">
        <v>2.9999999999999997E-4</v>
      </c>
      <c r="J1391" s="53">
        <v>2.5000000000000006E-4</v>
      </c>
    </row>
    <row r="1392" spans="1:10" x14ac:dyDescent="0.25">
      <c r="A1392" s="115">
        <v>1386</v>
      </c>
      <c r="B1392" s="49" t="s">
        <v>3467</v>
      </c>
      <c r="C1392" s="49" t="s">
        <v>3467</v>
      </c>
      <c r="D1392" s="50" t="s">
        <v>2086</v>
      </c>
      <c r="E1392" s="51">
        <v>574.19000000000005</v>
      </c>
      <c r="F1392" s="51">
        <v>574.19000000000005</v>
      </c>
      <c r="G1392" s="50" t="s">
        <v>2086</v>
      </c>
      <c r="H1392" s="52">
        <v>1.65E-3</v>
      </c>
      <c r="I1392" s="52">
        <v>1.544E-3</v>
      </c>
      <c r="J1392" s="53">
        <v>1.0599999999999987E-4</v>
      </c>
    </row>
    <row r="1393" spans="1:10" x14ac:dyDescent="0.25">
      <c r="A1393" s="115">
        <v>1387</v>
      </c>
      <c r="B1393" s="49" t="s">
        <v>3467</v>
      </c>
      <c r="C1393" s="49" t="s">
        <v>3467</v>
      </c>
      <c r="D1393" s="50" t="s">
        <v>1289</v>
      </c>
      <c r="E1393" s="51">
        <v>574.19000000000005</v>
      </c>
      <c r="F1393" s="51">
        <v>574.19000000000005</v>
      </c>
      <c r="G1393" s="50" t="s">
        <v>1289</v>
      </c>
      <c r="H1393" s="52">
        <v>7.5000000000000002E-4</v>
      </c>
      <c r="I1393" s="52">
        <v>5.2999999999999998E-4</v>
      </c>
      <c r="J1393" s="53">
        <v>2.1999999999999998E-4</v>
      </c>
    </row>
    <row r="1394" spans="1:10" x14ac:dyDescent="0.25">
      <c r="A1394" s="115">
        <v>1388</v>
      </c>
      <c r="B1394" s="49" t="s">
        <v>3467</v>
      </c>
      <c r="C1394" s="49" t="s">
        <v>3467</v>
      </c>
      <c r="D1394" s="50" t="s">
        <v>2395</v>
      </c>
      <c r="E1394" s="51">
        <v>637.04999999999995</v>
      </c>
      <c r="F1394" s="51">
        <v>637.04999999999995</v>
      </c>
      <c r="G1394" s="50" t="s">
        <v>2395</v>
      </c>
      <c r="H1394" s="52">
        <v>4.3E-3</v>
      </c>
      <c r="I1394" s="52">
        <v>2E-3</v>
      </c>
      <c r="J1394" s="53">
        <v>2.3E-3</v>
      </c>
    </row>
    <row r="1395" spans="1:10" x14ac:dyDescent="0.25">
      <c r="A1395" s="115">
        <v>1389</v>
      </c>
      <c r="B1395" s="49" t="s">
        <v>3467</v>
      </c>
      <c r="C1395" s="49" t="s">
        <v>3467</v>
      </c>
      <c r="D1395" s="50" t="s">
        <v>1256</v>
      </c>
      <c r="E1395" s="51">
        <v>678.81</v>
      </c>
      <c r="F1395" s="51">
        <v>678.81</v>
      </c>
      <c r="G1395" s="50" t="s">
        <v>1256</v>
      </c>
      <c r="H1395" s="52">
        <v>2.5000000000000001E-3</v>
      </c>
      <c r="I1395" s="52">
        <v>1.5100000000000001E-3</v>
      </c>
      <c r="J1395" s="53">
        <v>9.8999999999999999E-4</v>
      </c>
    </row>
    <row r="1396" spans="1:10" ht="30" x14ac:dyDescent="0.25">
      <c r="A1396" s="115">
        <v>1390</v>
      </c>
      <c r="B1396" s="49" t="s">
        <v>3467</v>
      </c>
      <c r="C1396" s="49" t="s">
        <v>3467</v>
      </c>
      <c r="D1396" s="50" t="s">
        <v>1291</v>
      </c>
      <c r="E1396" s="51">
        <v>727.24</v>
      </c>
      <c r="F1396" s="51">
        <v>727.24</v>
      </c>
      <c r="G1396" s="50" t="s">
        <v>1291</v>
      </c>
      <c r="H1396" s="52">
        <v>1.6999999999999999E-3</v>
      </c>
      <c r="I1396" s="52">
        <v>1.0449999999999999E-3</v>
      </c>
      <c r="J1396" s="53">
        <v>6.5499999999999998E-4</v>
      </c>
    </row>
    <row r="1397" spans="1:10" s="6" customFormat="1" x14ac:dyDescent="0.25">
      <c r="A1397" s="115">
        <v>1391</v>
      </c>
      <c r="B1397" s="1" t="s">
        <v>3470</v>
      </c>
      <c r="C1397" s="1" t="s">
        <v>3470</v>
      </c>
      <c r="D1397" s="2"/>
      <c r="E1397" s="3"/>
      <c r="F1397" s="3"/>
      <c r="G1397" s="2"/>
      <c r="H1397" s="4">
        <f>SUM(H1348:H1396)</f>
        <v>15.107245999999993</v>
      </c>
      <c r="I1397" s="4">
        <f>SUM(I1348:I1396)</f>
        <v>9.8473499999999969</v>
      </c>
      <c r="J1397" s="4">
        <f>SUM(J1348:J1396)</f>
        <v>5.2598959999999986</v>
      </c>
    </row>
    <row r="1398" spans="1:10" ht="30" x14ac:dyDescent="0.25">
      <c r="A1398" s="115">
        <v>1392</v>
      </c>
      <c r="B1398" s="49" t="s">
        <v>3471</v>
      </c>
      <c r="C1398" s="49" t="s">
        <v>3471</v>
      </c>
      <c r="D1398" s="5" t="s">
        <v>2660</v>
      </c>
      <c r="E1398" s="51">
        <v>460.47</v>
      </c>
      <c r="F1398" s="51">
        <v>460.47</v>
      </c>
      <c r="G1398" s="5" t="s">
        <v>2660</v>
      </c>
      <c r="H1398" s="52">
        <v>0.36</v>
      </c>
      <c r="I1398" s="52">
        <v>0.23255099999999998</v>
      </c>
      <c r="J1398" s="53">
        <v>0.12744900000000001</v>
      </c>
    </row>
    <row r="1399" spans="1:10" ht="30" x14ac:dyDescent="0.25">
      <c r="A1399" s="115">
        <v>1393</v>
      </c>
      <c r="B1399" s="49" t="s">
        <v>3471</v>
      </c>
      <c r="C1399" s="49" t="s">
        <v>3471</v>
      </c>
      <c r="D1399" s="5" t="s">
        <v>2661</v>
      </c>
      <c r="E1399" s="51">
        <v>460.47</v>
      </c>
      <c r="F1399" s="51">
        <v>460.47</v>
      </c>
      <c r="G1399" s="5" t="s">
        <v>2661</v>
      </c>
      <c r="H1399" s="52">
        <v>0.5</v>
      </c>
      <c r="I1399" s="52">
        <v>0.36800499999999997</v>
      </c>
      <c r="J1399" s="53">
        <v>0.131995</v>
      </c>
    </row>
    <row r="1400" spans="1:10" ht="30" x14ac:dyDescent="0.25">
      <c r="A1400" s="115">
        <v>1394</v>
      </c>
      <c r="B1400" s="49" t="s">
        <v>3471</v>
      </c>
      <c r="C1400" s="49" t="s">
        <v>3471</v>
      </c>
      <c r="D1400" s="5" t="s">
        <v>3472</v>
      </c>
      <c r="E1400" s="51">
        <v>500.99</v>
      </c>
      <c r="F1400" s="51">
        <v>500.99</v>
      </c>
      <c r="G1400" s="5" t="s">
        <v>3472</v>
      </c>
      <c r="H1400" s="52">
        <v>0.15</v>
      </c>
      <c r="I1400" s="52">
        <v>2.5478999999999998E-2</v>
      </c>
      <c r="J1400" s="53">
        <v>0.12452100000000001</v>
      </c>
    </row>
    <row r="1401" spans="1:10" ht="30" x14ac:dyDescent="0.25">
      <c r="A1401" s="115">
        <v>1395</v>
      </c>
      <c r="B1401" s="49" t="s">
        <v>3471</v>
      </c>
      <c r="C1401" s="49" t="s">
        <v>3471</v>
      </c>
      <c r="D1401" s="5" t="s">
        <v>3473</v>
      </c>
      <c r="E1401" s="51">
        <v>500.99</v>
      </c>
      <c r="F1401" s="51">
        <v>500.99</v>
      </c>
      <c r="G1401" s="5" t="s">
        <v>3473</v>
      </c>
      <c r="H1401" s="52">
        <v>8.1598000000000004E-2</v>
      </c>
      <c r="I1401" s="52">
        <v>8.1598000000000004E-2</v>
      </c>
      <c r="J1401" s="53">
        <v>0</v>
      </c>
    </row>
    <row r="1402" spans="1:10" ht="30" x14ac:dyDescent="0.25">
      <c r="A1402" s="115">
        <v>1396</v>
      </c>
      <c r="B1402" s="49" t="s">
        <v>3471</v>
      </c>
      <c r="C1402" s="49" t="s">
        <v>3471</v>
      </c>
      <c r="D1402" s="50" t="s">
        <v>2398</v>
      </c>
      <c r="E1402" s="51">
        <v>718.21</v>
      </c>
      <c r="F1402" s="51">
        <v>718.21</v>
      </c>
      <c r="G1402" s="50" t="s">
        <v>2398</v>
      </c>
      <c r="H1402" s="52">
        <v>0.23</v>
      </c>
      <c r="I1402" s="52">
        <v>0.12684300000000001</v>
      </c>
      <c r="J1402" s="53">
        <v>0.103157</v>
      </c>
    </row>
    <row r="1403" spans="1:10" x14ac:dyDescent="0.25">
      <c r="A1403" s="115">
        <v>1397</v>
      </c>
      <c r="B1403" s="49" t="s">
        <v>3471</v>
      </c>
      <c r="C1403" s="49" t="s">
        <v>3471</v>
      </c>
      <c r="D1403" s="50" t="s">
        <v>2399</v>
      </c>
      <c r="E1403" s="51">
        <v>574.19000000000005</v>
      </c>
      <c r="F1403" s="51">
        <v>574.19000000000005</v>
      </c>
      <c r="G1403" s="50" t="s">
        <v>2399</v>
      </c>
      <c r="H1403" s="52">
        <v>1E-3</v>
      </c>
      <c r="I1403" s="52">
        <v>5.2999999999999998E-4</v>
      </c>
      <c r="J1403" s="53">
        <v>4.6999999999999999E-4</v>
      </c>
    </row>
    <row r="1404" spans="1:10" ht="60" x14ac:dyDescent="0.25">
      <c r="A1404" s="115">
        <v>1398</v>
      </c>
      <c r="B1404" s="49" t="s">
        <v>3471</v>
      </c>
      <c r="C1404" s="49" t="s">
        <v>3471</v>
      </c>
      <c r="D1404" s="50" t="s">
        <v>1302</v>
      </c>
      <c r="E1404" s="51">
        <v>574.19000000000005</v>
      </c>
      <c r="F1404" s="51">
        <v>574.19000000000005</v>
      </c>
      <c r="G1404" s="50" t="s">
        <v>1302</v>
      </c>
      <c r="H1404" s="52">
        <v>2.9999999999999997E-4</v>
      </c>
      <c r="I1404" s="52">
        <v>1.85E-4</v>
      </c>
      <c r="J1404" s="53">
        <v>1.1499999999999999E-4</v>
      </c>
    </row>
    <row r="1405" spans="1:10" s="6" customFormat="1" x14ac:dyDescent="0.25">
      <c r="A1405" s="115">
        <v>1399</v>
      </c>
      <c r="B1405" s="1" t="s">
        <v>3474</v>
      </c>
      <c r="C1405" s="1" t="s">
        <v>3474</v>
      </c>
      <c r="D1405" s="2"/>
      <c r="E1405" s="3"/>
      <c r="F1405" s="3"/>
      <c r="G1405" s="2"/>
      <c r="H1405" s="4">
        <f t="shared" ref="H1405:I1405" si="60">SUM(H1398:H1404)</f>
        <v>1.3228979999999999</v>
      </c>
      <c r="I1405" s="4">
        <f t="shared" si="60"/>
        <v>0.83519100000000002</v>
      </c>
      <c r="J1405" s="4">
        <f>SUM(J1398:J1404)</f>
        <v>0.487707</v>
      </c>
    </row>
    <row r="1406" spans="1:10" ht="60" x14ac:dyDescent="0.25">
      <c r="A1406" s="115">
        <v>1400</v>
      </c>
      <c r="B1406" s="49" t="s">
        <v>3475</v>
      </c>
      <c r="C1406" s="49" t="s">
        <v>3475</v>
      </c>
      <c r="D1406" s="5" t="s">
        <v>3476</v>
      </c>
      <c r="E1406" s="51">
        <v>460.47</v>
      </c>
      <c r="F1406" s="51">
        <v>460.47</v>
      </c>
      <c r="G1406" s="5" t="s">
        <v>3476</v>
      </c>
      <c r="H1406" s="52">
        <v>0.69299999999999995</v>
      </c>
      <c r="I1406" s="52">
        <v>0.55215000000000003</v>
      </c>
      <c r="J1406" s="53">
        <v>0.14085000000000003</v>
      </c>
    </row>
    <row r="1407" spans="1:10" ht="60" x14ac:dyDescent="0.25">
      <c r="A1407" s="115">
        <v>1401</v>
      </c>
      <c r="B1407" s="49" t="s">
        <v>3475</v>
      </c>
      <c r="C1407" s="49" t="s">
        <v>3475</v>
      </c>
      <c r="D1407" s="5" t="s">
        <v>3477</v>
      </c>
      <c r="E1407" s="51">
        <v>460.47</v>
      </c>
      <c r="F1407" s="51">
        <v>460.47</v>
      </c>
      <c r="G1407" s="5" t="s">
        <v>3477</v>
      </c>
      <c r="H1407" s="52">
        <v>0.27200000000000002</v>
      </c>
      <c r="I1407" s="52">
        <v>0.23272900000000002</v>
      </c>
      <c r="J1407" s="53">
        <v>3.9270999999999986E-2</v>
      </c>
    </row>
    <row r="1408" spans="1:10" ht="30" x14ac:dyDescent="0.25">
      <c r="A1408" s="115">
        <v>1402</v>
      </c>
      <c r="B1408" s="49" t="s">
        <v>3475</v>
      </c>
      <c r="C1408" s="49" t="s">
        <v>3475</v>
      </c>
      <c r="D1408" s="50" t="s">
        <v>1263</v>
      </c>
      <c r="E1408" s="51">
        <v>500.99</v>
      </c>
      <c r="F1408" s="51">
        <v>500.99</v>
      </c>
      <c r="G1408" s="50" t="s">
        <v>1263</v>
      </c>
      <c r="H1408" s="52">
        <v>0.05</v>
      </c>
      <c r="I1408" s="52">
        <v>5.8063000000000003E-2</v>
      </c>
      <c r="J1408" s="53">
        <v>-8.0630000000000025E-3</v>
      </c>
    </row>
    <row r="1409" spans="1:10" x14ac:dyDescent="0.25">
      <c r="A1409" s="115">
        <v>1403</v>
      </c>
      <c r="B1409" s="49" t="s">
        <v>3475</v>
      </c>
      <c r="C1409" s="49" t="s">
        <v>3475</v>
      </c>
      <c r="D1409" s="50" t="s">
        <v>1308</v>
      </c>
      <c r="E1409" s="51">
        <v>500.99</v>
      </c>
      <c r="F1409" s="51">
        <v>500.99</v>
      </c>
      <c r="G1409" s="50" t="s">
        <v>1308</v>
      </c>
      <c r="H1409" s="52">
        <v>9.8000000000000004E-2</v>
      </c>
      <c r="I1409" s="52">
        <v>5.5788999999999998E-2</v>
      </c>
      <c r="J1409" s="53">
        <v>4.2210999999999999E-2</v>
      </c>
    </row>
    <row r="1410" spans="1:10" x14ac:dyDescent="0.25">
      <c r="A1410" s="115">
        <v>1404</v>
      </c>
      <c r="B1410" s="49" t="s">
        <v>3475</v>
      </c>
      <c r="C1410" s="49" t="s">
        <v>3475</v>
      </c>
      <c r="D1410" s="50" t="s">
        <v>1308</v>
      </c>
      <c r="E1410" s="51">
        <v>500.99</v>
      </c>
      <c r="F1410" s="51">
        <v>500.99</v>
      </c>
      <c r="G1410" s="50" t="s">
        <v>1308</v>
      </c>
      <c r="H1410" s="52">
        <v>0.06</v>
      </c>
      <c r="I1410" s="52">
        <v>3.2424999999999995E-2</v>
      </c>
      <c r="J1410" s="53">
        <v>2.7575000000000002E-2</v>
      </c>
    </row>
    <row r="1411" spans="1:10" ht="30" x14ac:dyDescent="0.25">
      <c r="A1411" s="115">
        <v>1405</v>
      </c>
      <c r="B1411" s="49" t="s">
        <v>3475</v>
      </c>
      <c r="C1411" s="49" t="s">
        <v>3475</v>
      </c>
      <c r="D1411" s="50" t="s">
        <v>216</v>
      </c>
      <c r="E1411" s="51">
        <v>919.16</v>
      </c>
      <c r="F1411" s="51">
        <v>919.16</v>
      </c>
      <c r="G1411" s="50" t="s">
        <v>216</v>
      </c>
      <c r="H1411" s="52">
        <v>0.17299999999999999</v>
      </c>
      <c r="I1411" s="52">
        <v>6.3476999999999992E-2</v>
      </c>
      <c r="J1411" s="53">
        <v>0.109523</v>
      </c>
    </row>
    <row r="1412" spans="1:10" x14ac:dyDescent="0.25">
      <c r="A1412" s="115">
        <v>1406</v>
      </c>
      <c r="B1412" s="49" t="s">
        <v>3475</v>
      </c>
      <c r="C1412" s="49" t="s">
        <v>3475</v>
      </c>
      <c r="D1412" s="50" t="s">
        <v>2406</v>
      </c>
      <c r="E1412" s="51">
        <v>438.18</v>
      </c>
      <c r="F1412" s="51">
        <v>438.18</v>
      </c>
      <c r="G1412" s="50" t="s">
        <v>2406</v>
      </c>
      <c r="H1412" s="52">
        <v>1.25E-3</v>
      </c>
      <c r="I1412" s="52">
        <v>1.5480000000000001E-3</v>
      </c>
      <c r="J1412" s="53">
        <v>-2.9800000000000003E-4</v>
      </c>
    </row>
    <row r="1413" spans="1:10" ht="30" x14ac:dyDescent="0.25">
      <c r="A1413" s="115">
        <v>1407</v>
      </c>
      <c r="B1413" s="49" t="s">
        <v>3475</v>
      </c>
      <c r="C1413" s="49" t="s">
        <v>3475</v>
      </c>
      <c r="D1413" s="50" t="s">
        <v>1303</v>
      </c>
      <c r="E1413" s="51">
        <v>553.95000000000005</v>
      </c>
      <c r="F1413" s="51">
        <v>553.95000000000005</v>
      </c>
      <c r="G1413" s="50" t="s">
        <v>1303</v>
      </c>
      <c r="H1413" s="52">
        <v>3.0000000000000001E-3</v>
      </c>
      <c r="I1413" s="52">
        <v>1.8799999999999999E-3</v>
      </c>
      <c r="J1413" s="53">
        <v>1.1200000000000001E-3</v>
      </c>
    </row>
    <row r="1414" spans="1:10" x14ac:dyDescent="0.25">
      <c r="A1414" s="115">
        <v>1408</v>
      </c>
      <c r="B1414" s="49" t="s">
        <v>3475</v>
      </c>
      <c r="C1414" s="49" t="s">
        <v>3475</v>
      </c>
      <c r="D1414" s="50" t="s">
        <v>2401</v>
      </c>
      <c r="E1414" s="51">
        <v>553.95000000000005</v>
      </c>
      <c r="F1414" s="51">
        <v>553.95000000000005</v>
      </c>
      <c r="G1414" s="50" t="s">
        <v>2401</v>
      </c>
      <c r="H1414" s="52">
        <v>7.0000000000000001E-3</v>
      </c>
      <c r="I1414" s="52">
        <v>7.1630000000000001E-3</v>
      </c>
      <c r="J1414" s="53">
        <v>-1.6300000000000025E-4</v>
      </c>
    </row>
    <row r="1415" spans="1:10" x14ac:dyDescent="0.25">
      <c r="A1415" s="115">
        <v>1409</v>
      </c>
      <c r="B1415" s="49" t="s">
        <v>3475</v>
      </c>
      <c r="C1415" s="49" t="s">
        <v>3475</v>
      </c>
      <c r="D1415" s="50" t="s">
        <v>1712</v>
      </c>
      <c r="E1415" s="51">
        <v>553.95000000000005</v>
      </c>
      <c r="F1415" s="51">
        <v>553.95000000000005</v>
      </c>
      <c r="G1415" s="50" t="s">
        <v>1712</v>
      </c>
      <c r="H1415" s="52">
        <v>5.0000000000000001E-3</v>
      </c>
      <c r="I1415" s="52">
        <v>3.3500000000000001E-3</v>
      </c>
      <c r="J1415" s="53">
        <v>1.65E-3</v>
      </c>
    </row>
    <row r="1416" spans="1:10" x14ac:dyDescent="0.25">
      <c r="A1416" s="115">
        <v>1410</v>
      </c>
      <c r="B1416" s="49" t="s">
        <v>3475</v>
      </c>
      <c r="C1416" s="49" t="s">
        <v>3475</v>
      </c>
      <c r="D1416" s="50"/>
      <c r="E1416" s="51">
        <v>553.95000000000005</v>
      </c>
      <c r="F1416" s="51">
        <v>553.95000000000005</v>
      </c>
      <c r="G1416" s="50"/>
      <c r="H1416" s="52">
        <v>2.8E-3</v>
      </c>
      <c r="I1416" s="52">
        <v>2.0200000000000001E-3</v>
      </c>
      <c r="J1416" s="53">
        <v>7.7999999999999977E-4</v>
      </c>
    </row>
    <row r="1417" spans="1:10" x14ac:dyDescent="0.25">
      <c r="A1417" s="115">
        <v>1411</v>
      </c>
      <c r="B1417" s="49" t="s">
        <v>3475</v>
      </c>
      <c r="C1417" s="49" t="s">
        <v>3475</v>
      </c>
      <c r="D1417" s="50" t="s">
        <v>2092</v>
      </c>
      <c r="E1417" s="51">
        <v>553.95000000000005</v>
      </c>
      <c r="F1417" s="51">
        <v>553.95000000000005</v>
      </c>
      <c r="G1417" s="50" t="s">
        <v>2092</v>
      </c>
      <c r="H1417" s="52">
        <v>2E-3</v>
      </c>
      <c r="I1417" s="52">
        <v>1.446E-3</v>
      </c>
      <c r="J1417" s="53">
        <v>5.5400000000000002E-4</v>
      </c>
    </row>
    <row r="1418" spans="1:10" ht="30" x14ac:dyDescent="0.25">
      <c r="A1418" s="115">
        <v>1412</v>
      </c>
      <c r="B1418" s="49" t="s">
        <v>3475</v>
      </c>
      <c r="C1418" s="49" t="s">
        <v>3475</v>
      </c>
      <c r="D1418" s="50" t="s">
        <v>2094</v>
      </c>
      <c r="E1418" s="51">
        <v>553.95000000000005</v>
      </c>
      <c r="F1418" s="51">
        <v>553.95000000000005</v>
      </c>
      <c r="G1418" s="50" t="s">
        <v>2094</v>
      </c>
      <c r="H1418" s="52">
        <v>1.6000000000000001E-3</v>
      </c>
      <c r="I1418" s="52">
        <v>1.6479999999999999E-3</v>
      </c>
      <c r="J1418" s="53">
        <v>-4.7999999999999818E-5</v>
      </c>
    </row>
    <row r="1419" spans="1:10" ht="30" x14ac:dyDescent="0.25">
      <c r="A1419" s="115">
        <v>1413</v>
      </c>
      <c r="B1419" s="49" t="s">
        <v>3475</v>
      </c>
      <c r="C1419" s="49" t="s">
        <v>3475</v>
      </c>
      <c r="D1419" s="50" t="s">
        <v>2402</v>
      </c>
      <c r="E1419" s="51">
        <v>553.95000000000005</v>
      </c>
      <c r="F1419" s="51">
        <v>553.95000000000005</v>
      </c>
      <c r="G1419" s="50" t="s">
        <v>2402</v>
      </c>
      <c r="H1419" s="52">
        <v>1.2E-2</v>
      </c>
      <c r="I1419" s="52">
        <v>1.1028E-2</v>
      </c>
      <c r="J1419" s="53">
        <v>9.7199999999999956E-4</v>
      </c>
    </row>
    <row r="1420" spans="1:10" ht="30" x14ac:dyDescent="0.25">
      <c r="A1420" s="115">
        <v>1414</v>
      </c>
      <c r="B1420" s="49" t="s">
        <v>3475</v>
      </c>
      <c r="C1420" s="49" t="s">
        <v>3475</v>
      </c>
      <c r="D1420" s="50" t="s">
        <v>2403</v>
      </c>
      <c r="E1420" s="51">
        <v>553.95000000000005</v>
      </c>
      <c r="F1420" s="51">
        <v>553.95000000000005</v>
      </c>
      <c r="G1420" s="50" t="s">
        <v>2403</v>
      </c>
      <c r="H1420" s="52">
        <v>1.8E-3</v>
      </c>
      <c r="I1420" s="52">
        <v>8.3699999999999996E-4</v>
      </c>
      <c r="J1420" s="53">
        <v>9.630000000000001E-4</v>
      </c>
    </row>
    <row r="1421" spans="1:10" x14ac:dyDescent="0.25">
      <c r="A1421" s="115">
        <v>1415</v>
      </c>
      <c r="B1421" s="49" t="s">
        <v>3475</v>
      </c>
      <c r="C1421" s="49" t="s">
        <v>3475</v>
      </c>
      <c r="D1421" s="50" t="s">
        <v>2404</v>
      </c>
      <c r="E1421" s="51">
        <v>574.19000000000005</v>
      </c>
      <c r="F1421" s="51">
        <v>574.19000000000005</v>
      </c>
      <c r="G1421" s="50" t="s">
        <v>2404</v>
      </c>
      <c r="H1421" s="52">
        <v>1.2999999999999999E-3</v>
      </c>
      <c r="I1421" s="52">
        <v>8.4999999999999995E-4</v>
      </c>
      <c r="J1421" s="53">
        <v>4.5000000000000004E-4</v>
      </c>
    </row>
    <row r="1422" spans="1:10" x14ac:dyDescent="0.25">
      <c r="A1422" s="115">
        <v>1416</v>
      </c>
      <c r="B1422" s="49" t="s">
        <v>3475</v>
      </c>
      <c r="C1422" s="49" t="s">
        <v>3475</v>
      </c>
      <c r="D1422" s="50" t="s">
        <v>2405</v>
      </c>
      <c r="E1422" s="51">
        <v>574.19000000000005</v>
      </c>
      <c r="F1422" s="51">
        <v>574.19000000000005</v>
      </c>
      <c r="G1422" s="50" t="s">
        <v>2405</v>
      </c>
      <c r="H1422" s="52">
        <v>1.8E-3</v>
      </c>
      <c r="I1422" s="52">
        <v>1.15E-3</v>
      </c>
      <c r="J1422" s="53">
        <v>6.5000000000000019E-4</v>
      </c>
    </row>
    <row r="1423" spans="1:10" x14ac:dyDescent="0.25">
      <c r="A1423" s="115">
        <v>1417</v>
      </c>
      <c r="B1423" s="49" t="s">
        <v>3475</v>
      </c>
      <c r="C1423" s="49" t="s">
        <v>3475</v>
      </c>
      <c r="D1423" s="50" t="s">
        <v>2405</v>
      </c>
      <c r="E1423" s="51">
        <v>574.19000000000005</v>
      </c>
      <c r="F1423" s="51">
        <v>574.19000000000005</v>
      </c>
      <c r="G1423" s="50" t="s">
        <v>2405</v>
      </c>
      <c r="H1423" s="52">
        <v>1.1999999999999999E-3</v>
      </c>
      <c r="I1423" s="52">
        <v>9.2400000000000002E-4</v>
      </c>
      <c r="J1423" s="53">
        <v>2.7599999999999993E-4</v>
      </c>
    </row>
    <row r="1424" spans="1:10" x14ac:dyDescent="0.25">
      <c r="A1424" s="115">
        <v>1418</v>
      </c>
      <c r="B1424" s="49" t="s">
        <v>3475</v>
      </c>
      <c r="C1424" s="49" t="s">
        <v>3475</v>
      </c>
      <c r="D1424" s="50" t="s">
        <v>1709</v>
      </c>
      <c r="E1424" s="51">
        <v>574.19000000000005</v>
      </c>
      <c r="F1424" s="51">
        <v>574.19000000000005</v>
      </c>
      <c r="G1424" s="50" t="s">
        <v>1709</v>
      </c>
      <c r="H1424" s="52">
        <v>8.0000000000000004E-4</v>
      </c>
      <c r="I1424" s="52">
        <v>6.6E-4</v>
      </c>
      <c r="J1424" s="53">
        <v>1.4000000000000001E-4</v>
      </c>
    </row>
    <row r="1425" spans="1:10" ht="60" x14ac:dyDescent="0.25">
      <c r="A1425" s="115">
        <v>1419</v>
      </c>
      <c r="B1425" s="49" t="s">
        <v>3475</v>
      </c>
      <c r="C1425" s="49" t="s">
        <v>3475</v>
      </c>
      <c r="D1425" s="50" t="s">
        <v>1302</v>
      </c>
      <c r="E1425" s="51">
        <v>574.19000000000005</v>
      </c>
      <c r="F1425" s="51">
        <v>574.19000000000005</v>
      </c>
      <c r="G1425" s="50" t="s">
        <v>1302</v>
      </c>
      <c r="H1425" s="52">
        <v>1.1999999999999999E-3</v>
      </c>
      <c r="I1425" s="52">
        <v>7.5299999999999998E-4</v>
      </c>
      <c r="J1425" s="53">
        <v>4.4699999999999997E-4</v>
      </c>
    </row>
    <row r="1426" spans="1:10" ht="60" x14ac:dyDescent="0.25">
      <c r="A1426" s="115">
        <v>1420</v>
      </c>
      <c r="B1426" s="49" t="s">
        <v>3475</v>
      </c>
      <c r="C1426" s="49" t="s">
        <v>3475</v>
      </c>
      <c r="D1426" s="50" t="s">
        <v>1061</v>
      </c>
      <c r="E1426" s="51">
        <v>574.19000000000005</v>
      </c>
      <c r="F1426" s="51">
        <v>574.19000000000005</v>
      </c>
      <c r="G1426" s="50" t="s">
        <v>1061</v>
      </c>
      <c r="H1426" s="52">
        <v>2.9999999999999997E-5</v>
      </c>
      <c r="I1426" s="52">
        <v>5.0000000000000004E-6</v>
      </c>
      <c r="J1426" s="53">
        <v>2.4999999999999998E-5</v>
      </c>
    </row>
    <row r="1427" spans="1:10" x14ac:dyDescent="0.25">
      <c r="A1427" s="115">
        <v>1421</v>
      </c>
      <c r="B1427" s="49" t="s">
        <v>3475</v>
      </c>
      <c r="C1427" s="49" t="s">
        <v>3475</v>
      </c>
      <c r="D1427" s="50" t="s">
        <v>2405</v>
      </c>
      <c r="E1427" s="51">
        <v>574.19000000000005</v>
      </c>
      <c r="F1427" s="51">
        <v>574.19000000000005</v>
      </c>
      <c r="G1427" s="50" t="s">
        <v>2405</v>
      </c>
      <c r="H1427" s="52">
        <v>1.8E-3</v>
      </c>
      <c r="I1427" s="52">
        <v>1.48E-3</v>
      </c>
      <c r="J1427" s="53">
        <v>3.2000000000000008E-4</v>
      </c>
    </row>
    <row r="1428" spans="1:10" x14ac:dyDescent="0.25">
      <c r="A1428" s="115">
        <v>1422</v>
      </c>
      <c r="B1428" s="49" t="s">
        <v>3475</v>
      </c>
      <c r="C1428" s="49" t="s">
        <v>3475</v>
      </c>
      <c r="D1428" s="50" t="s">
        <v>1306</v>
      </c>
      <c r="E1428" s="51">
        <v>574.19000000000005</v>
      </c>
      <c r="F1428" s="51">
        <v>574.19000000000005</v>
      </c>
      <c r="G1428" s="50" t="s">
        <v>1306</v>
      </c>
      <c r="H1428" s="52">
        <v>1.2999999999999999E-3</v>
      </c>
      <c r="I1428" s="52">
        <v>8.0000000000000004E-4</v>
      </c>
      <c r="J1428" s="53">
        <v>5.0000000000000001E-4</v>
      </c>
    </row>
    <row r="1429" spans="1:10" x14ac:dyDescent="0.25">
      <c r="A1429" s="115">
        <v>1423</v>
      </c>
      <c r="B1429" s="49" t="s">
        <v>3475</v>
      </c>
      <c r="C1429" s="49" t="s">
        <v>3475</v>
      </c>
      <c r="D1429" s="50" t="s">
        <v>2096</v>
      </c>
      <c r="E1429" s="51">
        <v>574.19000000000005</v>
      </c>
      <c r="F1429" s="51">
        <v>574.19000000000005</v>
      </c>
      <c r="G1429" s="50" t="s">
        <v>2096</v>
      </c>
      <c r="H1429" s="52">
        <v>1.6000000000000001E-3</v>
      </c>
      <c r="I1429" s="52">
        <v>1.01E-3</v>
      </c>
      <c r="J1429" s="53">
        <v>5.9000000000000003E-4</v>
      </c>
    </row>
    <row r="1430" spans="1:10" ht="30" x14ac:dyDescent="0.25">
      <c r="A1430" s="115">
        <v>1424</v>
      </c>
      <c r="B1430" s="49" t="s">
        <v>3475</v>
      </c>
      <c r="C1430" s="49" t="s">
        <v>3475</v>
      </c>
      <c r="D1430" s="50" t="s">
        <v>2407</v>
      </c>
      <c r="E1430" s="51">
        <v>574.19000000000005</v>
      </c>
      <c r="F1430" s="51">
        <v>574.19000000000005</v>
      </c>
      <c r="G1430" s="50" t="s">
        <v>2407</v>
      </c>
      <c r="H1430" s="52">
        <v>1.1999999999999999E-3</v>
      </c>
      <c r="I1430" s="52">
        <v>1.8E-3</v>
      </c>
      <c r="J1430" s="53">
        <v>-6.0000000000000006E-4</v>
      </c>
    </row>
    <row r="1431" spans="1:10" ht="30" x14ac:dyDescent="0.25">
      <c r="A1431" s="115">
        <v>1425</v>
      </c>
      <c r="B1431" s="49" t="s">
        <v>3475</v>
      </c>
      <c r="C1431" s="49" t="s">
        <v>3475</v>
      </c>
      <c r="D1431" s="50" t="s">
        <v>2098</v>
      </c>
      <c r="E1431" s="51">
        <v>684.97</v>
      </c>
      <c r="F1431" s="51">
        <v>684.97</v>
      </c>
      <c r="G1431" s="50" t="s">
        <v>2098</v>
      </c>
      <c r="H1431" s="52">
        <v>3.0000000000000001E-3</v>
      </c>
      <c r="I1431" s="52">
        <v>1.5E-3</v>
      </c>
      <c r="J1431" s="53">
        <v>1.5E-3</v>
      </c>
    </row>
    <row r="1432" spans="1:10" s="6" customFormat="1" x14ac:dyDescent="0.25">
      <c r="A1432" s="115">
        <v>1426</v>
      </c>
      <c r="B1432" s="1" t="s">
        <v>1310</v>
      </c>
      <c r="C1432" s="1" t="s">
        <v>1310</v>
      </c>
      <c r="D1432" s="2"/>
      <c r="E1432" s="3"/>
      <c r="F1432" s="3"/>
      <c r="G1432" s="2"/>
      <c r="H1432" s="4">
        <f t="shared" ref="H1432:I1432" si="61">SUM(H1406:H1431)</f>
        <v>1.39768</v>
      </c>
      <c r="I1432" s="4">
        <f t="shared" si="61"/>
        <v>1.0364850000000001</v>
      </c>
      <c r="J1432" s="4">
        <f>SUM(J1406:J1431)</f>
        <v>0.36119499999999982</v>
      </c>
    </row>
    <row r="1433" spans="1:10" x14ac:dyDescent="0.25">
      <c r="A1433" s="115">
        <v>1427</v>
      </c>
      <c r="B1433" s="49" t="s">
        <v>3478</v>
      </c>
      <c r="C1433" s="49" t="s">
        <v>3478</v>
      </c>
      <c r="D1433" s="50" t="s">
        <v>1189</v>
      </c>
      <c r="E1433" s="51">
        <v>500.99</v>
      </c>
      <c r="F1433" s="51">
        <v>500.99</v>
      </c>
      <c r="G1433" s="50" t="s">
        <v>1189</v>
      </c>
      <c r="H1433" s="52">
        <v>0.14000000000000001</v>
      </c>
      <c r="I1433" s="52">
        <v>0.14791900000000002</v>
      </c>
      <c r="J1433" s="53">
        <v>-7.9190000000000111E-3</v>
      </c>
    </row>
    <row r="1434" spans="1:10" s="6" customFormat="1" x14ac:dyDescent="0.25">
      <c r="A1434" s="115">
        <v>1428</v>
      </c>
      <c r="B1434" s="1" t="s">
        <v>3047</v>
      </c>
      <c r="C1434" s="1" t="s">
        <v>3047</v>
      </c>
      <c r="D1434" s="2"/>
      <c r="E1434" s="3"/>
      <c r="F1434" s="3"/>
      <c r="G1434" s="2"/>
      <c r="H1434" s="4">
        <f t="shared" ref="H1434:I1434" si="62">SUM(H1433)</f>
        <v>0.14000000000000001</v>
      </c>
      <c r="I1434" s="4">
        <f t="shared" si="62"/>
        <v>0.14791900000000002</v>
      </c>
      <c r="J1434" s="4">
        <f>SUM(J1433)</f>
        <v>-7.9190000000000111E-3</v>
      </c>
    </row>
    <row r="1435" spans="1:10" x14ac:dyDescent="0.25">
      <c r="A1435" s="115">
        <v>1429</v>
      </c>
      <c r="B1435" s="49" t="s">
        <v>3479</v>
      </c>
      <c r="C1435" s="49" t="s">
        <v>3479</v>
      </c>
      <c r="D1435" s="50" t="s">
        <v>1311</v>
      </c>
      <c r="E1435" s="51">
        <v>333.99</v>
      </c>
      <c r="F1435" s="51">
        <v>333.99</v>
      </c>
      <c r="G1435" s="50" t="s">
        <v>1311</v>
      </c>
      <c r="H1435" s="52">
        <v>1.29</v>
      </c>
      <c r="I1435" s="52">
        <v>1.1379090000000001</v>
      </c>
      <c r="J1435" s="53">
        <v>0.15209099999999989</v>
      </c>
    </row>
    <row r="1436" spans="1:10" x14ac:dyDescent="0.25">
      <c r="A1436" s="115">
        <v>1430</v>
      </c>
      <c r="B1436" s="49" t="s">
        <v>3479</v>
      </c>
      <c r="C1436" s="49" t="s">
        <v>3479</v>
      </c>
      <c r="D1436" s="50" t="s">
        <v>1315</v>
      </c>
      <c r="E1436" s="51">
        <v>333.99</v>
      </c>
      <c r="F1436" s="51">
        <v>333.99</v>
      </c>
      <c r="G1436" s="50" t="s">
        <v>1315</v>
      </c>
      <c r="H1436" s="52">
        <v>2</v>
      </c>
      <c r="I1436" s="52">
        <v>1.8279839999999998</v>
      </c>
      <c r="J1436" s="53">
        <v>0.17201600000000009</v>
      </c>
    </row>
    <row r="1437" spans="1:10" x14ac:dyDescent="0.25">
      <c r="A1437" s="115">
        <v>1431</v>
      </c>
      <c r="B1437" s="49" t="s">
        <v>3479</v>
      </c>
      <c r="C1437" s="49" t="s">
        <v>3479</v>
      </c>
      <c r="D1437" s="50" t="s">
        <v>1319</v>
      </c>
      <c r="E1437" s="51">
        <v>333.99</v>
      </c>
      <c r="F1437" s="51">
        <v>333.99</v>
      </c>
      <c r="G1437" s="50" t="s">
        <v>1319</v>
      </c>
      <c r="H1437" s="52">
        <v>1.1399999999999999</v>
      </c>
      <c r="I1437" s="52">
        <v>1.0689819999999999</v>
      </c>
      <c r="J1437" s="53">
        <v>7.1018000000000026E-2</v>
      </c>
    </row>
    <row r="1438" spans="1:10" ht="30" x14ac:dyDescent="0.25">
      <c r="A1438" s="115">
        <v>1432</v>
      </c>
      <c r="B1438" s="49" t="s">
        <v>3479</v>
      </c>
      <c r="C1438" s="49" t="s">
        <v>3479</v>
      </c>
      <c r="D1438" s="50" t="s">
        <v>1353</v>
      </c>
      <c r="E1438" s="51">
        <v>333.99</v>
      </c>
      <c r="F1438" s="51">
        <v>333.99</v>
      </c>
      <c r="G1438" s="50" t="s">
        <v>1353</v>
      </c>
      <c r="H1438" s="52">
        <v>1.2</v>
      </c>
      <c r="I1438" s="52">
        <v>1.3040849999999999</v>
      </c>
      <c r="J1438" s="53">
        <v>-0.10408500000000004</v>
      </c>
    </row>
    <row r="1439" spans="1:10" x14ac:dyDescent="0.25">
      <c r="A1439" s="115">
        <v>1433</v>
      </c>
      <c r="B1439" s="49" t="s">
        <v>3479</v>
      </c>
      <c r="C1439" s="49" t="s">
        <v>3479</v>
      </c>
      <c r="D1439" s="50" t="s">
        <v>1317</v>
      </c>
      <c r="E1439" s="51">
        <v>460.47</v>
      </c>
      <c r="F1439" s="51">
        <v>460.47</v>
      </c>
      <c r="G1439" s="50" t="s">
        <v>1317</v>
      </c>
      <c r="H1439" s="52">
        <v>0.42</v>
      </c>
      <c r="I1439" s="52">
        <v>0.58515700000000004</v>
      </c>
      <c r="J1439" s="53">
        <v>-0.16515700000000003</v>
      </c>
    </row>
    <row r="1440" spans="1:10" ht="60" x14ac:dyDescent="0.25">
      <c r="A1440" s="115">
        <v>1434</v>
      </c>
      <c r="B1440" s="49" t="s">
        <v>3479</v>
      </c>
      <c r="C1440" s="49" t="s">
        <v>3479</v>
      </c>
      <c r="D1440" s="50" t="s">
        <v>2408</v>
      </c>
      <c r="E1440" s="51">
        <v>460.47</v>
      </c>
      <c r="F1440" s="51">
        <v>460.47</v>
      </c>
      <c r="G1440" s="50" t="s">
        <v>2408</v>
      </c>
      <c r="H1440" s="52">
        <v>0.21</v>
      </c>
      <c r="I1440" s="52">
        <v>0.19298300000000002</v>
      </c>
      <c r="J1440" s="53">
        <v>1.7016999999999997E-2</v>
      </c>
    </row>
    <row r="1441" spans="1:10" ht="30" x14ac:dyDescent="0.25">
      <c r="A1441" s="115">
        <v>1435</v>
      </c>
      <c r="B1441" s="49" t="s">
        <v>3479</v>
      </c>
      <c r="C1441" s="49" t="s">
        <v>3479</v>
      </c>
      <c r="D1441" s="5" t="s">
        <v>2673</v>
      </c>
      <c r="E1441" s="51">
        <v>460.47</v>
      </c>
      <c r="F1441" s="51">
        <v>460.47</v>
      </c>
      <c r="G1441" s="5" t="s">
        <v>2673</v>
      </c>
      <c r="H1441" s="52">
        <v>1.35</v>
      </c>
      <c r="I1441" s="52">
        <v>1.1186910000000001</v>
      </c>
      <c r="J1441" s="53">
        <v>0.23130899999999996</v>
      </c>
    </row>
    <row r="1442" spans="1:10" ht="30" x14ac:dyDescent="0.25">
      <c r="A1442" s="115">
        <v>1436</v>
      </c>
      <c r="B1442" s="49" t="s">
        <v>3479</v>
      </c>
      <c r="C1442" s="49" t="s">
        <v>3479</v>
      </c>
      <c r="D1442" s="5" t="s">
        <v>3480</v>
      </c>
      <c r="E1442" s="51">
        <v>460.47</v>
      </c>
      <c r="F1442" s="51">
        <v>460.47</v>
      </c>
      <c r="G1442" s="5" t="s">
        <v>3480</v>
      </c>
      <c r="H1442" s="52">
        <v>0.44</v>
      </c>
      <c r="I1442" s="52">
        <v>0.37557499999999999</v>
      </c>
      <c r="J1442" s="53">
        <v>6.442500000000001E-2</v>
      </c>
    </row>
    <row r="1443" spans="1:10" ht="30" x14ac:dyDescent="0.25">
      <c r="A1443" s="115">
        <v>1437</v>
      </c>
      <c r="B1443" s="49" t="s">
        <v>3479</v>
      </c>
      <c r="C1443" s="49" t="s">
        <v>3479</v>
      </c>
      <c r="D1443" s="5" t="s">
        <v>3481</v>
      </c>
      <c r="E1443" s="51">
        <v>460.47</v>
      </c>
      <c r="F1443" s="51">
        <v>460.47</v>
      </c>
      <c r="G1443" s="5" t="s">
        <v>3481</v>
      </c>
      <c r="H1443" s="52">
        <v>0.27</v>
      </c>
      <c r="I1443" s="52">
        <v>0.26901999999999998</v>
      </c>
      <c r="J1443" s="53">
        <v>9.8000000000001818E-4</v>
      </c>
    </row>
    <row r="1444" spans="1:10" ht="30" x14ac:dyDescent="0.25">
      <c r="A1444" s="115">
        <v>1438</v>
      </c>
      <c r="B1444" s="49" t="s">
        <v>3479</v>
      </c>
      <c r="C1444" s="49" t="s">
        <v>3479</v>
      </c>
      <c r="D1444" s="50" t="s">
        <v>943</v>
      </c>
      <c r="E1444" s="51">
        <v>460.47</v>
      </c>
      <c r="F1444" s="51">
        <v>460.47</v>
      </c>
      <c r="G1444" s="50" t="s">
        <v>943</v>
      </c>
      <c r="H1444" s="52">
        <v>0.94</v>
      </c>
      <c r="I1444" s="52">
        <v>0.81142700000000001</v>
      </c>
      <c r="J1444" s="53">
        <v>0.12857299999999999</v>
      </c>
    </row>
    <row r="1445" spans="1:10" ht="30" x14ac:dyDescent="0.25">
      <c r="A1445" s="115">
        <v>1439</v>
      </c>
      <c r="B1445" s="49" t="s">
        <v>3479</v>
      </c>
      <c r="C1445" s="49" t="s">
        <v>3479</v>
      </c>
      <c r="D1445" s="50" t="s">
        <v>943</v>
      </c>
      <c r="E1445" s="51">
        <v>460.47</v>
      </c>
      <c r="F1445" s="51">
        <v>460.47</v>
      </c>
      <c r="G1445" s="50" t="s">
        <v>943</v>
      </c>
      <c r="H1445" s="52">
        <v>0.158</v>
      </c>
      <c r="I1445" s="52">
        <v>0.125671</v>
      </c>
      <c r="J1445" s="53">
        <v>3.2328999999999997E-2</v>
      </c>
    </row>
    <row r="1446" spans="1:10" ht="30" x14ac:dyDescent="0.25">
      <c r="A1446" s="115">
        <v>1440</v>
      </c>
      <c r="B1446" s="49" t="s">
        <v>3479</v>
      </c>
      <c r="C1446" s="49" t="s">
        <v>3479</v>
      </c>
      <c r="D1446" s="50" t="s">
        <v>943</v>
      </c>
      <c r="E1446" s="51">
        <v>460.47</v>
      </c>
      <c r="F1446" s="51">
        <v>460.47</v>
      </c>
      <c r="G1446" s="50" t="s">
        <v>943</v>
      </c>
      <c r="H1446" s="52">
        <v>0.36499999999999999</v>
      </c>
      <c r="I1446" s="52">
        <v>0.51448900000000009</v>
      </c>
      <c r="J1446" s="53">
        <v>-0.14948900000000004</v>
      </c>
    </row>
    <row r="1447" spans="1:10" ht="30" x14ac:dyDescent="0.25">
      <c r="A1447" s="115">
        <v>1441</v>
      </c>
      <c r="B1447" s="49" t="s">
        <v>3479</v>
      </c>
      <c r="C1447" s="49" t="s">
        <v>3479</v>
      </c>
      <c r="D1447" s="50" t="s">
        <v>943</v>
      </c>
      <c r="E1447" s="51">
        <v>460.47</v>
      </c>
      <c r="F1447" s="51">
        <v>460.47</v>
      </c>
      <c r="G1447" s="50" t="s">
        <v>943</v>
      </c>
      <c r="H1447" s="52">
        <v>0.22500000000000001</v>
      </c>
      <c r="I1447" s="52">
        <v>0.17917599999999997</v>
      </c>
      <c r="J1447" s="53">
        <v>4.5824000000000011E-2</v>
      </c>
    </row>
    <row r="1448" spans="1:10" ht="30" x14ac:dyDescent="0.25">
      <c r="A1448" s="115">
        <v>1442</v>
      </c>
      <c r="B1448" s="49" t="s">
        <v>3479</v>
      </c>
      <c r="C1448" s="49" t="s">
        <v>3479</v>
      </c>
      <c r="D1448" s="5" t="s">
        <v>1616</v>
      </c>
      <c r="E1448" s="51">
        <v>460.47</v>
      </c>
      <c r="F1448" s="51">
        <v>460.47</v>
      </c>
      <c r="G1448" s="5" t="s">
        <v>1616</v>
      </c>
      <c r="H1448" s="52">
        <v>0.7</v>
      </c>
      <c r="I1448" s="52">
        <v>0.68654499999999996</v>
      </c>
      <c r="J1448" s="53">
        <v>1.3455000000000042E-2</v>
      </c>
    </row>
    <row r="1449" spans="1:10" ht="30" x14ac:dyDescent="0.25">
      <c r="A1449" s="115">
        <v>1443</v>
      </c>
      <c r="B1449" s="49" t="s">
        <v>3479</v>
      </c>
      <c r="C1449" s="49" t="s">
        <v>3479</v>
      </c>
      <c r="D1449" s="5" t="s">
        <v>1617</v>
      </c>
      <c r="E1449" s="51">
        <v>460.47</v>
      </c>
      <c r="F1449" s="51">
        <v>460.47</v>
      </c>
      <c r="G1449" s="5" t="s">
        <v>1617</v>
      </c>
      <c r="H1449" s="52">
        <v>0.35</v>
      </c>
      <c r="I1449" s="52">
        <v>0.52954400000000001</v>
      </c>
      <c r="J1449" s="53">
        <v>-0.17954399999999998</v>
      </c>
    </row>
    <row r="1450" spans="1:10" ht="30" x14ac:dyDescent="0.25">
      <c r="A1450" s="115">
        <v>1444</v>
      </c>
      <c r="B1450" s="49" t="s">
        <v>3479</v>
      </c>
      <c r="C1450" s="49" t="s">
        <v>3479</v>
      </c>
      <c r="D1450" s="50" t="s">
        <v>1313</v>
      </c>
      <c r="E1450" s="51">
        <v>500.99</v>
      </c>
      <c r="F1450" s="51">
        <v>500.99</v>
      </c>
      <c r="G1450" s="50" t="s">
        <v>1313</v>
      </c>
      <c r="H1450" s="52">
        <v>0.05</v>
      </c>
      <c r="I1450" s="52">
        <v>4.2552E-2</v>
      </c>
      <c r="J1450" s="53">
        <v>7.4480000000000006E-3</v>
      </c>
    </row>
    <row r="1451" spans="1:10" ht="60" x14ac:dyDescent="0.25">
      <c r="A1451" s="115">
        <v>1445</v>
      </c>
      <c r="B1451" s="49" t="s">
        <v>3479</v>
      </c>
      <c r="C1451" s="49" t="s">
        <v>3479</v>
      </c>
      <c r="D1451" s="5" t="s">
        <v>3482</v>
      </c>
      <c r="E1451" s="51">
        <v>500.99</v>
      </c>
      <c r="F1451" s="51">
        <v>500.99</v>
      </c>
      <c r="G1451" s="5" t="s">
        <v>3482</v>
      </c>
      <c r="H1451" s="52">
        <v>0.11700000000000001</v>
      </c>
      <c r="I1451" s="52">
        <v>5.7743999999999997E-2</v>
      </c>
      <c r="J1451" s="53">
        <v>5.9256000000000003E-2</v>
      </c>
    </row>
    <row r="1452" spans="1:10" ht="60" x14ac:dyDescent="0.25">
      <c r="A1452" s="115">
        <v>1446</v>
      </c>
      <c r="B1452" s="49" t="s">
        <v>3479</v>
      </c>
      <c r="C1452" s="49" t="s">
        <v>3479</v>
      </c>
      <c r="D1452" s="5" t="s">
        <v>3483</v>
      </c>
      <c r="E1452" s="51">
        <v>500.99</v>
      </c>
      <c r="F1452" s="51">
        <v>500.99</v>
      </c>
      <c r="G1452" s="5" t="s">
        <v>3483</v>
      </c>
      <c r="H1452" s="52">
        <v>0.105</v>
      </c>
      <c r="I1452" s="52">
        <v>0.106139</v>
      </c>
      <c r="J1452" s="53">
        <v>-1.1389999999999957E-3</v>
      </c>
    </row>
    <row r="1453" spans="1:10" ht="45" x14ac:dyDescent="0.25">
      <c r="A1453" s="115">
        <v>1447</v>
      </c>
      <c r="B1453" s="49" t="s">
        <v>3479</v>
      </c>
      <c r="C1453" s="49" t="s">
        <v>3479</v>
      </c>
      <c r="D1453" s="50" t="s">
        <v>2105</v>
      </c>
      <c r="E1453" s="51">
        <v>500.99</v>
      </c>
      <c r="F1453" s="51">
        <v>500.99</v>
      </c>
      <c r="G1453" s="50" t="s">
        <v>2105</v>
      </c>
      <c r="H1453" s="52">
        <v>3.0499999999999999E-2</v>
      </c>
      <c r="I1453" s="52">
        <v>2.8815E-2</v>
      </c>
      <c r="J1453" s="53">
        <v>1.6849999999999988E-3</v>
      </c>
    </row>
    <row r="1454" spans="1:10" ht="30" x14ac:dyDescent="0.25">
      <c r="A1454" s="115">
        <v>1448</v>
      </c>
      <c r="B1454" s="49" t="s">
        <v>3479</v>
      </c>
      <c r="C1454" s="49" t="s">
        <v>3479</v>
      </c>
      <c r="D1454" s="5" t="s">
        <v>3484</v>
      </c>
      <c r="E1454" s="51">
        <v>500.99</v>
      </c>
      <c r="F1454" s="51">
        <v>500.99</v>
      </c>
      <c r="G1454" s="5" t="s">
        <v>3484</v>
      </c>
      <c r="H1454" s="52">
        <v>2.7E-2</v>
      </c>
      <c r="I1454" s="52">
        <v>2.3934999999999998E-2</v>
      </c>
      <c r="J1454" s="53">
        <v>3.0650000000000013E-3</v>
      </c>
    </row>
    <row r="1455" spans="1:10" x14ac:dyDescent="0.25">
      <c r="A1455" s="115">
        <v>1449</v>
      </c>
      <c r="B1455" s="49" t="s">
        <v>3479</v>
      </c>
      <c r="C1455" s="49" t="s">
        <v>3479</v>
      </c>
      <c r="D1455" s="50" t="s">
        <v>787</v>
      </c>
      <c r="E1455" s="51">
        <v>500.99</v>
      </c>
      <c r="F1455" s="51">
        <v>500.99</v>
      </c>
      <c r="G1455" s="50" t="s">
        <v>787</v>
      </c>
      <c r="H1455" s="52">
        <v>0.06</v>
      </c>
      <c r="I1455" s="52">
        <v>5.6422E-2</v>
      </c>
      <c r="J1455" s="53">
        <v>3.5780000000000031E-3</v>
      </c>
    </row>
    <row r="1456" spans="1:10" x14ac:dyDescent="0.25">
      <c r="A1456" s="115">
        <v>1450</v>
      </c>
      <c r="B1456" s="49" t="s">
        <v>3479</v>
      </c>
      <c r="C1456" s="49" t="s">
        <v>3479</v>
      </c>
      <c r="D1456" s="50" t="s">
        <v>3051</v>
      </c>
      <c r="E1456" s="51">
        <v>500.99</v>
      </c>
      <c r="F1456" s="51">
        <v>500.99</v>
      </c>
      <c r="G1456" s="50" t="s">
        <v>3051</v>
      </c>
      <c r="H1456" s="52">
        <v>5.3899999999999997E-2</v>
      </c>
      <c r="I1456" s="52">
        <v>2.0454E-2</v>
      </c>
      <c r="J1456" s="53">
        <v>3.3445999999999997E-2</v>
      </c>
    </row>
    <row r="1457" spans="1:10" x14ac:dyDescent="0.25">
      <c r="A1457" s="115">
        <v>1451</v>
      </c>
      <c r="B1457" s="49" t="s">
        <v>3479</v>
      </c>
      <c r="C1457" s="49" t="s">
        <v>3479</v>
      </c>
      <c r="D1457" s="50" t="s">
        <v>2409</v>
      </c>
      <c r="E1457" s="51">
        <v>500.99</v>
      </c>
      <c r="F1457" s="51">
        <v>500.99</v>
      </c>
      <c r="G1457" s="50" t="s">
        <v>2409</v>
      </c>
      <c r="H1457" s="52">
        <v>0.02</v>
      </c>
      <c r="I1457" s="52">
        <v>0.02</v>
      </c>
      <c r="J1457" s="53">
        <v>0</v>
      </c>
    </row>
    <row r="1458" spans="1:10" ht="45" x14ac:dyDescent="0.25">
      <c r="A1458" s="115">
        <v>1452</v>
      </c>
      <c r="B1458" s="49" t="s">
        <v>3479</v>
      </c>
      <c r="C1458" s="49" t="s">
        <v>3479</v>
      </c>
      <c r="D1458" s="50" t="s">
        <v>1351</v>
      </c>
      <c r="E1458" s="51">
        <v>500.99</v>
      </c>
      <c r="F1458" s="51">
        <v>500.99</v>
      </c>
      <c r="G1458" s="50" t="s">
        <v>1351</v>
      </c>
      <c r="H1458" s="52">
        <v>0.09</v>
      </c>
      <c r="I1458" s="52">
        <v>5.8436000000000002E-2</v>
      </c>
      <c r="J1458" s="53">
        <v>3.1564000000000002E-2</v>
      </c>
    </row>
    <row r="1459" spans="1:10" x14ac:dyDescent="0.25">
      <c r="A1459" s="115">
        <v>1453</v>
      </c>
      <c r="B1459" s="49" t="s">
        <v>3479</v>
      </c>
      <c r="C1459" s="49" t="s">
        <v>3479</v>
      </c>
      <c r="D1459" s="50" t="s">
        <v>3054</v>
      </c>
      <c r="E1459" s="51">
        <v>500.99</v>
      </c>
      <c r="F1459" s="51">
        <v>500.99</v>
      </c>
      <c r="G1459" s="50" t="s">
        <v>3054</v>
      </c>
      <c r="H1459" s="52">
        <v>0.15</v>
      </c>
      <c r="I1459" s="52">
        <v>9.5443E-2</v>
      </c>
      <c r="J1459" s="53">
        <v>5.4557000000000001E-2</v>
      </c>
    </row>
    <row r="1460" spans="1:10" x14ac:dyDescent="0.25">
      <c r="A1460" s="115">
        <v>1454</v>
      </c>
      <c r="B1460" s="49" t="s">
        <v>3479</v>
      </c>
      <c r="C1460" s="49" t="s">
        <v>3479</v>
      </c>
      <c r="D1460" s="50" t="s">
        <v>1370</v>
      </c>
      <c r="E1460" s="51">
        <v>500.99</v>
      </c>
      <c r="F1460" s="51">
        <v>500.99</v>
      </c>
      <c r="G1460" s="50" t="s">
        <v>1370</v>
      </c>
      <c r="H1460" s="52">
        <v>7.0000000000000007E-2</v>
      </c>
      <c r="I1460" s="52">
        <v>8.2505999999999996E-2</v>
      </c>
      <c r="J1460" s="53">
        <v>-1.2506E-2</v>
      </c>
    </row>
    <row r="1461" spans="1:10" x14ac:dyDescent="0.25">
      <c r="A1461" s="115">
        <v>1455</v>
      </c>
      <c r="B1461" s="49" t="s">
        <v>3479</v>
      </c>
      <c r="C1461" s="49" t="s">
        <v>3479</v>
      </c>
      <c r="D1461" s="50" t="s">
        <v>1372</v>
      </c>
      <c r="E1461" s="51">
        <v>500.99</v>
      </c>
      <c r="F1461" s="51">
        <v>500.99</v>
      </c>
      <c r="G1461" s="50" t="s">
        <v>1372</v>
      </c>
      <c r="H1461" s="52">
        <v>0.02</v>
      </c>
      <c r="I1461" s="52">
        <v>1.3606999999999999E-2</v>
      </c>
      <c r="J1461" s="53">
        <v>6.3930000000000011E-3</v>
      </c>
    </row>
    <row r="1462" spans="1:10" ht="60" x14ac:dyDescent="0.25">
      <c r="A1462" s="115">
        <v>1456</v>
      </c>
      <c r="B1462" s="49" t="s">
        <v>3479</v>
      </c>
      <c r="C1462" s="49" t="s">
        <v>3479</v>
      </c>
      <c r="D1462" s="50" t="s">
        <v>2410</v>
      </c>
      <c r="E1462" s="51">
        <v>500.99</v>
      </c>
      <c r="F1462" s="51">
        <v>500.99</v>
      </c>
      <c r="G1462" s="50" t="s">
        <v>2410</v>
      </c>
      <c r="H1462" s="52">
        <v>0.02</v>
      </c>
      <c r="I1462" s="52">
        <v>3.2399999999999998E-2</v>
      </c>
      <c r="J1462" s="53">
        <v>-1.2399999999999998E-2</v>
      </c>
    </row>
    <row r="1463" spans="1:10" x14ac:dyDescent="0.25">
      <c r="A1463" s="115">
        <v>1457</v>
      </c>
      <c r="B1463" s="49" t="s">
        <v>3479</v>
      </c>
      <c r="C1463" s="49" t="s">
        <v>3479</v>
      </c>
      <c r="D1463" s="50" t="s">
        <v>3056</v>
      </c>
      <c r="E1463" s="51">
        <v>500.99</v>
      </c>
      <c r="F1463" s="51">
        <v>500.99</v>
      </c>
      <c r="G1463" s="50" t="s">
        <v>3056</v>
      </c>
      <c r="H1463" s="52">
        <v>6.2168999999999995E-2</v>
      </c>
      <c r="I1463" s="52">
        <v>6.2168999999999995E-2</v>
      </c>
      <c r="J1463" s="53">
        <v>0</v>
      </c>
    </row>
    <row r="1464" spans="1:10" ht="30" x14ac:dyDescent="0.25">
      <c r="A1464" s="115">
        <v>1458</v>
      </c>
      <c r="B1464" s="49" t="s">
        <v>3479</v>
      </c>
      <c r="C1464" s="49" t="s">
        <v>3479</v>
      </c>
      <c r="D1464" s="50" t="s">
        <v>943</v>
      </c>
      <c r="E1464" s="51">
        <v>752.85</v>
      </c>
      <c r="F1464" s="51">
        <v>752.85</v>
      </c>
      <c r="G1464" s="50" t="s">
        <v>943</v>
      </c>
      <c r="H1464" s="52">
        <v>0.14000000000000001</v>
      </c>
      <c r="I1464" s="52">
        <v>0.117946</v>
      </c>
      <c r="J1464" s="53">
        <v>2.2054000000000001E-2</v>
      </c>
    </row>
    <row r="1465" spans="1:10" x14ac:dyDescent="0.25">
      <c r="A1465" s="115">
        <v>1459</v>
      </c>
      <c r="B1465" s="49" t="s">
        <v>3479</v>
      </c>
      <c r="C1465" s="49" t="s">
        <v>3479</v>
      </c>
      <c r="D1465" s="50" t="s">
        <v>1368</v>
      </c>
      <c r="E1465" s="51">
        <v>815.39</v>
      </c>
      <c r="F1465" s="51">
        <v>815.39</v>
      </c>
      <c r="G1465" s="50" t="s">
        <v>1368</v>
      </c>
      <c r="H1465" s="52">
        <v>0.12</v>
      </c>
      <c r="I1465" s="52">
        <v>7.4922000000000002E-2</v>
      </c>
      <c r="J1465" s="53">
        <v>4.5078E-2</v>
      </c>
    </row>
    <row r="1466" spans="1:10" x14ac:dyDescent="0.25">
      <c r="A1466" s="115">
        <v>1460</v>
      </c>
      <c r="B1466" s="49" t="s">
        <v>3479</v>
      </c>
      <c r="C1466" s="49" t="s">
        <v>3479</v>
      </c>
      <c r="D1466" s="50" t="s">
        <v>1357</v>
      </c>
      <c r="E1466" s="51">
        <v>466.66</v>
      </c>
      <c r="F1466" s="51">
        <v>466.66</v>
      </c>
      <c r="G1466" s="50" t="s">
        <v>1357</v>
      </c>
      <c r="H1466" s="52">
        <v>1.4E-3</v>
      </c>
      <c r="I1466" s="52">
        <v>2.1280000000000001E-3</v>
      </c>
      <c r="J1466" s="53">
        <v>-7.2800000000000024E-4</v>
      </c>
    </row>
    <row r="1467" spans="1:10" x14ac:dyDescent="0.25">
      <c r="A1467" s="115">
        <v>1461</v>
      </c>
      <c r="B1467" s="49" t="s">
        <v>3479</v>
      </c>
      <c r="C1467" s="49" t="s">
        <v>3479</v>
      </c>
      <c r="D1467" s="50" t="s">
        <v>1321</v>
      </c>
      <c r="E1467" s="51">
        <v>553.95000000000005</v>
      </c>
      <c r="F1467" s="51">
        <v>553.95000000000005</v>
      </c>
      <c r="G1467" s="50" t="s">
        <v>1321</v>
      </c>
      <c r="H1467" s="52">
        <v>1.8E-3</v>
      </c>
      <c r="I1467" s="52">
        <v>1.552E-3</v>
      </c>
      <c r="J1467" s="53">
        <v>2.4800000000000001E-4</v>
      </c>
    </row>
    <row r="1468" spans="1:10" x14ac:dyDescent="0.25">
      <c r="A1468" s="115">
        <v>1462</v>
      </c>
      <c r="B1468" s="49" t="s">
        <v>3479</v>
      </c>
      <c r="C1468" s="49" t="s">
        <v>3479</v>
      </c>
      <c r="D1468" s="50" t="s">
        <v>1323</v>
      </c>
      <c r="E1468" s="51">
        <v>553.95000000000005</v>
      </c>
      <c r="F1468" s="51">
        <v>553.95000000000005</v>
      </c>
      <c r="G1468" s="50" t="s">
        <v>1323</v>
      </c>
      <c r="H1468" s="52">
        <v>4.0000000000000001E-3</v>
      </c>
      <c r="I1468" s="52">
        <v>3.287E-3</v>
      </c>
      <c r="J1468" s="53">
        <v>7.1300000000000009E-4</v>
      </c>
    </row>
    <row r="1469" spans="1:10" ht="45" x14ac:dyDescent="0.25">
      <c r="A1469" s="115">
        <v>1463</v>
      </c>
      <c r="B1469" s="49" t="s">
        <v>3479</v>
      </c>
      <c r="C1469" s="49" t="s">
        <v>3479</v>
      </c>
      <c r="D1469" s="50" t="s">
        <v>1326</v>
      </c>
      <c r="E1469" s="51">
        <v>553.95000000000005</v>
      </c>
      <c r="F1469" s="51">
        <v>553.95000000000005</v>
      </c>
      <c r="G1469" s="50" t="s">
        <v>1326</v>
      </c>
      <c r="H1469" s="52">
        <v>2.2000000000000001E-3</v>
      </c>
      <c r="I1469" s="52">
        <v>1.6230000000000001E-3</v>
      </c>
      <c r="J1469" s="53">
        <v>5.7700000000000015E-4</v>
      </c>
    </row>
    <row r="1470" spans="1:10" ht="30" x14ac:dyDescent="0.25">
      <c r="A1470" s="115">
        <v>1464</v>
      </c>
      <c r="B1470" s="49" t="s">
        <v>3479</v>
      </c>
      <c r="C1470" s="49" t="s">
        <v>3479</v>
      </c>
      <c r="D1470" s="50" t="s">
        <v>1327</v>
      </c>
      <c r="E1470" s="51">
        <v>553.95000000000005</v>
      </c>
      <c r="F1470" s="51">
        <v>553.95000000000005</v>
      </c>
      <c r="G1470" s="50" t="s">
        <v>1327</v>
      </c>
      <c r="H1470" s="52">
        <v>1.4800000000000001E-2</v>
      </c>
      <c r="I1470" s="52">
        <v>1.3375E-2</v>
      </c>
      <c r="J1470" s="53">
        <v>1.4250000000000007E-3</v>
      </c>
    </row>
    <row r="1471" spans="1:10" ht="30" x14ac:dyDescent="0.25">
      <c r="A1471" s="115">
        <v>1465</v>
      </c>
      <c r="B1471" s="49" t="s">
        <v>3479</v>
      </c>
      <c r="C1471" s="49" t="s">
        <v>3479</v>
      </c>
      <c r="D1471" s="50" t="s">
        <v>27</v>
      </c>
      <c r="E1471" s="51">
        <v>553.95000000000005</v>
      </c>
      <c r="F1471" s="51">
        <v>553.95000000000005</v>
      </c>
      <c r="G1471" s="50" t="s">
        <v>27</v>
      </c>
      <c r="H1471" s="52">
        <v>1.4E-3</v>
      </c>
      <c r="I1471" s="52">
        <v>1.8220000000000001E-3</v>
      </c>
      <c r="J1471" s="53">
        <v>-4.2200000000000017E-4</v>
      </c>
    </row>
    <row r="1472" spans="1:10" x14ac:dyDescent="0.25">
      <c r="A1472" s="115">
        <v>1466</v>
      </c>
      <c r="B1472" s="49" t="s">
        <v>3479</v>
      </c>
      <c r="C1472" s="49" t="s">
        <v>3479</v>
      </c>
      <c r="D1472" s="50" t="s">
        <v>1346</v>
      </c>
      <c r="E1472" s="51">
        <v>553.95000000000005</v>
      </c>
      <c r="F1472" s="51">
        <v>553.95000000000005</v>
      </c>
      <c r="G1472" s="50" t="s">
        <v>1346</v>
      </c>
      <c r="H1472" s="52">
        <v>2E-3</v>
      </c>
      <c r="I1472" s="52">
        <v>2.0350000000000004E-3</v>
      </c>
      <c r="J1472" s="53">
        <v>-3.5000000000000139E-5</v>
      </c>
    </row>
    <row r="1473" spans="1:10" x14ac:dyDescent="0.25">
      <c r="A1473" s="115">
        <v>1467</v>
      </c>
      <c r="B1473" s="49" t="s">
        <v>3479</v>
      </c>
      <c r="C1473" s="49" t="s">
        <v>3479</v>
      </c>
      <c r="D1473" s="50" t="s">
        <v>2411</v>
      </c>
      <c r="E1473" s="51">
        <v>553.95000000000005</v>
      </c>
      <c r="F1473" s="51">
        <v>553.95000000000005</v>
      </c>
      <c r="G1473" s="50" t="s">
        <v>2411</v>
      </c>
      <c r="H1473" s="52">
        <v>6.6E-3</v>
      </c>
      <c r="I1473" s="52">
        <v>2.8E-3</v>
      </c>
      <c r="J1473" s="53">
        <v>3.8E-3</v>
      </c>
    </row>
    <row r="1474" spans="1:10" x14ac:dyDescent="0.25">
      <c r="A1474" s="115">
        <v>1468</v>
      </c>
      <c r="B1474" s="49" t="s">
        <v>3479</v>
      </c>
      <c r="C1474" s="49" t="s">
        <v>3479</v>
      </c>
      <c r="D1474" s="50" t="s">
        <v>79</v>
      </c>
      <c r="E1474" s="51">
        <v>553.95000000000005</v>
      </c>
      <c r="F1474" s="51">
        <v>553.95000000000005</v>
      </c>
      <c r="G1474" s="50" t="s">
        <v>79</v>
      </c>
      <c r="H1474" s="52">
        <v>1.6999999999999999E-3</v>
      </c>
      <c r="I1474" s="52">
        <v>1.6999999999999999E-3</v>
      </c>
      <c r="J1474" s="53">
        <v>0</v>
      </c>
    </row>
    <row r="1475" spans="1:10" x14ac:dyDescent="0.25">
      <c r="A1475" s="115">
        <v>1469</v>
      </c>
      <c r="B1475" s="49" t="s">
        <v>3479</v>
      </c>
      <c r="C1475" s="49" t="s">
        <v>3479</v>
      </c>
      <c r="D1475" s="50" t="s">
        <v>2102</v>
      </c>
      <c r="E1475" s="51">
        <v>553.95000000000005</v>
      </c>
      <c r="F1475" s="51">
        <v>553.95000000000005</v>
      </c>
      <c r="G1475" s="50" t="s">
        <v>2102</v>
      </c>
      <c r="H1475" s="52">
        <v>6.0000000000000001E-3</v>
      </c>
      <c r="I1475" s="52">
        <v>3.49E-3</v>
      </c>
      <c r="J1475" s="53">
        <v>2.5099999999999996E-3</v>
      </c>
    </row>
    <row r="1476" spans="1:10" ht="30" x14ac:dyDescent="0.25">
      <c r="A1476" s="115">
        <v>1470</v>
      </c>
      <c r="B1476" s="49" t="s">
        <v>3479</v>
      </c>
      <c r="C1476" s="49" t="s">
        <v>3479</v>
      </c>
      <c r="D1476" s="50" t="s">
        <v>943</v>
      </c>
      <c r="E1476" s="51">
        <v>553.95000000000005</v>
      </c>
      <c r="F1476" s="51">
        <v>553.95000000000005</v>
      </c>
      <c r="G1476" s="50" t="s">
        <v>943</v>
      </c>
      <c r="H1476" s="52">
        <v>1.2999999999999999E-2</v>
      </c>
      <c r="I1476" s="52">
        <v>1.5726E-2</v>
      </c>
      <c r="J1476" s="53">
        <v>-2.726000000000001E-3</v>
      </c>
    </row>
    <row r="1477" spans="1:10" ht="45" x14ac:dyDescent="0.25">
      <c r="A1477" s="115">
        <v>1471</v>
      </c>
      <c r="B1477" s="49" t="s">
        <v>3479</v>
      </c>
      <c r="C1477" s="49" t="s">
        <v>3479</v>
      </c>
      <c r="D1477" s="50" t="s">
        <v>1344</v>
      </c>
      <c r="E1477" s="51">
        <v>553.95000000000005</v>
      </c>
      <c r="F1477" s="51">
        <v>553.95000000000005</v>
      </c>
      <c r="G1477" s="50" t="s">
        <v>1344</v>
      </c>
      <c r="H1477" s="52">
        <v>0.01</v>
      </c>
      <c r="I1477" s="52">
        <v>8.3979999999999992E-3</v>
      </c>
      <c r="J1477" s="53">
        <v>1.6020000000000003E-3</v>
      </c>
    </row>
    <row r="1478" spans="1:10" ht="30" x14ac:dyDescent="0.25">
      <c r="A1478" s="115">
        <v>1472</v>
      </c>
      <c r="B1478" s="49" t="s">
        <v>3479</v>
      </c>
      <c r="C1478" s="49" t="s">
        <v>3479</v>
      </c>
      <c r="D1478" s="50" t="s">
        <v>2108</v>
      </c>
      <c r="E1478" s="51">
        <v>553.95000000000005</v>
      </c>
      <c r="F1478" s="51">
        <v>553.95000000000005</v>
      </c>
      <c r="G1478" s="50" t="s">
        <v>2108</v>
      </c>
      <c r="H1478" s="52">
        <v>3.2000000000000002E-3</v>
      </c>
      <c r="I1478" s="52">
        <v>1.5499999999999999E-3</v>
      </c>
      <c r="J1478" s="53">
        <v>1.6500000000000002E-3</v>
      </c>
    </row>
    <row r="1479" spans="1:10" ht="45" x14ac:dyDescent="0.25">
      <c r="A1479" s="115">
        <v>1473</v>
      </c>
      <c r="B1479" s="49" t="s">
        <v>3479</v>
      </c>
      <c r="C1479" s="49" t="s">
        <v>3479</v>
      </c>
      <c r="D1479" s="50" t="s">
        <v>1326</v>
      </c>
      <c r="E1479" s="51">
        <v>553.95000000000005</v>
      </c>
      <c r="F1479" s="51">
        <v>553.95000000000005</v>
      </c>
      <c r="G1479" s="50" t="s">
        <v>1326</v>
      </c>
      <c r="H1479" s="52">
        <v>4.9000000000000007E-3</v>
      </c>
      <c r="I1479" s="52">
        <v>4.8979999999999996E-3</v>
      </c>
      <c r="J1479" s="53">
        <v>2.0000000000006678E-6</v>
      </c>
    </row>
    <row r="1480" spans="1:10" x14ac:dyDescent="0.25">
      <c r="A1480" s="115">
        <v>1474</v>
      </c>
      <c r="B1480" s="49" t="s">
        <v>3479</v>
      </c>
      <c r="C1480" s="49" t="s">
        <v>3479</v>
      </c>
      <c r="D1480" s="50" t="s">
        <v>1346</v>
      </c>
      <c r="E1480" s="51">
        <v>553.95000000000005</v>
      </c>
      <c r="F1480" s="51">
        <v>553.95000000000005</v>
      </c>
      <c r="G1480" s="50" t="s">
        <v>1346</v>
      </c>
      <c r="H1480" s="52">
        <v>3.0000000000000001E-3</v>
      </c>
      <c r="I1480" s="52">
        <v>3.032E-3</v>
      </c>
      <c r="J1480" s="53">
        <v>-3.2000000000000026E-5</v>
      </c>
    </row>
    <row r="1481" spans="1:10" x14ac:dyDescent="0.25">
      <c r="A1481" s="115">
        <v>1475</v>
      </c>
      <c r="B1481" s="49" t="s">
        <v>3479</v>
      </c>
      <c r="C1481" s="49" t="s">
        <v>3479</v>
      </c>
      <c r="D1481" s="50" t="s">
        <v>79</v>
      </c>
      <c r="E1481" s="51">
        <v>553.95000000000005</v>
      </c>
      <c r="F1481" s="51">
        <v>553.95000000000005</v>
      </c>
      <c r="G1481" s="50" t="s">
        <v>79</v>
      </c>
      <c r="H1481" s="52">
        <v>4.8799999999999998E-3</v>
      </c>
      <c r="I1481" s="52">
        <v>2.977E-3</v>
      </c>
      <c r="J1481" s="53">
        <v>1.903E-3</v>
      </c>
    </row>
    <row r="1482" spans="1:10" x14ac:dyDescent="0.25">
      <c r="A1482" s="115">
        <v>1476</v>
      </c>
      <c r="B1482" s="49" t="s">
        <v>3479</v>
      </c>
      <c r="C1482" s="49" t="s">
        <v>3479</v>
      </c>
      <c r="D1482" s="50" t="s">
        <v>3485</v>
      </c>
      <c r="E1482" s="51">
        <v>553.95000000000005</v>
      </c>
      <c r="F1482" s="51">
        <v>553.95000000000005</v>
      </c>
      <c r="G1482" s="50" t="s">
        <v>3485</v>
      </c>
      <c r="H1482" s="52">
        <v>0.02</v>
      </c>
      <c r="I1482" s="52">
        <v>4.2129999999999997E-3</v>
      </c>
      <c r="J1482" s="53">
        <v>1.5786999999999999E-2</v>
      </c>
    </row>
    <row r="1483" spans="1:10" ht="30" x14ac:dyDescent="0.25">
      <c r="A1483" s="115">
        <v>1477</v>
      </c>
      <c r="B1483" s="49" t="s">
        <v>3479</v>
      </c>
      <c r="C1483" s="49" t="s">
        <v>3479</v>
      </c>
      <c r="D1483" s="50" t="s">
        <v>1355</v>
      </c>
      <c r="E1483" s="51">
        <v>553.95000000000005</v>
      </c>
      <c r="F1483" s="51">
        <v>553.95000000000005</v>
      </c>
      <c r="G1483" s="50" t="s">
        <v>1355</v>
      </c>
      <c r="H1483" s="52">
        <v>2.5000000000000001E-3</v>
      </c>
      <c r="I1483" s="52">
        <v>1.9850000000000002E-3</v>
      </c>
      <c r="J1483" s="53">
        <v>5.1499999999999994E-4</v>
      </c>
    </row>
    <row r="1484" spans="1:10" ht="30" x14ac:dyDescent="0.25">
      <c r="A1484" s="115">
        <v>1478</v>
      </c>
      <c r="B1484" s="49" t="s">
        <v>3479</v>
      </c>
      <c r="C1484" s="49" t="s">
        <v>3479</v>
      </c>
      <c r="D1484" s="5" t="s">
        <v>3486</v>
      </c>
      <c r="E1484" s="51">
        <v>553.95000000000005</v>
      </c>
      <c r="F1484" s="51">
        <v>553.95000000000005</v>
      </c>
      <c r="G1484" s="5" t="s">
        <v>3486</v>
      </c>
      <c r="H1484" s="52">
        <v>3.0000000000000001E-3</v>
      </c>
      <c r="I1484" s="52">
        <v>2.82E-3</v>
      </c>
      <c r="J1484" s="53">
        <v>1.8000000000000015E-4</v>
      </c>
    </row>
    <row r="1485" spans="1:10" ht="30" x14ac:dyDescent="0.25">
      <c r="A1485" s="115">
        <v>1479</v>
      </c>
      <c r="B1485" s="49" t="s">
        <v>3479</v>
      </c>
      <c r="C1485" s="49" t="s">
        <v>3479</v>
      </c>
      <c r="D1485" s="5" t="s">
        <v>3487</v>
      </c>
      <c r="E1485" s="51">
        <v>553.95000000000005</v>
      </c>
      <c r="F1485" s="51">
        <v>553.95000000000005</v>
      </c>
      <c r="G1485" s="5" t="s">
        <v>3487</v>
      </c>
      <c r="H1485" s="52">
        <v>8.9999999999999993E-3</v>
      </c>
      <c r="I1485" s="52">
        <v>6.3289999999999996E-3</v>
      </c>
      <c r="J1485" s="53">
        <v>2.6710000000000002E-3</v>
      </c>
    </row>
    <row r="1486" spans="1:10" x14ac:dyDescent="0.25">
      <c r="A1486" s="115">
        <v>1480</v>
      </c>
      <c r="B1486" s="49" t="s">
        <v>3479</v>
      </c>
      <c r="C1486" s="49" t="s">
        <v>3479</v>
      </c>
      <c r="D1486" s="50" t="s">
        <v>2413</v>
      </c>
      <c r="E1486" s="51">
        <v>553.95000000000005</v>
      </c>
      <c r="F1486" s="51">
        <v>553.95000000000005</v>
      </c>
      <c r="G1486" s="50" t="s">
        <v>2413</v>
      </c>
      <c r="H1486" s="52">
        <v>5.0000000000000001E-3</v>
      </c>
      <c r="I1486" s="52">
        <v>5.11E-3</v>
      </c>
      <c r="J1486" s="53">
        <v>-1.1000000000000032E-4</v>
      </c>
    </row>
    <row r="1487" spans="1:10" ht="75" x14ac:dyDescent="0.25">
      <c r="A1487" s="115">
        <v>1481</v>
      </c>
      <c r="B1487" s="49" t="s">
        <v>3479</v>
      </c>
      <c r="C1487" s="49" t="s">
        <v>3479</v>
      </c>
      <c r="D1487" s="50" t="s">
        <v>82</v>
      </c>
      <c r="E1487" s="51">
        <v>553.95000000000005</v>
      </c>
      <c r="F1487" s="51">
        <v>553.95000000000005</v>
      </c>
      <c r="G1487" s="50" t="s">
        <v>82</v>
      </c>
      <c r="H1487" s="52">
        <v>2.3E-3</v>
      </c>
      <c r="I1487" s="52">
        <v>1.815E-3</v>
      </c>
      <c r="J1487" s="53">
        <v>4.8499999999999986E-4</v>
      </c>
    </row>
    <row r="1488" spans="1:10" ht="45" x14ac:dyDescent="0.25">
      <c r="A1488" s="115">
        <v>1482</v>
      </c>
      <c r="B1488" s="49" t="s">
        <v>3479</v>
      </c>
      <c r="C1488" s="49" t="s">
        <v>3479</v>
      </c>
      <c r="D1488" s="50" t="s">
        <v>1715</v>
      </c>
      <c r="E1488" s="51">
        <v>553.95000000000005</v>
      </c>
      <c r="F1488" s="51">
        <v>553.95000000000005</v>
      </c>
      <c r="G1488" s="50" t="s">
        <v>1715</v>
      </c>
      <c r="H1488" s="52">
        <v>1.82E-3</v>
      </c>
      <c r="I1488" s="52">
        <v>2.5230000000000001E-3</v>
      </c>
      <c r="J1488" s="53">
        <v>-7.0300000000000007E-4</v>
      </c>
    </row>
    <row r="1489" spans="1:10" ht="45" x14ac:dyDescent="0.25">
      <c r="A1489" s="115">
        <v>1483</v>
      </c>
      <c r="B1489" s="49" t="s">
        <v>3479</v>
      </c>
      <c r="C1489" s="49" t="s">
        <v>3479</v>
      </c>
      <c r="D1489" s="50" t="s">
        <v>1715</v>
      </c>
      <c r="E1489" s="51">
        <v>553.95000000000005</v>
      </c>
      <c r="F1489" s="51">
        <v>553.95000000000005</v>
      </c>
      <c r="G1489" s="50" t="s">
        <v>1715</v>
      </c>
      <c r="H1489" s="52">
        <v>2.8999999999999998E-3</v>
      </c>
      <c r="I1489" s="52">
        <v>2.663E-3</v>
      </c>
      <c r="J1489" s="53">
        <v>2.370000000000001E-4</v>
      </c>
    </row>
    <row r="1490" spans="1:10" x14ac:dyDescent="0.25">
      <c r="A1490" s="115">
        <v>1484</v>
      </c>
      <c r="B1490" s="49" t="s">
        <v>3479</v>
      </c>
      <c r="C1490" s="49" t="s">
        <v>3479</v>
      </c>
      <c r="D1490" s="50" t="s">
        <v>1365</v>
      </c>
      <c r="E1490" s="51">
        <v>553.95000000000005</v>
      </c>
      <c r="F1490" s="51">
        <v>553.95000000000005</v>
      </c>
      <c r="G1490" s="50" t="s">
        <v>1365</v>
      </c>
      <c r="H1490" s="52">
        <v>3.5999999999999999E-3</v>
      </c>
      <c r="I1490" s="52">
        <v>2.7170000000000002E-3</v>
      </c>
      <c r="J1490" s="53">
        <v>8.83E-4</v>
      </c>
    </row>
    <row r="1491" spans="1:10" x14ac:dyDescent="0.25">
      <c r="A1491" s="115">
        <v>1485</v>
      </c>
      <c r="B1491" s="49" t="s">
        <v>3479</v>
      </c>
      <c r="C1491" s="49" t="s">
        <v>3479</v>
      </c>
      <c r="D1491" s="50" t="s">
        <v>2117</v>
      </c>
      <c r="E1491" s="51">
        <v>553.95000000000005</v>
      </c>
      <c r="F1491" s="51">
        <v>553.95000000000005</v>
      </c>
      <c r="G1491" s="50" t="s">
        <v>2117</v>
      </c>
      <c r="H1491" s="52">
        <v>2.8E-3</v>
      </c>
      <c r="I1491" s="52">
        <v>3.6739999999999997E-3</v>
      </c>
      <c r="J1491" s="53">
        <v>-8.740000000000001E-4</v>
      </c>
    </row>
    <row r="1492" spans="1:10" x14ac:dyDescent="0.25">
      <c r="A1492" s="115">
        <v>1486</v>
      </c>
      <c r="B1492" s="49" t="s">
        <v>3479</v>
      </c>
      <c r="C1492" s="49" t="s">
        <v>3479</v>
      </c>
      <c r="D1492" s="50" t="s">
        <v>83</v>
      </c>
      <c r="E1492" s="51">
        <v>553.95000000000005</v>
      </c>
      <c r="F1492" s="51">
        <v>553.95000000000005</v>
      </c>
      <c r="G1492" s="50" t="s">
        <v>83</v>
      </c>
      <c r="H1492" s="52">
        <v>2.8E-3</v>
      </c>
      <c r="I1492" s="52">
        <v>3.0699999999999998E-3</v>
      </c>
      <c r="J1492" s="53">
        <v>-2.7E-4</v>
      </c>
    </row>
    <row r="1493" spans="1:10" x14ac:dyDescent="0.25">
      <c r="A1493" s="115">
        <v>1487</v>
      </c>
      <c r="B1493" s="49" t="s">
        <v>3479</v>
      </c>
      <c r="C1493" s="49" t="s">
        <v>3479</v>
      </c>
      <c r="D1493" s="50" t="s">
        <v>1375</v>
      </c>
      <c r="E1493" s="51">
        <v>553.95000000000005</v>
      </c>
      <c r="F1493" s="51">
        <v>553.95000000000005</v>
      </c>
      <c r="G1493" s="50" t="s">
        <v>1375</v>
      </c>
      <c r="H1493" s="52">
        <v>3.5000000000000001E-3</v>
      </c>
      <c r="I1493" s="52">
        <v>2.1099999999999999E-3</v>
      </c>
      <c r="J1493" s="53">
        <v>1.3900000000000002E-3</v>
      </c>
    </row>
    <row r="1494" spans="1:10" x14ac:dyDescent="0.25">
      <c r="A1494" s="115">
        <v>1488</v>
      </c>
      <c r="B1494" s="49" t="s">
        <v>3479</v>
      </c>
      <c r="C1494" s="49" t="s">
        <v>3479</v>
      </c>
      <c r="D1494" s="50" t="s">
        <v>2415</v>
      </c>
      <c r="E1494" s="51">
        <v>553.95000000000005</v>
      </c>
      <c r="F1494" s="51">
        <v>553.95000000000005</v>
      </c>
      <c r="G1494" s="50" t="s">
        <v>2415</v>
      </c>
      <c r="H1494" s="52">
        <v>5.0000000000000001E-3</v>
      </c>
      <c r="I1494" s="52">
        <v>2.0350000000000004E-3</v>
      </c>
      <c r="J1494" s="53">
        <v>2.9649999999999998E-3</v>
      </c>
    </row>
    <row r="1495" spans="1:10" x14ac:dyDescent="0.25">
      <c r="A1495" s="115">
        <v>1489</v>
      </c>
      <c r="B1495" s="49" t="s">
        <v>3479</v>
      </c>
      <c r="C1495" s="49" t="s">
        <v>3479</v>
      </c>
      <c r="D1495" s="50" t="s">
        <v>2416</v>
      </c>
      <c r="E1495" s="51">
        <v>553.95000000000005</v>
      </c>
      <c r="F1495" s="51">
        <v>553.95000000000005</v>
      </c>
      <c r="G1495" s="50" t="s">
        <v>2416</v>
      </c>
      <c r="H1495" s="52">
        <v>5.0000000000000001E-3</v>
      </c>
      <c r="I1495" s="52">
        <v>2.284E-3</v>
      </c>
      <c r="J1495" s="53">
        <v>2.7160000000000001E-3</v>
      </c>
    </row>
    <row r="1496" spans="1:10" ht="30" x14ac:dyDescent="0.25">
      <c r="A1496" s="115">
        <v>1490</v>
      </c>
      <c r="B1496" s="49" t="s">
        <v>3479</v>
      </c>
      <c r="C1496" s="49" t="s">
        <v>3479</v>
      </c>
      <c r="D1496" s="50" t="s">
        <v>2121</v>
      </c>
      <c r="E1496" s="51">
        <v>553.95000000000005</v>
      </c>
      <c r="F1496" s="51">
        <v>553.95000000000005</v>
      </c>
      <c r="G1496" s="50" t="s">
        <v>2121</v>
      </c>
      <c r="H1496" s="52">
        <v>3.8E-3</v>
      </c>
      <c r="I1496" s="52">
        <v>5.8999999999999992E-4</v>
      </c>
      <c r="J1496" s="53">
        <v>3.2100000000000002E-3</v>
      </c>
    </row>
    <row r="1497" spans="1:10" x14ac:dyDescent="0.25">
      <c r="A1497" s="115">
        <v>1491</v>
      </c>
      <c r="B1497" s="49" t="s">
        <v>3479</v>
      </c>
      <c r="C1497" s="49" t="s">
        <v>3479</v>
      </c>
      <c r="D1497" s="50" t="s">
        <v>2417</v>
      </c>
      <c r="E1497" s="51">
        <v>553.95000000000005</v>
      </c>
      <c r="F1497" s="51">
        <v>553.95000000000005</v>
      </c>
      <c r="G1497" s="50" t="s">
        <v>2417</v>
      </c>
      <c r="H1497" s="52">
        <v>4.4999999999999997E-3</v>
      </c>
      <c r="I1497" s="52">
        <v>2.98E-3</v>
      </c>
      <c r="J1497" s="53">
        <v>1.5200000000000001E-3</v>
      </c>
    </row>
    <row r="1498" spans="1:10" ht="60" x14ac:dyDescent="0.25">
      <c r="A1498" s="115">
        <v>1492</v>
      </c>
      <c r="B1498" s="49" t="s">
        <v>3479</v>
      </c>
      <c r="C1498" s="49" t="s">
        <v>3479</v>
      </c>
      <c r="D1498" s="50" t="s">
        <v>2418</v>
      </c>
      <c r="E1498" s="51">
        <v>553.95000000000005</v>
      </c>
      <c r="F1498" s="51">
        <v>553.95000000000005</v>
      </c>
      <c r="G1498" s="50" t="s">
        <v>2418</v>
      </c>
      <c r="H1498" s="52">
        <v>3.0000000000000001E-3</v>
      </c>
      <c r="I1498" s="52">
        <v>1.5449999999999999E-3</v>
      </c>
      <c r="J1498" s="53">
        <v>1.4550000000000001E-3</v>
      </c>
    </row>
    <row r="1499" spans="1:10" x14ac:dyDescent="0.25">
      <c r="A1499" s="115">
        <v>1493</v>
      </c>
      <c r="B1499" s="49" t="s">
        <v>3479</v>
      </c>
      <c r="C1499" s="49" t="s">
        <v>3479</v>
      </c>
      <c r="D1499" s="50" t="s">
        <v>2419</v>
      </c>
      <c r="E1499" s="51">
        <v>574.19000000000005</v>
      </c>
      <c r="F1499" s="51">
        <v>574.19000000000005</v>
      </c>
      <c r="G1499" s="50" t="s">
        <v>2419</v>
      </c>
      <c r="H1499" s="52">
        <v>1E-3</v>
      </c>
      <c r="I1499" s="52">
        <v>1.9399999999999999E-3</v>
      </c>
      <c r="J1499" s="53">
        <v>-9.3999999999999997E-4</v>
      </c>
    </row>
    <row r="1500" spans="1:10" x14ac:dyDescent="0.25">
      <c r="A1500" s="115">
        <v>1494</v>
      </c>
      <c r="B1500" s="49" t="s">
        <v>3479</v>
      </c>
      <c r="C1500" s="49" t="s">
        <v>3479</v>
      </c>
      <c r="D1500" s="50" t="s">
        <v>1331</v>
      </c>
      <c r="E1500" s="51">
        <v>574.19000000000005</v>
      </c>
      <c r="F1500" s="51">
        <v>574.19000000000005</v>
      </c>
      <c r="G1500" s="50" t="s">
        <v>1331</v>
      </c>
      <c r="H1500" s="52">
        <v>4.7999999999999996E-4</v>
      </c>
      <c r="I1500" s="52">
        <v>6.1399999999999996E-4</v>
      </c>
      <c r="J1500" s="53">
        <v>-1.34E-4</v>
      </c>
    </row>
    <row r="1501" spans="1:10" x14ac:dyDescent="0.25">
      <c r="A1501" s="115">
        <v>1495</v>
      </c>
      <c r="B1501" s="49" t="s">
        <v>3479</v>
      </c>
      <c r="C1501" s="49" t="s">
        <v>3479</v>
      </c>
      <c r="D1501" s="50" t="s">
        <v>2420</v>
      </c>
      <c r="E1501" s="51">
        <v>574.19000000000005</v>
      </c>
      <c r="F1501" s="51">
        <v>574.19000000000005</v>
      </c>
      <c r="G1501" s="50" t="s">
        <v>2420</v>
      </c>
      <c r="H1501" s="52">
        <v>8.9999999999999998E-4</v>
      </c>
      <c r="I1501" s="52">
        <v>5.1000000000000004E-4</v>
      </c>
      <c r="J1501" s="53">
        <v>3.8999999999999999E-4</v>
      </c>
    </row>
    <row r="1502" spans="1:10" ht="75" x14ac:dyDescent="0.25">
      <c r="A1502" s="115">
        <v>1496</v>
      </c>
      <c r="B1502" s="49" t="s">
        <v>3479</v>
      </c>
      <c r="C1502" s="49" t="s">
        <v>3479</v>
      </c>
      <c r="D1502" s="5" t="s">
        <v>3488</v>
      </c>
      <c r="E1502" s="51">
        <v>574.19000000000005</v>
      </c>
      <c r="F1502" s="51">
        <v>574.19000000000005</v>
      </c>
      <c r="G1502" s="5" t="s">
        <v>3488</v>
      </c>
      <c r="H1502" s="52">
        <v>4.6999999999999999E-4</v>
      </c>
      <c r="I1502" s="52">
        <v>3.3E-4</v>
      </c>
      <c r="J1502" s="53">
        <v>1.3999999999999996E-4</v>
      </c>
    </row>
    <row r="1503" spans="1:10" ht="75" x14ac:dyDescent="0.25">
      <c r="A1503" s="115">
        <v>1497</v>
      </c>
      <c r="B1503" s="49" t="s">
        <v>3479</v>
      </c>
      <c r="C1503" s="49" t="s">
        <v>3479</v>
      </c>
      <c r="D1503" s="5" t="s">
        <v>3489</v>
      </c>
      <c r="E1503" s="51">
        <v>574.19000000000005</v>
      </c>
      <c r="F1503" s="51">
        <v>574.19000000000005</v>
      </c>
      <c r="G1503" s="5" t="s">
        <v>3489</v>
      </c>
      <c r="H1503" s="52">
        <v>5.9999999999999995E-4</v>
      </c>
      <c r="I1503" s="52">
        <v>4.95E-4</v>
      </c>
      <c r="J1503" s="53">
        <v>1.0499999999999998E-4</v>
      </c>
    </row>
    <row r="1504" spans="1:10" ht="30" x14ac:dyDescent="0.25">
      <c r="A1504" s="115">
        <v>1498</v>
      </c>
      <c r="B1504" s="49" t="s">
        <v>3479</v>
      </c>
      <c r="C1504" s="49" t="s">
        <v>3479</v>
      </c>
      <c r="D1504" s="50" t="s">
        <v>1356</v>
      </c>
      <c r="E1504" s="51">
        <v>574.19000000000005</v>
      </c>
      <c r="F1504" s="51">
        <v>574.19000000000005</v>
      </c>
      <c r="G1504" s="50" t="s">
        <v>1356</v>
      </c>
      <c r="H1504" s="52">
        <v>1.4999999999999999E-5</v>
      </c>
      <c r="I1504" s="52">
        <v>6.0000000000000002E-6</v>
      </c>
      <c r="J1504" s="53">
        <v>8.9999999999999985E-6</v>
      </c>
    </row>
    <row r="1505" spans="1:10" x14ac:dyDescent="0.25">
      <c r="A1505" s="115">
        <v>1499</v>
      </c>
      <c r="B1505" s="49" t="s">
        <v>3479</v>
      </c>
      <c r="C1505" s="49" t="s">
        <v>3479</v>
      </c>
      <c r="D1505" s="50" t="s">
        <v>2421</v>
      </c>
      <c r="E1505" s="51">
        <v>574.19000000000005</v>
      </c>
      <c r="F1505" s="51">
        <v>574.19000000000005</v>
      </c>
      <c r="G1505" s="50" t="s">
        <v>2421</v>
      </c>
      <c r="H1505" s="52">
        <v>1.4E-3</v>
      </c>
      <c r="I1505" s="52">
        <v>1.057E-3</v>
      </c>
      <c r="J1505" s="53">
        <v>3.4299999999999999E-4</v>
      </c>
    </row>
    <row r="1506" spans="1:10" x14ac:dyDescent="0.25">
      <c r="A1506" s="115">
        <v>1500</v>
      </c>
      <c r="B1506" s="49" t="s">
        <v>3479</v>
      </c>
      <c r="C1506" s="49" t="s">
        <v>3479</v>
      </c>
      <c r="D1506" s="50" t="s">
        <v>1359</v>
      </c>
      <c r="E1506" s="51">
        <v>574.19000000000005</v>
      </c>
      <c r="F1506" s="51">
        <v>574.19000000000005</v>
      </c>
      <c r="G1506" s="50" t="s">
        <v>1359</v>
      </c>
      <c r="H1506" s="52">
        <v>2.5000000000000001E-4</v>
      </c>
      <c r="I1506" s="52">
        <v>2.7E-4</v>
      </c>
      <c r="J1506" s="53">
        <v>-2.0000000000000019E-5</v>
      </c>
    </row>
    <row r="1507" spans="1:10" x14ac:dyDescent="0.25">
      <c r="A1507" s="115">
        <v>1501</v>
      </c>
      <c r="B1507" s="49" t="s">
        <v>3479</v>
      </c>
      <c r="C1507" s="49" t="s">
        <v>3479</v>
      </c>
      <c r="D1507" s="50" t="s">
        <v>1361</v>
      </c>
      <c r="E1507" s="51">
        <v>574.19000000000005</v>
      </c>
      <c r="F1507" s="51">
        <v>574.19000000000005</v>
      </c>
      <c r="G1507" s="50" t="s">
        <v>1361</v>
      </c>
      <c r="H1507" s="52">
        <v>1.5E-3</v>
      </c>
      <c r="I1507" s="52">
        <v>1.0120000000000001E-3</v>
      </c>
      <c r="J1507" s="53">
        <v>4.8799999999999999E-4</v>
      </c>
    </row>
    <row r="1508" spans="1:10" x14ac:dyDescent="0.25">
      <c r="A1508" s="115">
        <v>1502</v>
      </c>
      <c r="B1508" s="49" t="s">
        <v>3479</v>
      </c>
      <c r="C1508" s="49" t="s">
        <v>3479</v>
      </c>
      <c r="D1508" s="50" t="s">
        <v>2114</v>
      </c>
      <c r="E1508" s="51">
        <v>574.19000000000005</v>
      </c>
      <c r="F1508" s="51">
        <v>574.19000000000005</v>
      </c>
      <c r="G1508" s="50" t="s">
        <v>2114</v>
      </c>
      <c r="H1508" s="52">
        <v>1.5E-3</v>
      </c>
      <c r="I1508" s="52">
        <v>9.5E-4</v>
      </c>
      <c r="J1508" s="53">
        <v>5.5000000000000003E-4</v>
      </c>
    </row>
    <row r="1509" spans="1:10" x14ac:dyDescent="0.25">
      <c r="A1509" s="115">
        <v>1503</v>
      </c>
      <c r="B1509" s="49" t="s">
        <v>3479</v>
      </c>
      <c r="C1509" s="49" t="s">
        <v>3479</v>
      </c>
      <c r="D1509" s="50" t="s">
        <v>1279</v>
      </c>
      <c r="E1509" s="51">
        <v>574.19000000000005</v>
      </c>
      <c r="F1509" s="51">
        <v>574.19000000000005</v>
      </c>
      <c r="G1509" s="50" t="s">
        <v>1279</v>
      </c>
      <c r="H1509" s="52">
        <v>5.9999999999999995E-4</v>
      </c>
      <c r="I1509" s="52">
        <v>4.3399999999999998E-4</v>
      </c>
      <c r="J1509" s="53">
        <v>1.6599999999999997E-4</v>
      </c>
    </row>
    <row r="1510" spans="1:10" x14ac:dyDescent="0.25">
      <c r="A1510" s="115">
        <v>1504</v>
      </c>
      <c r="B1510" s="49" t="s">
        <v>3479</v>
      </c>
      <c r="C1510" s="49" t="s">
        <v>3479</v>
      </c>
      <c r="D1510" s="50" t="s">
        <v>3490</v>
      </c>
      <c r="E1510" s="51">
        <v>574.19000000000005</v>
      </c>
      <c r="F1510" s="51">
        <v>574.19000000000005</v>
      </c>
      <c r="G1510" s="50" t="s">
        <v>3490</v>
      </c>
      <c r="H1510" s="52">
        <v>2.0000000000000002E-5</v>
      </c>
      <c r="I1510" s="52">
        <v>1.54E-4</v>
      </c>
      <c r="J1510" s="53">
        <v>-1.34E-4</v>
      </c>
    </row>
    <row r="1511" spans="1:10" ht="75" x14ac:dyDescent="0.25">
      <c r="A1511" s="115">
        <v>1505</v>
      </c>
      <c r="B1511" s="49" t="s">
        <v>3479</v>
      </c>
      <c r="C1511" s="49" t="s">
        <v>3479</v>
      </c>
      <c r="D1511" s="50" t="s">
        <v>1717</v>
      </c>
      <c r="E1511" s="51">
        <v>574.19000000000005</v>
      </c>
      <c r="F1511" s="51">
        <v>574.19000000000005</v>
      </c>
      <c r="G1511" s="50" t="s">
        <v>1717</v>
      </c>
      <c r="H1511" s="52">
        <v>8.9999999999999998E-4</v>
      </c>
      <c r="I1511" s="52">
        <v>5.7799999999999995E-4</v>
      </c>
      <c r="J1511" s="53">
        <v>3.2200000000000007E-4</v>
      </c>
    </row>
    <row r="1512" spans="1:10" x14ac:dyDescent="0.25">
      <c r="A1512" s="115">
        <v>1506</v>
      </c>
      <c r="B1512" s="49" t="s">
        <v>3479</v>
      </c>
      <c r="C1512" s="49" t="s">
        <v>3479</v>
      </c>
      <c r="D1512" s="50" t="s">
        <v>3056</v>
      </c>
      <c r="E1512" s="51">
        <v>574.19000000000005</v>
      </c>
      <c r="F1512" s="51">
        <v>574.19000000000005</v>
      </c>
      <c r="G1512" s="50" t="s">
        <v>3056</v>
      </c>
      <c r="H1512" s="52">
        <v>4.0000000000000003E-5</v>
      </c>
      <c r="I1512" s="52">
        <v>4.0000000000000003E-5</v>
      </c>
      <c r="J1512" s="53">
        <v>0</v>
      </c>
    </row>
    <row r="1513" spans="1:10" x14ac:dyDescent="0.25">
      <c r="A1513" s="115">
        <v>1507</v>
      </c>
      <c r="B1513" s="49" t="s">
        <v>3479</v>
      </c>
      <c r="C1513" s="49" t="s">
        <v>3479</v>
      </c>
      <c r="D1513" s="50" t="s">
        <v>84</v>
      </c>
      <c r="E1513" s="51">
        <v>574.19000000000005</v>
      </c>
      <c r="F1513" s="51">
        <v>574.19000000000005</v>
      </c>
      <c r="G1513" s="50" t="s">
        <v>84</v>
      </c>
      <c r="H1513" s="52">
        <v>1.1999999999999999E-3</v>
      </c>
      <c r="I1513" s="52">
        <v>1.1000000000000001E-3</v>
      </c>
      <c r="J1513" s="53">
        <v>9.9999999999999869E-5</v>
      </c>
    </row>
    <row r="1514" spans="1:10" ht="45" x14ac:dyDescent="0.25">
      <c r="A1514" s="115">
        <v>1508</v>
      </c>
      <c r="B1514" s="49" t="s">
        <v>3479</v>
      </c>
      <c r="C1514" s="49" t="s">
        <v>3479</v>
      </c>
      <c r="D1514" s="50" t="s">
        <v>2119</v>
      </c>
      <c r="E1514" s="51">
        <v>574.19000000000005</v>
      </c>
      <c r="F1514" s="51">
        <v>574.19000000000005</v>
      </c>
      <c r="G1514" s="50" t="s">
        <v>2119</v>
      </c>
      <c r="H1514" s="52">
        <v>2.0000000000000002E-5</v>
      </c>
      <c r="I1514" s="52">
        <v>5.0000000000000004E-6</v>
      </c>
      <c r="J1514" s="53">
        <v>1.4999999999999999E-5</v>
      </c>
    </row>
    <row r="1515" spans="1:10" x14ac:dyDescent="0.25">
      <c r="A1515" s="115">
        <v>1509</v>
      </c>
      <c r="B1515" s="49" t="s">
        <v>3479</v>
      </c>
      <c r="C1515" s="49" t="s">
        <v>3479</v>
      </c>
      <c r="D1515" s="50" t="s">
        <v>2422</v>
      </c>
      <c r="E1515" s="51">
        <v>574.19000000000005</v>
      </c>
      <c r="F1515" s="51">
        <v>574.19000000000005</v>
      </c>
      <c r="G1515" s="50" t="s">
        <v>2422</v>
      </c>
      <c r="H1515" s="52">
        <v>5.0000000000000001E-4</v>
      </c>
      <c r="I1515" s="52">
        <v>1.0499999999999999E-4</v>
      </c>
      <c r="J1515" s="53">
        <v>3.9500000000000001E-4</v>
      </c>
    </row>
    <row r="1516" spans="1:10" x14ac:dyDescent="0.25">
      <c r="A1516" s="115">
        <v>1510</v>
      </c>
      <c r="B1516" s="49" t="s">
        <v>3479</v>
      </c>
      <c r="C1516" s="49" t="s">
        <v>3479</v>
      </c>
      <c r="D1516" s="50" t="s">
        <v>3491</v>
      </c>
      <c r="E1516" s="51">
        <v>574.19000000000005</v>
      </c>
      <c r="F1516" s="51">
        <v>574.19000000000005</v>
      </c>
      <c r="G1516" s="50" t="s">
        <v>3491</v>
      </c>
      <c r="H1516" s="52">
        <v>6.9999999999999999E-4</v>
      </c>
      <c r="I1516" s="52">
        <v>7.6000000000000004E-4</v>
      </c>
      <c r="J1516" s="53">
        <v>-6.0000000000000056E-5</v>
      </c>
    </row>
    <row r="1517" spans="1:10" ht="30" x14ac:dyDescent="0.25">
      <c r="A1517" s="115">
        <v>1511</v>
      </c>
      <c r="B1517" s="49" t="s">
        <v>3479</v>
      </c>
      <c r="C1517" s="49" t="s">
        <v>3479</v>
      </c>
      <c r="D1517" s="50" t="s">
        <v>81</v>
      </c>
      <c r="E1517" s="51">
        <v>614.37</v>
      </c>
      <c r="F1517" s="51">
        <v>614.37</v>
      </c>
      <c r="G1517" s="50" t="s">
        <v>81</v>
      </c>
      <c r="H1517" s="52">
        <v>5.0000000000000001E-3</v>
      </c>
      <c r="I1517" s="52">
        <v>3.006E-3</v>
      </c>
      <c r="J1517" s="53">
        <v>1.9940000000000001E-3</v>
      </c>
    </row>
    <row r="1518" spans="1:10" x14ac:dyDescent="0.25">
      <c r="A1518" s="115">
        <v>1512</v>
      </c>
      <c r="B1518" s="49" t="s">
        <v>3479</v>
      </c>
      <c r="C1518" s="49" t="s">
        <v>3479</v>
      </c>
      <c r="D1518" s="50" t="s">
        <v>2412</v>
      </c>
      <c r="E1518" s="51">
        <v>630.33000000000004</v>
      </c>
      <c r="F1518" s="51">
        <v>630.33000000000004</v>
      </c>
      <c r="G1518" s="50" t="s">
        <v>2412</v>
      </c>
      <c r="H1518" s="52">
        <v>2.5000000000000001E-3</v>
      </c>
      <c r="I1518" s="52">
        <v>2.5000000000000001E-3</v>
      </c>
      <c r="J1518" s="53">
        <v>0</v>
      </c>
    </row>
    <row r="1519" spans="1:10" x14ac:dyDescent="0.25">
      <c r="A1519" s="115">
        <v>1513</v>
      </c>
      <c r="B1519" s="49" t="s">
        <v>3479</v>
      </c>
      <c r="C1519" s="49" t="s">
        <v>3479</v>
      </c>
      <c r="D1519" s="50" t="s">
        <v>2414</v>
      </c>
      <c r="E1519" s="51">
        <v>1078.92</v>
      </c>
      <c r="F1519" s="51">
        <v>1078.92</v>
      </c>
      <c r="G1519" s="50" t="s">
        <v>2414</v>
      </c>
      <c r="H1519" s="52">
        <v>2.3999999999999998E-3</v>
      </c>
      <c r="I1519" s="52">
        <v>5.3999999999999998E-5</v>
      </c>
      <c r="J1519" s="53">
        <v>2.346E-3</v>
      </c>
    </row>
    <row r="1520" spans="1:10" s="6" customFormat="1" x14ac:dyDescent="0.25">
      <c r="A1520" s="115">
        <v>1514</v>
      </c>
      <c r="B1520" s="1" t="s">
        <v>1378</v>
      </c>
      <c r="C1520" s="1" t="s">
        <v>1378</v>
      </c>
      <c r="D1520" s="2"/>
      <c r="E1520" s="3"/>
      <c r="F1520" s="3"/>
      <c r="G1520" s="2"/>
      <c r="H1520" s="4">
        <f t="shared" ref="H1520:I1520" si="63">SUM(H1435:H1519)</f>
        <v>12.376964000000001</v>
      </c>
      <c r="I1520" s="4">
        <f t="shared" si="63"/>
        <v>11.755504000000002</v>
      </c>
      <c r="J1520" s="4">
        <f>SUM(J1435:J1519)</f>
        <v>0.62146000000000023</v>
      </c>
    </row>
    <row r="1521" spans="1:10" x14ac:dyDescent="0.25">
      <c r="A1521" s="115">
        <v>1515</v>
      </c>
      <c r="B1521" s="49" t="s">
        <v>3492</v>
      </c>
      <c r="C1521" s="49" t="s">
        <v>3492</v>
      </c>
      <c r="D1521" s="50" t="s">
        <v>1381</v>
      </c>
      <c r="E1521" s="51">
        <v>460.47</v>
      </c>
      <c r="F1521" s="51">
        <v>460.47</v>
      </c>
      <c r="G1521" s="50" t="s">
        <v>1381</v>
      </c>
      <c r="H1521" s="52">
        <v>0.34</v>
      </c>
      <c r="I1521" s="52">
        <v>0.34</v>
      </c>
      <c r="J1521" s="53">
        <v>0</v>
      </c>
    </row>
    <row r="1522" spans="1:10" x14ac:dyDescent="0.25">
      <c r="A1522" s="115">
        <v>1516</v>
      </c>
      <c r="B1522" s="49" t="s">
        <v>3492</v>
      </c>
      <c r="C1522" s="49" t="s">
        <v>3492</v>
      </c>
      <c r="D1522" s="50" t="s">
        <v>906</v>
      </c>
      <c r="E1522" s="51">
        <v>460.47</v>
      </c>
      <c r="F1522" s="51">
        <v>460.47</v>
      </c>
      <c r="G1522" s="50" t="s">
        <v>906</v>
      </c>
      <c r="H1522" s="52">
        <v>0.34</v>
      </c>
      <c r="I1522" s="52">
        <v>0.25706200000000001</v>
      </c>
      <c r="J1522" s="53">
        <v>8.2937999999999984E-2</v>
      </c>
    </row>
    <row r="1523" spans="1:10" x14ac:dyDescent="0.25">
      <c r="A1523" s="115">
        <v>1517</v>
      </c>
      <c r="B1523" s="49" t="s">
        <v>3492</v>
      </c>
      <c r="C1523" s="49" t="s">
        <v>3492</v>
      </c>
      <c r="D1523" s="50" t="s">
        <v>1383</v>
      </c>
      <c r="E1523" s="51">
        <v>460.47</v>
      </c>
      <c r="F1523" s="51">
        <v>460.47</v>
      </c>
      <c r="G1523" s="50" t="s">
        <v>1383</v>
      </c>
      <c r="H1523" s="52">
        <v>0.95</v>
      </c>
      <c r="I1523" s="52">
        <v>0.79913400000000001</v>
      </c>
      <c r="J1523" s="53">
        <v>0.15086599999999997</v>
      </c>
    </row>
    <row r="1524" spans="1:10" x14ac:dyDescent="0.25">
      <c r="A1524" s="115">
        <v>1518</v>
      </c>
      <c r="B1524" s="49" t="s">
        <v>3492</v>
      </c>
      <c r="C1524" s="49" t="s">
        <v>3492</v>
      </c>
      <c r="D1524" s="50" t="s">
        <v>1381</v>
      </c>
      <c r="E1524" s="51">
        <v>460.47</v>
      </c>
      <c r="F1524" s="51">
        <v>460.47</v>
      </c>
      <c r="G1524" s="50" t="s">
        <v>1381</v>
      </c>
      <c r="H1524" s="52">
        <v>0.06</v>
      </c>
      <c r="I1524" s="52">
        <v>3.0315999999999999E-2</v>
      </c>
      <c r="J1524" s="53">
        <v>2.9684000000000002E-2</v>
      </c>
    </row>
    <row r="1525" spans="1:10" ht="30" x14ac:dyDescent="0.25">
      <c r="A1525" s="115">
        <v>1519</v>
      </c>
      <c r="B1525" s="49" t="s">
        <v>3492</v>
      </c>
      <c r="C1525" s="49" t="s">
        <v>3492</v>
      </c>
      <c r="D1525" s="50" t="s">
        <v>2423</v>
      </c>
      <c r="E1525" s="51">
        <v>500.99</v>
      </c>
      <c r="F1525" s="51">
        <v>500.99</v>
      </c>
      <c r="G1525" s="50" t="s">
        <v>2423</v>
      </c>
      <c r="H1525" s="52">
        <v>0.05</v>
      </c>
      <c r="I1525" s="52">
        <v>3.6054999999999997E-2</v>
      </c>
      <c r="J1525" s="53">
        <v>1.3945000000000001E-2</v>
      </c>
    </row>
    <row r="1526" spans="1:10" x14ac:dyDescent="0.25">
      <c r="A1526" s="115">
        <v>1520</v>
      </c>
      <c r="B1526" s="49" t="s">
        <v>3492</v>
      </c>
      <c r="C1526" s="49" t="s">
        <v>3492</v>
      </c>
      <c r="D1526" s="50" t="s">
        <v>2123</v>
      </c>
      <c r="E1526" s="51">
        <v>553.95000000000005</v>
      </c>
      <c r="F1526" s="51">
        <v>553.95000000000005</v>
      </c>
      <c r="G1526" s="50" t="s">
        <v>2123</v>
      </c>
      <c r="H1526" s="52">
        <v>1.2E-2</v>
      </c>
      <c r="I1526" s="52">
        <v>8.0809999999999996E-3</v>
      </c>
      <c r="J1526" s="53">
        <v>3.9190000000000006E-3</v>
      </c>
    </row>
    <row r="1527" spans="1:10" x14ac:dyDescent="0.25">
      <c r="A1527" s="115">
        <v>1521</v>
      </c>
      <c r="B1527" s="49" t="s">
        <v>3492</v>
      </c>
      <c r="C1527" s="49" t="s">
        <v>3492</v>
      </c>
      <c r="D1527" s="50" t="s">
        <v>1385</v>
      </c>
      <c r="E1527" s="51">
        <v>553.95000000000005</v>
      </c>
      <c r="F1527" s="51">
        <v>553.95000000000005</v>
      </c>
      <c r="G1527" s="50" t="s">
        <v>1385</v>
      </c>
      <c r="H1527" s="52">
        <v>1.2359999999999999E-2</v>
      </c>
      <c r="I1527" s="52">
        <v>8.8789999999999997E-3</v>
      </c>
      <c r="J1527" s="53">
        <v>3.4809999999999997E-3</v>
      </c>
    </row>
    <row r="1528" spans="1:10" ht="30" x14ac:dyDescent="0.25">
      <c r="A1528" s="115">
        <v>1522</v>
      </c>
      <c r="B1528" s="49" t="s">
        <v>3492</v>
      </c>
      <c r="C1528" s="49" t="s">
        <v>3492</v>
      </c>
      <c r="D1528" s="5" t="s">
        <v>3493</v>
      </c>
      <c r="E1528" s="51">
        <v>553.95000000000005</v>
      </c>
      <c r="F1528" s="51">
        <v>553.95000000000005</v>
      </c>
      <c r="G1528" s="5" t="s">
        <v>3493</v>
      </c>
      <c r="H1528" s="52">
        <v>4.4999999999999997E-3</v>
      </c>
      <c r="I1528" s="52">
        <v>2.5000000000000001E-3</v>
      </c>
      <c r="J1528" s="53">
        <v>2E-3</v>
      </c>
    </row>
    <row r="1529" spans="1:10" ht="45" x14ac:dyDescent="0.25">
      <c r="A1529" s="115">
        <v>1523</v>
      </c>
      <c r="B1529" s="49" t="s">
        <v>3492</v>
      </c>
      <c r="C1529" s="49" t="s">
        <v>3492</v>
      </c>
      <c r="D1529" s="5" t="s">
        <v>3494</v>
      </c>
      <c r="E1529" s="51">
        <v>553.95000000000005</v>
      </c>
      <c r="F1529" s="51">
        <v>553.95000000000005</v>
      </c>
      <c r="G1529" s="5" t="s">
        <v>3494</v>
      </c>
      <c r="H1529" s="52">
        <v>3.5000000000000001E-3</v>
      </c>
      <c r="I1529" s="52">
        <v>6.0000000000000001E-3</v>
      </c>
      <c r="J1529" s="53">
        <v>-2.5000000000000001E-3</v>
      </c>
    </row>
    <row r="1530" spans="1:10" x14ac:dyDescent="0.25">
      <c r="A1530" s="115">
        <v>1524</v>
      </c>
      <c r="B1530" s="49" t="s">
        <v>3492</v>
      </c>
      <c r="C1530" s="49" t="s">
        <v>3492</v>
      </c>
      <c r="D1530" s="50" t="s">
        <v>2424</v>
      </c>
      <c r="E1530" s="51">
        <v>574.19000000000005</v>
      </c>
      <c r="F1530" s="51">
        <v>574.19000000000005</v>
      </c>
      <c r="G1530" s="50" t="s">
        <v>2424</v>
      </c>
      <c r="H1530" s="52">
        <v>1.2999999999999999E-3</v>
      </c>
      <c r="I1530" s="52">
        <v>1.0500000000000002E-3</v>
      </c>
      <c r="J1530" s="53">
        <v>2.5000000000000001E-4</v>
      </c>
    </row>
    <row r="1531" spans="1:10" x14ac:dyDescent="0.25">
      <c r="A1531" s="115">
        <v>1525</v>
      </c>
      <c r="B1531" s="49" t="s">
        <v>3492</v>
      </c>
      <c r="C1531" s="49" t="s">
        <v>3492</v>
      </c>
      <c r="D1531" s="50" t="s">
        <v>2420</v>
      </c>
      <c r="E1531" s="51">
        <v>574.19000000000005</v>
      </c>
      <c r="F1531" s="51">
        <v>574.19000000000005</v>
      </c>
      <c r="G1531" s="50" t="s">
        <v>2420</v>
      </c>
      <c r="H1531" s="52">
        <v>1E-3</v>
      </c>
      <c r="I1531" s="52">
        <v>3.3E-4</v>
      </c>
      <c r="J1531" s="53">
        <v>6.6999999999999991E-4</v>
      </c>
    </row>
    <row r="1532" spans="1:10" x14ac:dyDescent="0.25">
      <c r="A1532" s="115">
        <v>1526</v>
      </c>
      <c r="B1532" s="49" t="s">
        <v>3492</v>
      </c>
      <c r="C1532" s="49" t="s">
        <v>3492</v>
      </c>
      <c r="D1532" s="50" t="s">
        <v>2425</v>
      </c>
      <c r="E1532" s="51">
        <v>574.19000000000005</v>
      </c>
      <c r="F1532" s="51">
        <v>574.19000000000005</v>
      </c>
      <c r="G1532" s="50" t="s">
        <v>2425</v>
      </c>
      <c r="H1532" s="52">
        <v>7.7000000000000007E-4</v>
      </c>
      <c r="I1532" s="52">
        <v>7.3999999999999999E-4</v>
      </c>
      <c r="J1532" s="53">
        <v>3.0000000000000028E-5</v>
      </c>
    </row>
    <row r="1533" spans="1:10" s="6" customFormat="1" x14ac:dyDescent="0.25">
      <c r="A1533" s="115">
        <v>1527</v>
      </c>
      <c r="B1533" s="1" t="s">
        <v>3495</v>
      </c>
      <c r="C1533" s="1" t="s">
        <v>3495</v>
      </c>
      <c r="D1533" s="2"/>
      <c r="E1533" s="3"/>
      <c r="F1533" s="3"/>
      <c r="G1533" s="2"/>
      <c r="H1533" s="4">
        <f t="shared" ref="H1533:I1533" si="64">SUM(H1521:H1532)</f>
        <v>1.7754299999999998</v>
      </c>
      <c r="I1533" s="4">
        <f t="shared" si="64"/>
        <v>1.4901469999999999</v>
      </c>
      <c r="J1533" s="4">
        <f>SUM(J1521:J1532)</f>
        <v>0.2852829999999999</v>
      </c>
    </row>
    <row r="1534" spans="1:10" ht="30" x14ac:dyDescent="0.25">
      <c r="A1534" s="115">
        <v>1528</v>
      </c>
      <c r="B1534" s="49" t="s">
        <v>3496</v>
      </c>
      <c r="C1534" s="49" t="s">
        <v>3496</v>
      </c>
      <c r="D1534" s="50" t="s">
        <v>1393</v>
      </c>
      <c r="E1534" s="51">
        <v>460.47</v>
      </c>
      <c r="F1534" s="51">
        <v>460.47</v>
      </c>
      <c r="G1534" s="50" t="s">
        <v>1393</v>
      </c>
      <c r="H1534" s="52">
        <v>0.24</v>
      </c>
      <c r="I1534" s="52">
        <v>0.24</v>
      </c>
      <c r="J1534" s="53">
        <v>0</v>
      </c>
    </row>
    <row r="1535" spans="1:10" ht="105" x14ac:dyDescent="0.25">
      <c r="A1535" s="115">
        <v>1529</v>
      </c>
      <c r="B1535" s="49" t="s">
        <v>3496</v>
      </c>
      <c r="C1535" s="49" t="s">
        <v>3496</v>
      </c>
      <c r="D1535" s="5" t="s">
        <v>3497</v>
      </c>
      <c r="E1535" s="51">
        <v>460.47</v>
      </c>
      <c r="F1535" s="51">
        <v>460.47</v>
      </c>
      <c r="G1535" s="5" t="s">
        <v>3497</v>
      </c>
      <c r="H1535" s="52">
        <v>0.63</v>
      </c>
      <c r="I1535" s="52">
        <v>0.58948699999999998</v>
      </c>
      <c r="J1535" s="53">
        <v>4.0513000000000035E-2</v>
      </c>
    </row>
    <row r="1536" spans="1:10" ht="90" x14ac:dyDescent="0.25">
      <c r="A1536" s="115">
        <v>1530</v>
      </c>
      <c r="B1536" s="49" t="s">
        <v>3496</v>
      </c>
      <c r="C1536" s="49" t="s">
        <v>3496</v>
      </c>
      <c r="D1536" s="5" t="s">
        <v>3498</v>
      </c>
      <c r="E1536" s="51">
        <v>460.47</v>
      </c>
      <c r="F1536" s="51">
        <v>460.47</v>
      </c>
      <c r="G1536" s="5" t="s">
        <v>3498</v>
      </c>
      <c r="H1536" s="52">
        <v>0.57999999999999996</v>
      </c>
      <c r="I1536" s="52">
        <v>0.49344299999999996</v>
      </c>
      <c r="J1536" s="53">
        <v>8.6557000000000023E-2</v>
      </c>
    </row>
    <row r="1537" spans="1:10" ht="90" x14ac:dyDescent="0.25">
      <c r="A1537" s="115">
        <v>1531</v>
      </c>
      <c r="B1537" s="49" t="s">
        <v>3496</v>
      </c>
      <c r="C1537" s="49" t="s">
        <v>3496</v>
      </c>
      <c r="D1537" s="5" t="s">
        <v>3499</v>
      </c>
      <c r="E1537" s="51">
        <v>460.47</v>
      </c>
      <c r="F1537" s="51">
        <v>460.47</v>
      </c>
      <c r="G1537" s="5" t="s">
        <v>3499</v>
      </c>
      <c r="H1537" s="52">
        <v>0.23</v>
      </c>
      <c r="I1537" s="52">
        <v>0.221494</v>
      </c>
      <c r="J1537" s="53">
        <v>8.5059999999999997E-3</v>
      </c>
    </row>
    <row r="1538" spans="1:10" ht="30" x14ac:dyDescent="0.25">
      <c r="A1538" s="115">
        <v>1532</v>
      </c>
      <c r="B1538" s="49" t="s">
        <v>3496</v>
      </c>
      <c r="C1538" s="49" t="s">
        <v>3496</v>
      </c>
      <c r="D1538" s="50" t="s">
        <v>1393</v>
      </c>
      <c r="E1538" s="51">
        <v>460.47</v>
      </c>
      <c r="F1538" s="51">
        <v>460.47</v>
      </c>
      <c r="G1538" s="50" t="s">
        <v>1393</v>
      </c>
      <c r="H1538" s="52">
        <v>0.14000000000000001</v>
      </c>
      <c r="I1538" s="52">
        <v>7.8305000000000013E-2</v>
      </c>
      <c r="J1538" s="53">
        <v>6.1694999999999993E-2</v>
      </c>
    </row>
    <row r="1539" spans="1:10" x14ac:dyDescent="0.25">
      <c r="A1539" s="115">
        <v>1533</v>
      </c>
      <c r="B1539" s="49" t="s">
        <v>3496</v>
      </c>
      <c r="C1539" s="49" t="s">
        <v>3496</v>
      </c>
      <c r="D1539" s="50" t="s">
        <v>2426</v>
      </c>
      <c r="E1539" s="51">
        <v>500.99</v>
      </c>
      <c r="F1539" s="51">
        <v>500.99</v>
      </c>
      <c r="G1539" s="50" t="s">
        <v>2426</v>
      </c>
      <c r="H1539" s="52">
        <v>3.2000000000000001E-2</v>
      </c>
      <c r="I1539" s="52">
        <v>3.2704000000000004E-2</v>
      </c>
      <c r="J1539" s="53">
        <v>-7.0400000000000063E-4</v>
      </c>
    </row>
    <row r="1540" spans="1:10" ht="45" x14ac:dyDescent="0.25">
      <c r="A1540" s="115">
        <v>1534</v>
      </c>
      <c r="B1540" s="49" t="s">
        <v>3496</v>
      </c>
      <c r="C1540" s="49" t="s">
        <v>3496</v>
      </c>
      <c r="D1540" s="50" t="s">
        <v>1391</v>
      </c>
      <c r="E1540" s="51">
        <v>500.99</v>
      </c>
      <c r="F1540" s="51">
        <v>500.99</v>
      </c>
      <c r="G1540" s="50" t="s">
        <v>1391</v>
      </c>
      <c r="H1540" s="52">
        <v>9.5000000000000001E-2</v>
      </c>
      <c r="I1540" s="52">
        <v>8.653799999999999E-2</v>
      </c>
      <c r="J1540" s="53">
        <v>8.4620000000000025E-3</v>
      </c>
    </row>
    <row r="1541" spans="1:10" ht="30" x14ac:dyDescent="0.25">
      <c r="A1541" s="115">
        <v>1535</v>
      </c>
      <c r="B1541" s="49" t="s">
        <v>3496</v>
      </c>
      <c r="C1541" s="49" t="s">
        <v>3496</v>
      </c>
      <c r="D1541" s="50" t="s">
        <v>1395</v>
      </c>
      <c r="E1541" s="51">
        <v>500.99</v>
      </c>
      <c r="F1541" s="51">
        <v>500.99</v>
      </c>
      <c r="G1541" s="50" t="s">
        <v>1395</v>
      </c>
      <c r="H1541" s="52">
        <v>0.05</v>
      </c>
      <c r="I1541" s="52">
        <v>0.05</v>
      </c>
      <c r="J1541" s="53">
        <v>0</v>
      </c>
    </row>
    <row r="1542" spans="1:10" ht="30" x14ac:dyDescent="0.25">
      <c r="A1542" s="115">
        <v>1536</v>
      </c>
      <c r="B1542" s="49" t="s">
        <v>3496</v>
      </c>
      <c r="C1542" s="49" t="s">
        <v>3496</v>
      </c>
      <c r="D1542" s="50" t="s">
        <v>1395</v>
      </c>
      <c r="E1542" s="51">
        <v>500.99</v>
      </c>
      <c r="F1542" s="51">
        <v>500.99</v>
      </c>
      <c r="G1542" s="50" t="s">
        <v>1395</v>
      </c>
      <c r="H1542" s="52">
        <v>0.11</v>
      </c>
      <c r="I1542" s="52">
        <v>4.9161000000000003E-2</v>
      </c>
      <c r="J1542" s="53">
        <v>6.0838999999999997E-2</v>
      </c>
    </row>
    <row r="1543" spans="1:10" ht="75" x14ac:dyDescent="0.25">
      <c r="A1543" s="115">
        <v>1537</v>
      </c>
      <c r="B1543" s="49" t="s">
        <v>3496</v>
      </c>
      <c r="C1543" s="49" t="s">
        <v>3496</v>
      </c>
      <c r="D1543" s="50" t="s">
        <v>1397</v>
      </c>
      <c r="E1543" s="51">
        <v>500.99</v>
      </c>
      <c r="F1543" s="51">
        <v>500.99</v>
      </c>
      <c r="G1543" s="50" t="s">
        <v>1397</v>
      </c>
      <c r="H1543" s="52">
        <v>0.11</v>
      </c>
      <c r="I1543" s="52">
        <v>3.6073999999999995E-2</v>
      </c>
      <c r="J1543" s="53">
        <v>7.3926000000000006E-2</v>
      </c>
    </row>
    <row r="1544" spans="1:10" x14ac:dyDescent="0.25">
      <c r="A1544" s="115">
        <v>1538</v>
      </c>
      <c r="B1544" s="49" t="s">
        <v>3496</v>
      </c>
      <c r="C1544" s="49" t="s">
        <v>3496</v>
      </c>
      <c r="D1544" s="50" t="s">
        <v>1403</v>
      </c>
      <c r="E1544" s="51">
        <v>500.99</v>
      </c>
      <c r="F1544" s="51">
        <v>500.99</v>
      </c>
      <c r="G1544" s="50" t="s">
        <v>1403</v>
      </c>
      <c r="H1544" s="52">
        <v>2.3E-2</v>
      </c>
      <c r="I1544" s="52">
        <v>1.3975E-2</v>
      </c>
      <c r="J1544" s="53">
        <v>9.025E-3</v>
      </c>
    </row>
    <row r="1545" spans="1:10" x14ac:dyDescent="0.25">
      <c r="A1545" s="115">
        <v>1539</v>
      </c>
      <c r="B1545" s="49" t="s">
        <v>3496</v>
      </c>
      <c r="C1545" s="49" t="s">
        <v>3496</v>
      </c>
      <c r="D1545" s="50" t="s">
        <v>1400</v>
      </c>
      <c r="E1545" s="51">
        <v>500.99</v>
      </c>
      <c r="F1545" s="51">
        <v>500.99</v>
      </c>
      <c r="G1545" s="50" t="s">
        <v>1400</v>
      </c>
      <c r="H1545" s="52">
        <v>2.0149999999999998E-2</v>
      </c>
      <c r="I1545" s="52">
        <v>6.1549999999999999E-3</v>
      </c>
      <c r="J1545" s="53">
        <v>1.3994999999999997E-2</v>
      </c>
    </row>
    <row r="1546" spans="1:10" x14ac:dyDescent="0.25">
      <c r="A1546" s="115">
        <v>1540</v>
      </c>
      <c r="B1546" s="49" t="s">
        <v>3496</v>
      </c>
      <c r="C1546" s="49" t="s">
        <v>3496</v>
      </c>
      <c r="D1546" s="50" t="s">
        <v>1389</v>
      </c>
      <c r="E1546" s="51">
        <v>553.95000000000005</v>
      </c>
      <c r="F1546" s="51">
        <v>553.95000000000005</v>
      </c>
      <c r="G1546" s="50" t="s">
        <v>1389</v>
      </c>
      <c r="H1546" s="52">
        <v>6.0000000000000001E-3</v>
      </c>
      <c r="I1546" s="52">
        <v>1.335E-3</v>
      </c>
      <c r="J1546" s="53">
        <v>4.6649999999999999E-3</v>
      </c>
    </row>
    <row r="1547" spans="1:10" x14ac:dyDescent="0.25">
      <c r="A1547" s="115">
        <v>1541</v>
      </c>
      <c r="B1547" s="49" t="s">
        <v>3496</v>
      </c>
      <c r="C1547" s="49" t="s">
        <v>3496</v>
      </c>
      <c r="D1547" s="50" t="s">
        <v>2427</v>
      </c>
      <c r="E1547" s="51">
        <v>553.95000000000005</v>
      </c>
      <c r="F1547" s="51">
        <v>553.95000000000005</v>
      </c>
      <c r="G1547" s="50" t="s">
        <v>2427</v>
      </c>
      <c r="H1547" s="52">
        <v>8.9999999999999993E-3</v>
      </c>
      <c r="I1547" s="52">
        <v>4.6500000000000005E-3</v>
      </c>
      <c r="J1547" s="53">
        <v>4.3499999999999997E-3</v>
      </c>
    </row>
    <row r="1548" spans="1:10" x14ac:dyDescent="0.25">
      <c r="A1548" s="115">
        <v>1542</v>
      </c>
      <c r="B1548" s="49" t="s">
        <v>3496</v>
      </c>
      <c r="C1548" s="49" t="s">
        <v>3496</v>
      </c>
      <c r="D1548" s="50" t="s">
        <v>1405</v>
      </c>
      <c r="E1548" s="51">
        <v>553.95000000000005</v>
      </c>
      <c r="F1548" s="51">
        <v>553.95000000000005</v>
      </c>
      <c r="G1548" s="50" t="s">
        <v>1405</v>
      </c>
      <c r="H1548" s="52">
        <v>8.0000000000000002E-3</v>
      </c>
      <c r="I1548" s="52">
        <v>8.1209999999999997E-3</v>
      </c>
      <c r="J1548" s="53">
        <v>-1.2100000000000043E-4</v>
      </c>
    </row>
    <row r="1549" spans="1:10" x14ac:dyDescent="0.25">
      <c r="A1549" s="115">
        <v>1543</v>
      </c>
      <c r="B1549" s="49" t="s">
        <v>3496</v>
      </c>
      <c r="C1549" s="49" t="s">
        <v>3496</v>
      </c>
      <c r="D1549" s="50" t="s">
        <v>1409</v>
      </c>
      <c r="E1549" s="51">
        <v>553.95000000000005</v>
      </c>
      <c r="F1549" s="51">
        <v>553.95000000000005</v>
      </c>
      <c r="G1549" s="50" t="s">
        <v>1409</v>
      </c>
      <c r="H1549" s="52">
        <v>5.4000000000000003E-3</v>
      </c>
      <c r="I1549" s="52">
        <v>2.5999999999999999E-3</v>
      </c>
      <c r="J1549" s="53">
        <v>2.8000000000000004E-3</v>
      </c>
    </row>
    <row r="1550" spans="1:10" x14ac:dyDescent="0.25">
      <c r="A1550" s="115">
        <v>1544</v>
      </c>
      <c r="B1550" s="49" t="s">
        <v>3496</v>
      </c>
      <c r="C1550" s="49" t="s">
        <v>3496</v>
      </c>
      <c r="D1550" s="50" t="s">
        <v>3079</v>
      </c>
      <c r="E1550" s="51">
        <v>553.95000000000005</v>
      </c>
      <c r="F1550" s="51">
        <v>553.95000000000005</v>
      </c>
      <c r="G1550" s="50" t="s">
        <v>3079</v>
      </c>
      <c r="H1550" s="52">
        <v>4.7000000000000002E-3</v>
      </c>
      <c r="I1550" s="52">
        <v>3.1050000000000001E-3</v>
      </c>
      <c r="J1550" s="53">
        <v>1.5950000000000003E-3</v>
      </c>
    </row>
    <row r="1551" spans="1:10" x14ac:dyDescent="0.25">
      <c r="A1551" s="115">
        <v>1545</v>
      </c>
      <c r="B1551" s="49" t="s">
        <v>3496</v>
      </c>
      <c r="C1551" s="49" t="s">
        <v>3496</v>
      </c>
      <c r="D1551" s="50" t="s">
        <v>3079</v>
      </c>
      <c r="E1551" s="51">
        <v>553.95000000000005</v>
      </c>
      <c r="F1551" s="51">
        <v>553.95000000000005</v>
      </c>
      <c r="G1551" s="50" t="s">
        <v>3079</v>
      </c>
      <c r="H1551" s="52">
        <v>1.8E-3</v>
      </c>
      <c r="I1551" s="52">
        <v>2.14E-3</v>
      </c>
      <c r="J1551" s="53">
        <v>-3.4000000000000008E-4</v>
      </c>
    </row>
    <row r="1552" spans="1:10" x14ac:dyDescent="0.25">
      <c r="A1552" s="115">
        <v>1546</v>
      </c>
      <c r="B1552" s="49" t="s">
        <v>3496</v>
      </c>
      <c r="C1552" s="49" t="s">
        <v>3496</v>
      </c>
      <c r="D1552" s="50" t="s">
        <v>1414</v>
      </c>
      <c r="E1552" s="51">
        <v>553.95000000000005</v>
      </c>
      <c r="F1552" s="51">
        <v>553.95000000000005</v>
      </c>
      <c r="G1552" s="50" t="s">
        <v>1414</v>
      </c>
      <c r="H1552" s="52">
        <v>2.5999999999999999E-3</v>
      </c>
      <c r="I1552" s="52">
        <v>2.078E-3</v>
      </c>
      <c r="J1552" s="53">
        <v>5.2200000000000022E-4</v>
      </c>
    </row>
    <row r="1553" spans="1:10" x14ac:dyDescent="0.25">
      <c r="A1553" s="115">
        <v>1547</v>
      </c>
      <c r="B1553" s="49" t="s">
        <v>3496</v>
      </c>
      <c r="C1553" s="49" t="s">
        <v>3496</v>
      </c>
      <c r="D1553" s="50" t="s">
        <v>1415</v>
      </c>
      <c r="E1553" s="51">
        <v>553.95000000000005</v>
      </c>
      <c r="F1553" s="51">
        <v>553.95000000000005</v>
      </c>
      <c r="G1553" s="50" t="s">
        <v>1415</v>
      </c>
      <c r="H1553" s="52">
        <v>3.0000000000000001E-3</v>
      </c>
      <c r="I1553" s="52">
        <v>1.7700000000000001E-3</v>
      </c>
      <c r="J1553" s="53">
        <v>1.23E-3</v>
      </c>
    </row>
    <row r="1554" spans="1:10" x14ac:dyDescent="0.25">
      <c r="A1554" s="115">
        <v>1548</v>
      </c>
      <c r="B1554" s="49" t="s">
        <v>3496</v>
      </c>
      <c r="C1554" s="49" t="s">
        <v>3496</v>
      </c>
      <c r="D1554" s="50" t="s">
        <v>2428</v>
      </c>
      <c r="E1554" s="51">
        <v>553.95000000000005</v>
      </c>
      <c r="F1554" s="51">
        <v>553.95000000000005</v>
      </c>
      <c r="G1554" s="50" t="s">
        <v>2428</v>
      </c>
      <c r="H1554" s="52">
        <v>4.0999999999999995E-3</v>
      </c>
      <c r="I1554" s="52">
        <v>2.0299999999999997E-3</v>
      </c>
      <c r="J1554" s="53">
        <v>2.0699999999999998E-3</v>
      </c>
    </row>
    <row r="1555" spans="1:10" x14ac:dyDescent="0.25">
      <c r="A1555" s="115">
        <v>1549</v>
      </c>
      <c r="B1555" s="49" t="s">
        <v>3496</v>
      </c>
      <c r="C1555" s="49" t="s">
        <v>3496</v>
      </c>
      <c r="D1555" s="50" t="s">
        <v>3081</v>
      </c>
      <c r="E1555" s="51">
        <v>553.95000000000005</v>
      </c>
      <c r="F1555" s="51">
        <v>553.95000000000005</v>
      </c>
      <c r="G1555" s="50" t="s">
        <v>3081</v>
      </c>
      <c r="H1555" s="52">
        <v>2E-3</v>
      </c>
      <c r="I1555" s="52">
        <v>7.6199999999999998E-4</v>
      </c>
      <c r="J1555" s="53">
        <v>1.238E-3</v>
      </c>
    </row>
    <row r="1556" spans="1:10" x14ac:dyDescent="0.25">
      <c r="A1556" s="115">
        <v>1550</v>
      </c>
      <c r="B1556" s="49" t="s">
        <v>3496</v>
      </c>
      <c r="C1556" s="49" t="s">
        <v>3496</v>
      </c>
      <c r="D1556" s="50" t="s">
        <v>2125</v>
      </c>
      <c r="E1556" s="51">
        <v>574.19000000000005</v>
      </c>
      <c r="F1556" s="51">
        <v>574.19000000000005</v>
      </c>
      <c r="G1556" s="50" t="s">
        <v>2125</v>
      </c>
      <c r="H1556" s="52">
        <v>6.9999999999999999E-4</v>
      </c>
      <c r="I1556" s="52">
        <v>1.3460000000000002E-3</v>
      </c>
      <c r="J1556" s="53">
        <v>-6.4600000000000009E-4</v>
      </c>
    </row>
    <row r="1557" spans="1:10" ht="30" x14ac:dyDescent="0.25">
      <c r="A1557" s="115">
        <v>1551</v>
      </c>
      <c r="B1557" s="49" t="s">
        <v>3496</v>
      </c>
      <c r="C1557" s="49" t="s">
        <v>3496</v>
      </c>
      <c r="D1557" s="50" t="s">
        <v>2429</v>
      </c>
      <c r="E1557" s="51">
        <v>574.19000000000005</v>
      </c>
      <c r="F1557" s="51">
        <v>574.19000000000005</v>
      </c>
      <c r="G1557" s="50" t="s">
        <v>2429</v>
      </c>
      <c r="H1557" s="52">
        <v>1.1999999999999999E-3</v>
      </c>
      <c r="I1557" s="52">
        <v>1.74E-3</v>
      </c>
      <c r="J1557" s="53">
        <v>-5.4000000000000001E-4</v>
      </c>
    </row>
    <row r="1558" spans="1:10" x14ac:dyDescent="0.25">
      <c r="A1558" s="115">
        <v>1552</v>
      </c>
      <c r="B1558" s="49" t="s">
        <v>3496</v>
      </c>
      <c r="C1558" s="49" t="s">
        <v>3496</v>
      </c>
      <c r="D1558" s="50" t="s">
        <v>80</v>
      </c>
      <c r="E1558" s="51">
        <v>574.19000000000005</v>
      </c>
      <c r="F1558" s="51">
        <v>574.19000000000005</v>
      </c>
      <c r="G1558" s="50" t="s">
        <v>80</v>
      </c>
      <c r="H1558" s="52">
        <v>1.1999999999999999E-3</v>
      </c>
      <c r="I1558" s="52">
        <v>5.1000000000000004E-4</v>
      </c>
      <c r="J1558" s="53">
        <v>6.8999999999999997E-4</v>
      </c>
    </row>
    <row r="1559" spans="1:10" x14ac:dyDescent="0.25">
      <c r="A1559" s="115">
        <v>1553</v>
      </c>
      <c r="B1559" s="49" t="s">
        <v>3496</v>
      </c>
      <c r="C1559" s="49" t="s">
        <v>3496</v>
      </c>
      <c r="D1559" s="50" t="s">
        <v>1407</v>
      </c>
      <c r="E1559" s="51">
        <v>574.19000000000005</v>
      </c>
      <c r="F1559" s="51">
        <v>574.19000000000005</v>
      </c>
      <c r="G1559" s="50" t="s">
        <v>1407</v>
      </c>
      <c r="H1559" s="52">
        <v>1E-3</v>
      </c>
      <c r="I1559" s="52">
        <v>1.1839999999999999E-3</v>
      </c>
      <c r="J1559" s="53">
        <v>-1.8399999999999995E-4</v>
      </c>
    </row>
    <row r="1560" spans="1:10" ht="60" x14ac:dyDescent="0.25">
      <c r="A1560" s="115">
        <v>1554</v>
      </c>
      <c r="B1560" s="49" t="s">
        <v>3496</v>
      </c>
      <c r="C1560" s="49" t="s">
        <v>3496</v>
      </c>
      <c r="D1560" s="50" t="s">
        <v>3084</v>
      </c>
      <c r="E1560" s="51">
        <v>574.19000000000005</v>
      </c>
      <c r="F1560" s="51">
        <v>574.19000000000005</v>
      </c>
      <c r="G1560" s="50" t="s">
        <v>3084</v>
      </c>
      <c r="H1560" s="52">
        <v>1.6000000000000001E-3</v>
      </c>
      <c r="I1560" s="52">
        <v>1E-3</v>
      </c>
      <c r="J1560" s="53">
        <v>6.0000000000000006E-4</v>
      </c>
    </row>
    <row r="1561" spans="1:10" x14ac:dyDescent="0.25">
      <c r="A1561" s="115">
        <v>1555</v>
      </c>
      <c r="B1561" s="49" t="s">
        <v>3496</v>
      </c>
      <c r="C1561" s="49" t="s">
        <v>3496</v>
      </c>
      <c r="D1561" s="50" t="s">
        <v>1414</v>
      </c>
      <c r="E1561" s="51">
        <v>574.19000000000005</v>
      </c>
      <c r="F1561" s="51">
        <v>574.19000000000005</v>
      </c>
      <c r="G1561" s="50" t="s">
        <v>1414</v>
      </c>
      <c r="H1561" s="52">
        <v>1.1000000000000001E-3</v>
      </c>
      <c r="I1561" s="52">
        <v>6.1700000000000004E-4</v>
      </c>
      <c r="J1561" s="53">
        <v>4.8300000000000009E-4</v>
      </c>
    </row>
    <row r="1562" spans="1:10" x14ac:dyDescent="0.25">
      <c r="A1562" s="115">
        <v>1556</v>
      </c>
      <c r="B1562" s="49" t="s">
        <v>3496</v>
      </c>
      <c r="C1562" s="49" t="s">
        <v>3496</v>
      </c>
      <c r="D1562" s="50" t="s">
        <v>3086</v>
      </c>
      <c r="E1562" s="51">
        <v>574.19000000000005</v>
      </c>
      <c r="F1562" s="51">
        <v>574.19000000000005</v>
      </c>
      <c r="G1562" s="50" t="s">
        <v>3086</v>
      </c>
      <c r="H1562" s="52">
        <v>1.1000000000000001E-3</v>
      </c>
      <c r="I1562" s="52">
        <v>7.0699999999999995E-4</v>
      </c>
      <c r="J1562" s="53">
        <v>3.9300000000000012E-4</v>
      </c>
    </row>
    <row r="1563" spans="1:10" ht="30" x14ac:dyDescent="0.25">
      <c r="A1563" s="115">
        <v>1557</v>
      </c>
      <c r="B1563" s="49" t="s">
        <v>3496</v>
      </c>
      <c r="C1563" s="49" t="s">
        <v>3496</v>
      </c>
      <c r="D1563" s="50" t="s">
        <v>1048</v>
      </c>
      <c r="E1563" s="51">
        <v>716.86</v>
      </c>
      <c r="F1563" s="51">
        <v>716.86</v>
      </c>
      <c r="G1563" s="50" t="s">
        <v>1048</v>
      </c>
      <c r="H1563" s="52">
        <v>3.0000000000000001E-3</v>
      </c>
      <c r="I1563" s="52">
        <v>1.1719999999999999E-3</v>
      </c>
      <c r="J1563" s="53">
        <v>1.828E-3</v>
      </c>
    </row>
    <row r="1564" spans="1:10" x14ac:dyDescent="0.25">
      <c r="A1564" s="115">
        <v>1558</v>
      </c>
      <c r="B1564" s="49"/>
      <c r="C1564" s="49"/>
      <c r="D1564" s="50" t="s">
        <v>3079</v>
      </c>
      <c r="E1564" s="51">
        <v>739.29</v>
      </c>
      <c r="F1564" s="51">
        <v>739.29</v>
      </c>
      <c r="G1564" s="50" t="s">
        <v>3079</v>
      </c>
      <c r="H1564" s="52">
        <v>3.0000000000000001E-3</v>
      </c>
      <c r="I1564" s="52">
        <v>1.7999999999999998E-4</v>
      </c>
      <c r="J1564" s="53">
        <v>2.82E-3</v>
      </c>
    </row>
    <row r="1565" spans="1:10" s="6" customFormat="1" x14ac:dyDescent="0.25">
      <c r="A1565" s="115">
        <v>1559</v>
      </c>
      <c r="B1565" s="1" t="s">
        <v>1417</v>
      </c>
      <c r="C1565" s="1"/>
      <c r="D1565" s="2"/>
      <c r="E1565" s="3"/>
      <c r="F1565" s="3"/>
      <c r="G1565" s="2"/>
      <c r="H1565" s="4">
        <f t="shared" ref="H1565:I1565" si="65">SUM(H1534:H1564)</f>
        <v>2.3206499999999997</v>
      </c>
      <c r="I1565" s="4">
        <f t="shared" si="65"/>
        <v>1.9343830000000004</v>
      </c>
      <c r="J1565" s="4">
        <f>SUM(J1534:J1564)</f>
        <v>0.38626700000000014</v>
      </c>
    </row>
    <row r="1566" spans="1:10" x14ac:dyDescent="0.25">
      <c r="A1566" s="115">
        <v>1560</v>
      </c>
      <c r="B1566" s="49" t="s">
        <v>3500</v>
      </c>
      <c r="C1566" s="49" t="s">
        <v>3500</v>
      </c>
      <c r="D1566" s="50" t="s">
        <v>1189</v>
      </c>
      <c r="E1566" s="51">
        <v>733.33</v>
      </c>
      <c r="F1566" s="51">
        <v>733.33</v>
      </c>
      <c r="G1566" s="50" t="s">
        <v>1189</v>
      </c>
      <c r="H1566" s="52">
        <v>0.2</v>
      </c>
      <c r="I1566" s="52">
        <v>0.12899000000000002</v>
      </c>
      <c r="J1566" s="53">
        <v>7.100999999999999E-2</v>
      </c>
    </row>
    <row r="1567" spans="1:10" s="6" customFormat="1" x14ac:dyDescent="0.25">
      <c r="A1567" s="115">
        <v>1561</v>
      </c>
      <c r="B1567" s="1" t="s">
        <v>2131</v>
      </c>
      <c r="C1567" s="1"/>
      <c r="D1567" s="2"/>
      <c r="E1567" s="3"/>
      <c r="F1567" s="3"/>
      <c r="G1567" s="2"/>
      <c r="H1567" s="4">
        <f t="shared" ref="H1567:I1567" si="66">SUM(H1566)</f>
        <v>0.2</v>
      </c>
      <c r="I1567" s="4">
        <f t="shared" si="66"/>
        <v>0.12899000000000002</v>
      </c>
      <c r="J1567" s="4">
        <f>SUM(J1566)</f>
        <v>7.100999999999999E-2</v>
      </c>
    </row>
    <row r="1568" spans="1:10" x14ac:dyDescent="0.25">
      <c r="A1568" s="115">
        <v>1562</v>
      </c>
      <c r="B1568" s="49" t="s">
        <v>3501</v>
      </c>
      <c r="C1568" s="49" t="s">
        <v>3501</v>
      </c>
      <c r="D1568" s="50" t="s">
        <v>1419</v>
      </c>
      <c r="E1568" s="51">
        <v>333.99</v>
      </c>
      <c r="F1568" s="51">
        <v>333.99</v>
      </c>
      <c r="G1568" s="50" t="s">
        <v>1419</v>
      </c>
      <c r="H1568" s="52">
        <v>1.325</v>
      </c>
      <c r="I1568" s="52">
        <v>1.2536800000000001</v>
      </c>
      <c r="J1568" s="53">
        <v>7.1319999999999939E-2</v>
      </c>
    </row>
    <row r="1569" spans="1:10" ht="30" x14ac:dyDescent="0.25">
      <c r="A1569" s="115">
        <v>1563</v>
      </c>
      <c r="B1569" s="49" t="s">
        <v>3501</v>
      </c>
      <c r="C1569" s="49" t="s">
        <v>3501</v>
      </c>
      <c r="D1569" s="5" t="s">
        <v>3502</v>
      </c>
      <c r="E1569" s="51">
        <v>460.47</v>
      </c>
      <c r="F1569" s="51">
        <v>460.47</v>
      </c>
      <c r="G1569" s="5" t="s">
        <v>3502</v>
      </c>
      <c r="H1569" s="52">
        <v>0.216</v>
      </c>
      <c r="I1569" s="52">
        <v>0.15635199999999999</v>
      </c>
      <c r="J1569" s="53">
        <v>5.9647999999999993E-2</v>
      </c>
    </row>
    <row r="1570" spans="1:10" ht="30" x14ac:dyDescent="0.25">
      <c r="A1570" s="115">
        <v>1564</v>
      </c>
      <c r="B1570" s="49" t="s">
        <v>3501</v>
      </c>
      <c r="C1570" s="49" t="s">
        <v>3501</v>
      </c>
      <c r="D1570" s="5" t="s">
        <v>3503</v>
      </c>
      <c r="E1570" s="51">
        <v>828.89</v>
      </c>
      <c r="F1570" s="51">
        <v>828.89</v>
      </c>
      <c r="G1570" s="5" t="s">
        <v>3503</v>
      </c>
      <c r="H1570" s="52">
        <v>1.7000000000000001E-2</v>
      </c>
      <c r="I1570" s="52">
        <v>1.2028E-2</v>
      </c>
      <c r="J1570" s="53">
        <v>4.9719999999999999E-3</v>
      </c>
    </row>
    <row r="1571" spans="1:10" s="6" customFormat="1" x14ac:dyDescent="0.25">
      <c r="A1571" s="115">
        <v>1565</v>
      </c>
      <c r="B1571" s="1" t="s">
        <v>1421</v>
      </c>
      <c r="C1571" s="1"/>
      <c r="D1571" s="2"/>
      <c r="E1571" s="3"/>
      <c r="F1571" s="3"/>
      <c r="G1571" s="2"/>
      <c r="H1571" s="4">
        <f t="shared" ref="H1571:I1571" si="67">SUM(H1568:H1570)</f>
        <v>1.5579999999999998</v>
      </c>
      <c r="I1571" s="4">
        <f t="shared" si="67"/>
        <v>1.4220600000000001</v>
      </c>
      <c r="J1571" s="4">
        <f>SUM(J1568:J1570)</f>
        <v>0.13593999999999992</v>
      </c>
    </row>
    <row r="1572" spans="1:10" ht="30" x14ac:dyDescent="0.25">
      <c r="A1572" s="115">
        <v>1566</v>
      </c>
      <c r="B1572" s="49" t="s">
        <v>3089</v>
      </c>
      <c r="C1572" s="49" t="s">
        <v>3089</v>
      </c>
      <c r="D1572" s="50" t="s">
        <v>1422</v>
      </c>
      <c r="E1572" s="51">
        <v>333.99</v>
      </c>
      <c r="F1572" s="51">
        <v>333.99</v>
      </c>
      <c r="G1572" s="50" t="s">
        <v>1422</v>
      </c>
      <c r="H1572" s="52">
        <v>1.65</v>
      </c>
      <c r="I1572" s="52">
        <v>1.3877470000000001</v>
      </c>
      <c r="J1572" s="53">
        <v>0.2622529999999999</v>
      </c>
    </row>
    <row r="1573" spans="1:10" s="6" customFormat="1" x14ac:dyDescent="0.25">
      <c r="A1573" s="115">
        <v>1567</v>
      </c>
      <c r="B1573" s="1" t="s">
        <v>1424</v>
      </c>
      <c r="C1573" s="1"/>
      <c r="D1573" s="2"/>
      <c r="E1573" s="3"/>
      <c r="F1573" s="3"/>
      <c r="G1573" s="2"/>
      <c r="H1573" s="4">
        <f t="shared" ref="H1573:I1573" si="68">SUM(H1572)</f>
        <v>1.65</v>
      </c>
      <c r="I1573" s="4">
        <f t="shared" si="68"/>
        <v>1.3877470000000001</v>
      </c>
      <c r="J1573" s="4">
        <f>SUM(J1572)</f>
        <v>0.2622529999999999</v>
      </c>
    </row>
    <row r="1574" spans="1:10" ht="30" x14ac:dyDescent="0.25">
      <c r="A1574" s="115">
        <v>1568</v>
      </c>
      <c r="B1574" s="49" t="s">
        <v>3504</v>
      </c>
      <c r="C1574" s="49" t="s">
        <v>3504</v>
      </c>
      <c r="D1574" s="50" t="s">
        <v>1426</v>
      </c>
      <c r="E1574" s="51">
        <v>222.66</v>
      </c>
      <c r="F1574" s="51">
        <v>222.66</v>
      </c>
      <c r="G1574" s="50" t="s">
        <v>1426</v>
      </c>
      <c r="H1574" s="52">
        <v>17.399999999999999</v>
      </c>
      <c r="I1574" s="52">
        <v>17.071082999999998</v>
      </c>
      <c r="J1574" s="53">
        <v>0.32891700000000129</v>
      </c>
    </row>
    <row r="1575" spans="1:10" x14ac:dyDescent="0.25">
      <c r="A1575" s="115">
        <v>1569</v>
      </c>
      <c r="B1575" s="49" t="s">
        <v>3504</v>
      </c>
      <c r="C1575" s="49" t="s">
        <v>3504</v>
      </c>
      <c r="D1575" s="50" t="s">
        <v>1189</v>
      </c>
      <c r="E1575" s="51">
        <v>460.47</v>
      </c>
      <c r="F1575" s="51">
        <v>460.47</v>
      </c>
      <c r="G1575" s="50" t="s">
        <v>1189</v>
      </c>
      <c r="H1575" s="52">
        <v>0.19600000000000001</v>
      </c>
      <c r="I1575" s="52">
        <v>0.15615899999999999</v>
      </c>
      <c r="J1575" s="53">
        <v>3.9841000000000008E-2</v>
      </c>
    </row>
    <row r="1576" spans="1:10" x14ac:dyDescent="0.25">
      <c r="A1576" s="115">
        <v>1570</v>
      </c>
      <c r="B1576" s="49" t="s">
        <v>3504</v>
      </c>
      <c r="C1576" s="49" t="s">
        <v>3504</v>
      </c>
      <c r="D1576" s="50" t="s">
        <v>1429</v>
      </c>
      <c r="E1576" s="51">
        <v>460.47</v>
      </c>
      <c r="F1576" s="51">
        <v>460.47</v>
      </c>
      <c r="G1576" s="50" t="s">
        <v>1429</v>
      </c>
      <c r="H1576" s="52">
        <v>0.92</v>
      </c>
      <c r="I1576" s="52">
        <v>0.97953800000000002</v>
      </c>
      <c r="J1576" s="53">
        <v>-5.9538000000000008E-2</v>
      </c>
    </row>
    <row r="1577" spans="1:10" x14ac:dyDescent="0.25">
      <c r="A1577" s="115">
        <v>1571</v>
      </c>
      <c r="B1577" s="49" t="s">
        <v>3504</v>
      </c>
      <c r="C1577" s="49" t="s">
        <v>3504</v>
      </c>
      <c r="D1577" s="50" t="s">
        <v>1192</v>
      </c>
      <c r="E1577" s="51">
        <v>500.99</v>
      </c>
      <c r="F1577" s="51">
        <v>500.99</v>
      </c>
      <c r="G1577" s="50" t="s">
        <v>1192</v>
      </c>
      <c r="H1577" s="52">
        <v>0.02</v>
      </c>
      <c r="I1577" s="52">
        <v>1.7464E-2</v>
      </c>
      <c r="J1577" s="53">
        <v>2.5360000000000014E-3</v>
      </c>
    </row>
    <row r="1578" spans="1:10" x14ac:dyDescent="0.25">
      <c r="A1578" s="115">
        <v>1572</v>
      </c>
      <c r="B1578" s="49" t="s">
        <v>3504</v>
      </c>
      <c r="C1578" s="49" t="s">
        <v>3504</v>
      </c>
      <c r="D1578" s="50" t="s">
        <v>1189</v>
      </c>
      <c r="E1578" s="51">
        <v>500.99</v>
      </c>
      <c r="F1578" s="51">
        <v>500.99</v>
      </c>
      <c r="G1578" s="50" t="s">
        <v>1189</v>
      </c>
      <c r="H1578" s="52">
        <v>0.04</v>
      </c>
      <c r="I1578" s="52">
        <v>4.2194000000000002E-2</v>
      </c>
      <c r="J1578" s="53">
        <v>-2.1940000000000028E-3</v>
      </c>
    </row>
    <row r="1579" spans="1:10" x14ac:dyDescent="0.25">
      <c r="A1579" s="115">
        <v>1573</v>
      </c>
      <c r="B1579" s="49" t="s">
        <v>3504</v>
      </c>
      <c r="C1579" s="49" t="s">
        <v>3504</v>
      </c>
      <c r="D1579" s="50"/>
      <c r="E1579" s="51">
        <v>500.99</v>
      </c>
      <c r="F1579" s="51">
        <v>500.99</v>
      </c>
      <c r="G1579" s="50"/>
      <c r="H1579" s="52">
        <v>7.0999999999999994E-2</v>
      </c>
      <c r="I1579" s="52">
        <v>7.9745999999999997E-2</v>
      </c>
      <c r="J1579" s="53">
        <v>-8.7459999999999951E-3</v>
      </c>
    </row>
    <row r="1580" spans="1:10" ht="45" x14ac:dyDescent="0.25">
      <c r="A1580" s="115">
        <v>1574</v>
      </c>
      <c r="B1580" s="49" t="s">
        <v>3504</v>
      </c>
      <c r="C1580" s="49" t="s">
        <v>3504</v>
      </c>
      <c r="D1580" s="50" t="s">
        <v>75</v>
      </c>
      <c r="E1580" s="51">
        <v>553.95000000000005</v>
      </c>
      <c r="F1580" s="51">
        <v>553.95000000000005</v>
      </c>
      <c r="G1580" s="50" t="s">
        <v>75</v>
      </c>
      <c r="H1580" s="52">
        <v>1.6000000000000001E-3</v>
      </c>
      <c r="I1580" s="52">
        <v>1.5499999999999999E-3</v>
      </c>
      <c r="J1580" s="53">
        <v>5.0000000000000043E-5</v>
      </c>
    </row>
    <row r="1581" spans="1:10" s="6" customFormat="1" x14ac:dyDescent="0.25">
      <c r="A1581" s="115">
        <v>1575</v>
      </c>
      <c r="B1581" s="1" t="s">
        <v>1431</v>
      </c>
      <c r="C1581" s="1"/>
      <c r="D1581" s="2"/>
      <c r="E1581" s="3"/>
      <c r="F1581" s="3"/>
      <c r="G1581" s="2"/>
      <c r="H1581" s="4">
        <f t="shared" ref="H1581:I1581" si="69">SUM(H1574:H1580)</f>
        <v>18.648600000000002</v>
      </c>
      <c r="I1581" s="4">
        <f t="shared" si="69"/>
        <v>18.347733999999999</v>
      </c>
      <c r="J1581" s="4">
        <f>SUM(J1574:J1580)</f>
        <v>0.30086600000000124</v>
      </c>
    </row>
    <row r="1582" spans="1:10" ht="30" x14ac:dyDescent="0.25">
      <c r="A1582" s="115">
        <v>1576</v>
      </c>
      <c r="B1582" s="49" t="s">
        <v>3505</v>
      </c>
      <c r="C1582" s="49" t="s">
        <v>3505</v>
      </c>
      <c r="D1582" s="50" t="s">
        <v>770</v>
      </c>
      <c r="E1582" s="51">
        <v>333.99</v>
      </c>
      <c r="F1582" s="51">
        <v>333.99</v>
      </c>
      <c r="G1582" s="50" t="s">
        <v>770</v>
      </c>
      <c r="H1582" s="52">
        <v>6.4</v>
      </c>
      <c r="I1582" s="52">
        <v>6.6</v>
      </c>
      <c r="J1582" s="53">
        <v>-0.2</v>
      </c>
    </row>
    <row r="1583" spans="1:10" ht="30" x14ac:dyDescent="0.25">
      <c r="A1583" s="115">
        <v>1577</v>
      </c>
      <c r="B1583" s="49" t="s">
        <v>3505</v>
      </c>
      <c r="C1583" s="49" t="s">
        <v>3505</v>
      </c>
      <c r="D1583" s="50" t="s">
        <v>770</v>
      </c>
      <c r="E1583" s="51">
        <v>333.99</v>
      </c>
      <c r="F1583" s="51">
        <v>333.99</v>
      </c>
      <c r="G1583" s="50" t="s">
        <v>770</v>
      </c>
      <c r="H1583" s="52">
        <v>1.4</v>
      </c>
      <c r="I1583" s="52">
        <v>0.76010599999999995</v>
      </c>
      <c r="J1583" s="53">
        <v>0.63989399999999996</v>
      </c>
    </row>
    <row r="1584" spans="1:10" ht="30" x14ac:dyDescent="0.25">
      <c r="A1584" s="115">
        <v>1578</v>
      </c>
      <c r="B1584" s="49" t="s">
        <v>3505</v>
      </c>
      <c r="C1584" s="49" t="s">
        <v>3505</v>
      </c>
      <c r="D1584" s="50" t="s">
        <v>1434</v>
      </c>
      <c r="E1584" s="51">
        <v>500.99</v>
      </c>
      <c r="F1584" s="51">
        <v>500.99</v>
      </c>
      <c r="G1584" s="50" t="s">
        <v>1434</v>
      </c>
      <c r="H1584" s="52">
        <v>2.5000000000000001E-2</v>
      </c>
      <c r="I1584" s="52">
        <v>3.3905999999999999E-2</v>
      </c>
      <c r="J1584" s="53">
        <v>-8.905999999999999E-3</v>
      </c>
    </row>
    <row r="1585" spans="1:10" ht="60" x14ac:dyDescent="0.25">
      <c r="A1585" s="115">
        <v>1579</v>
      </c>
      <c r="B1585" s="49" t="s">
        <v>3505</v>
      </c>
      <c r="C1585" s="49" t="s">
        <v>3505</v>
      </c>
      <c r="D1585" s="50" t="s">
        <v>2431</v>
      </c>
      <c r="E1585" s="51">
        <v>739.99</v>
      </c>
      <c r="F1585" s="51">
        <v>739.99</v>
      </c>
      <c r="G1585" s="50" t="s">
        <v>2431</v>
      </c>
      <c r="H1585" s="52">
        <v>0.17299999999999999</v>
      </c>
      <c r="I1585" s="52">
        <v>0.12768699999999999</v>
      </c>
      <c r="J1585" s="53">
        <v>4.5312999999999999E-2</v>
      </c>
    </row>
    <row r="1586" spans="1:10" x14ac:dyDescent="0.25">
      <c r="A1586" s="115">
        <v>1580</v>
      </c>
      <c r="B1586" s="49" t="s">
        <v>3505</v>
      </c>
      <c r="C1586" s="49" t="s">
        <v>3505</v>
      </c>
      <c r="D1586" s="50" t="s">
        <v>1432</v>
      </c>
      <c r="E1586" s="51">
        <v>574.19000000000005</v>
      </c>
      <c r="F1586" s="51">
        <v>574.19000000000005</v>
      </c>
      <c r="G1586" s="50" t="s">
        <v>1432</v>
      </c>
      <c r="H1586" s="52">
        <v>4.0000000000000002E-4</v>
      </c>
      <c r="I1586" s="52">
        <v>2.0799999999999999E-4</v>
      </c>
      <c r="J1586" s="53">
        <v>1.9200000000000003E-4</v>
      </c>
    </row>
    <row r="1587" spans="1:10" s="6" customFormat="1" x14ac:dyDescent="0.25">
      <c r="A1587" s="115">
        <v>1581</v>
      </c>
      <c r="B1587" s="1" t="s">
        <v>1437</v>
      </c>
      <c r="C1587" s="1"/>
      <c r="D1587" s="2"/>
      <c r="E1587" s="3"/>
      <c r="F1587" s="3"/>
      <c r="G1587" s="2"/>
      <c r="H1587" s="4">
        <f t="shared" ref="H1587:I1587" si="70">SUM(H1582:H1586)</f>
        <v>7.9984000000000011</v>
      </c>
      <c r="I1587" s="4">
        <f t="shared" si="70"/>
        <v>7.5219069999999997</v>
      </c>
      <c r="J1587" s="4">
        <f>SUM(J1582:J1586)</f>
        <v>0.47649299999999994</v>
      </c>
    </row>
    <row r="1588" spans="1:10" x14ac:dyDescent="0.25">
      <c r="A1588" s="115">
        <v>1582</v>
      </c>
      <c r="B1588" s="49" t="s">
        <v>3523</v>
      </c>
      <c r="C1588" s="49" t="s">
        <v>3523</v>
      </c>
      <c r="D1588" s="50" t="s">
        <v>787</v>
      </c>
      <c r="E1588" s="51">
        <v>333.99</v>
      </c>
      <c r="F1588" s="51">
        <v>333.99</v>
      </c>
      <c r="G1588" s="50" t="s">
        <v>787</v>
      </c>
      <c r="H1588" s="52">
        <v>3.5</v>
      </c>
      <c r="I1588" s="52">
        <v>3.3986329999999998</v>
      </c>
      <c r="J1588" s="53">
        <v>0.10136700000000019</v>
      </c>
    </row>
    <row r="1589" spans="1:10" ht="90" x14ac:dyDescent="0.25">
      <c r="A1589" s="115">
        <v>1583</v>
      </c>
      <c r="B1589" s="49" t="s">
        <v>3523</v>
      </c>
      <c r="C1589" s="49" t="s">
        <v>3523</v>
      </c>
      <c r="D1589" s="50" t="s">
        <v>358</v>
      </c>
      <c r="E1589" s="51">
        <v>460.47</v>
      </c>
      <c r="F1589" s="51">
        <v>460.47</v>
      </c>
      <c r="G1589" s="50" t="s">
        <v>358</v>
      </c>
      <c r="H1589" s="52">
        <v>0.378</v>
      </c>
      <c r="I1589" s="52">
        <v>0.32059399999999999</v>
      </c>
      <c r="J1589" s="53">
        <v>5.7406000000000006E-2</v>
      </c>
    </row>
    <row r="1590" spans="1:10" x14ac:dyDescent="0.25">
      <c r="A1590" s="115">
        <v>1584</v>
      </c>
      <c r="B1590" s="49" t="s">
        <v>3523</v>
      </c>
      <c r="C1590" s="49" t="s">
        <v>3523</v>
      </c>
      <c r="D1590" s="5" t="s">
        <v>1629</v>
      </c>
      <c r="E1590" s="51">
        <v>460.47</v>
      </c>
      <c r="F1590" s="51">
        <v>460.47</v>
      </c>
      <c r="G1590" s="5" t="s">
        <v>1629</v>
      </c>
      <c r="H1590" s="52">
        <v>0.33</v>
      </c>
      <c r="I1590" s="52">
        <v>0.29364400000000002</v>
      </c>
      <c r="J1590" s="53">
        <v>3.6355999999999992E-2</v>
      </c>
    </row>
    <row r="1591" spans="1:10" x14ac:dyDescent="0.25">
      <c r="A1591" s="115">
        <v>1585</v>
      </c>
      <c r="B1591" s="49" t="s">
        <v>3523</v>
      </c>
      <c r="C1591" s="49" t="s">
        <v>3523</v>
      </c>
      <c r="D1591" s="5" t="s">
        <v>1630</v>
      </c>
      <c r="E1591" s="51">
        <v>460.47</v>
      </c>
      <c r="F1591" s="51">
        <v>460.47</v>
      </c>
      <c r="G1591" s="5" t="s">
        <v>1630</v>
      </c>
      <c r="H1591" s="52">
        <v>0.2</v>
      </c>
      <c r="I1591" s="52">
        <v>0.181897</v>
      </c>
      <c r="J1591" s="53">
        <v>1.8103000000000008E-2</v>
      </c>
    </row>
    <row r="1592" spans="1:10" ht="30" x14ac:dyDescent="0.25">
      <c r="A1592" s="115">
        <v>1586</v>
      </c>
      <c r="B1592" s="49" t="s">
        <v>3523</v>
      </c>
      <c r="C1592" s="49" t="s">
        <v>3523</v>
      </c>
      <c r="D1592" s="5" t="s">
        <v>3506</v>
      </c>
      <c r="E1592" s="51">
        <v>460.47</v>
      </c>
      <c r="F1592" s="51">
        <v>460.47</v>
      </c>
      <c r="G1592" s="5" t="s">
        <v>3506</v>
      </c>
      <c r="H1592" s="52">
        <v>1.3</v>
      </c>
      <c r="I1592" s="52">
        <v>1.388998</v>
      </c>
      <c r="J1592" s="53">
        <v>-8.8998000000000049E-2</v>
      </c>
    </row>
    <row r="1593" spans="1:10" x14ac:dyDescent="0.25">
      <c r="A1593" s="115">
        <v>1587</v>
      </c>
      <c r="B1593" s="49" t="s">
        <v>3523</v>
      </c>
      <c r="C1593" s="49" t="s">
        <v>3523</v>
      </c>
      <c r="D1593" s="50" t="s">
        <v>1454</v>
      </c>
      <c r="E1593" s="51">
        <v>460.47</v>
      </c>
      <c r="F1593" s="51">
        <v>460.47</v>
      </c>
      <c r="G1593" s="50" t="s">
        <v>1454</v>
      </c>
      <c r="H1593" s="52">
        <v>0.45</v>
      </c>
      <c r="I1593" s="52">
        <v>0.44183300000000003</v>
      </c>
      <c r="J1593" s="53">
        <v>8.1669999999999729E-3</v>
      </c>
    </row>
    <row r="1594" spans="1:10" ht="90" x14ac:dyDescent="0.25">
      <c r="A1594" s="115">
        <v>1588</v>
      </c>
      <c r="B1594" s="49" t="s">
        <v>3523</v>
      </c>
      <c r="C1594" s="49" t="s">
        <v>3523</v>
      </c>
      <c r="D1594" s="50" t="s">
        <v>358</v>
      </c>
      <c r="E1594" s="51">
        <v>460.47</v>
      </c>
      <c r="F1594" s="51">
        <v>460.47</v>
      </c>
      <c r="G1594" s="50" t="s">
        <v>358</v>
      </c>
      <c r="H1594" s="52">
        <v>6.2E-2</v>
      </c>
      <c r="I1594" s="52">
        <v>1E-4</v>
      </c>
      <c r="J1594" s="53">
        <v>6.1899999999999997E-2</v>
      </c>
    </row>
    <row r="1595" spans="1:10" x14ac:dyDescent="0.25">
      <c r="A1595" s="115">
        <v>1589</v>
      </c>
      <c r="B1595" s="49" t="s">
        <v>3523</v>
      </c>
      <c r="C1595" s="49" t="s">
        <v>3523</v>
      </c>
      <c r="D1595" s="50" t="s">
        <v>1459</v>
      </c>
      <c r="E1595" s="51">
        <v>460.47</v>
      </c>
      <c r="F1595" s="51">
        <v>460.47</v>
      </c>
      <c r="G1595" s="50" t="s">
        <v>1459</v>
      </c>
      <c r="H1595" s="52">
        <v>0.2</v>
      </c>
      <c r="I1595" s="52">
        <v>0.182785</v>
      </c>
      <c r="J1595" s="53">
        <v>1.7215000000000005E-2</v>
      </c>
    </row>
    <row r="1596" spans="1:10" x14ac:dyDescent="0.25">
      <c r="A1596" s="115">
        <v>1590</v>
      </c>
      <c r="B1596" s="49" t="s">
        <v>3523</v>
      </c>
      <c r="C1596" s="49" t="s">
        <v>3523</v>
      </c>
      <c r="D1596" s="50" t="s">
        <v>1461</v>
      </c>
      <c r="E1596" s="51">
        <v>460.47</v>
      </c>
      <c r="F1596" s="51">
        <v>460.47</v>
      </c>
      <c r="G1596" s="50" t="s">
        <v>1461</v>
      </c>
      <c r="H1596" s="52">
        <v>0.23</v>
      </c>
      <c r="I1596" s="52">
        <v>0.216976</v>
      </c>
      <c r="J1596" s="53">
        <v>1.3024000000000001E-2</v>
      </c>
    </row>
    <row r="1597" spans="1:10" x14ac:dyDescent="0.25">
      <c r="A1597" s="115">
        <v>1591</v>
      </c>
      <c r="B1597" s="49" t="s">
        <v>3523</v>
      </c>
      <c r="C1597" s="49" t="s">
        <v>3523</v>
      </c>
      <c r="D1597" s="50" t="s">
        <v>1465</v>
      </c>
      <c r="E1597" s="51">
        <v>460.47</v>
      </c>
      <c r="F1597" s="51">
        <v>460.47</v>
      </c>
      <c r="G1597" s="50" t="s">
        <v>1465</v>
      </c>
      <c r="H1597" s="52">
        <v>0.15</v>
      </c>
      <c r="I1597" s="52">
        <v>0.14916300000000002</v>
      </c>
      <c r="J1597" s="53">
        <v>8.3699999999998912E-4</v>
      </c>
    </row>
    <row r="1598" spans="1:10" x14ac:dyDescent="0.25">
      <c r="A1598" s="115">
        <v>1592</v>
      </c>
      <c r="B1598" s="49" t="s">
        <v>3523</v>
      </c>
      <c r="C1598" s="49" t="s">
        <v>3523</v>
      </c>
      <c r="D1598" s="50" t="s">
        <v>1473</v>
      </c>
      <c r="E1598" s="51">
        <v>460.47</v>
      </c>
      <c r="F1598" s="51">
        <v>460.47</v>
      </c>
      <c r="G1598" s="50" t="s">
        <v>1473</v>
      </c>
      <c r="H1598" s="52">
        <v>0.18</v>
      </c>
      <c r="I1598" s="52">
        <v>0.201983</v>
      </c>
      <c r="J1598" s="53">
        <v>-2.1983000000000003E-2</v>
      </c>
    </row>
    <row r="1599" spans="1:10" ht="30" x14ac:dyDescent="0.25">
      <c r="A1599" s="115">
        <v>1593</v>
      </c>
      <c r="B1599" s="49" t="s">
        <v>3523</v>
      </c>
      <c r="C1599" s="49" t="s">
        <v>3523</v>
      </c>
      <c r="D1599" s="50" t="s">
        <v>216</v>
      </c>
      <c r="E1599" s="51">
        <v>460.47</v>
      </c>
      <c r="F1599" s="51">
        <v>460.47</v>
      </c>
      <c r="G1599" s="50" t="s">
        <v>216</v>
      </c>
      <c r="H1599" s="52">
        <v>0.215</v>
      </c>
      <c r="I1599" s="52">
        <v>0.19338</v>
      </c>
      <c r="J1599" s="53">
        <v>2.1620000000000004E-2</v>
      </c>
    </row>
    <row r="1600" spans="1:10" x14ac:dyDescent="0.25">
      <c r="A1600" s="115">
        <v>1594</v>
      </c>
      <c r="B1600" s="49" t="s">
        <v>3523</v>
      </c>
      <c r="C1600" s="49" t="s">
        <v>3523</v>
      </c>
      <c r="D1600" s="50" t="s">
        <v>3092</v>
      </c>
      <c r="E1600" s="51">
        <v>500.99</v>
      </c>
      <c r="F1600" s="51">
        <v>500.99</v>
      </c>
      <c r="G1600" s="50" t="s">
        <v>3092</v>
      </c>
      <c r="H1600" s="52">
        <v>2.9000000000000001E-2</v>
      </c>
      <c r="I1600" s="52">
        <v>1.7675E-2</v>
      </c>
      <c r="J1600" s="53">
        <v>1.1325E-2</v>
      </c>
    </row>
    <row r="1601" spans="1:10" ht="30" x14ac:dyDescent="0.25">
      <c r="A1601" s="115">
        <v>1595</v>
      </c>
      <c r="B1601" s="49" t="s">
        <v>3523</v>
      </c>
      <c r="C1601" s="49" t="s">
        <v>3523</v>
      </c>
      <c r="D1601" s="50" t="s">
        <v>1438</v>
      </c>
      <c r="E1601" s="51">
        <v>500.99</v>
      </c>
      <c r="F1601" s="51">
        <v>500.99</v>
      </c>
      <c r="G1601" s="50" t="s">
        <v>1438</v>
      </c>
      <c r="H1601" s="52">
        <v>0.08</v>
      </c>
      <c r="I1601" s="52">
        <v>7.2035000000000002E-2</v>
      </c>
      <c r="J1601" s="53">
        <v>7.9650000000000033E-3</v>
      </c>
    </row>
    <row r="1602" spans="1:10" x14ac:dyDescent="0.25">
      <c r="A1602" s="115">
        <v>1596</v>
      </c>
      <c r="B1602" s="49" t="s">
        <v>3523</v>
      </c>
      <c r="C1602" s="49" t="s">
        <v>3523</v>
      </c>
      <c r="D1602" s="50" t="s">
        <v>1441</v>
      </c>
      <c r="E1602" s="51">
        <v>500.99</v>
      </c>
      <c r="F1602" s="51">
        <v>500.99</v>
      </c>
      <c r="G1602" s="50" t="s">
        <v>1441</v>
      </c>
      <c r="H1602" s="52">
        <v>1.6E-2</v>
      </c>
      <c r="I1602" s="52">
        <v>1.5910999999999998E-2</v>
      </c>
      <c r="J1602" s="53">
        <v>8.9000000000000415E-5</v>
      </c>
    </row>
    <row r="1603" spans="1:10" x14ac:dyDescent="0.25">
      <c r="A1603" s="115">
        <v>1597</v>
      </c>
      <c r="B1603" s="49" t="s">
        <v>3523</v>
      </c>
      <c r="C1603" s="49" t="s">
        <v>3523</v>
      </c>
      <c r="D1603" s="50" t="s">
        <v>2433</v>
      </c>
      <c r="E1603" s="51">
        <v>500.99</v>
      </c>
      <c r="F1603" s="51">
        <v>500.99</v>
      </c>
      <c r="G1603" s="50" t="s">
        <v>2433</v>
      </c>
      <c r="H1603" s="52">
        <v>0.15</v>
      </c>
      <c r="I1603" s="52">
        <v>0.104494</v>
      </c>
      <c r="J1603" s="53">
        <v>4.5505999999999998E-2</v>
      </c>
    </row>
    <row r="1604" spans="1:10" ht="30" x14ac:dyDescent="0.25">
      <c r="A1604" s="115">
        <v>1598</v>
      </c>
      <c r="B1604" s="49" t="s">
        <v>3523</v>
      </c>
      <c r="C1604" s="49" t="s">
        <v>3523</v>
      </c>
      <c r="D1604" s="50" t="s">
        <v>216</v>
      </c>
      <c r="E1604" s="51">
        <v>500.99</v>
      </c>
      <c r="F1604" s="51">
        <v>500.99</v>
      </c>
      <c r="G1604" s="50" t="s">
        <v>216</v>
      </c>
      <c r="H1604" s="52">
        <v>2.1600000000000001E-2</v>
      </c>
      <c r="I1604" s="52">
        <v>1.6585000000000003E-2</v>
      </c>
      <c r="J1604" s="53">
        <v>5.0150000000000004E-3</v>
      </c>
    </row>
    <row r="1605" spans="1:10" x14ac:dyDescent="0.25">
      <c r="A1605" s="115">
        <v>1599</v>
      </c>
      <c r="B1605" s="49" t="s">
        <v>3523</v>
      </c>
      <c r="C1605" s="49" t="s">
        <v>3523</v>
      </c>
      <c r="D1605" s="50" t="s">
        <v>1469</v>
      </c>
      <c r="E1605" s="51">
        <v>500.99</v>
      </c>
      <c r="F1605" s="51">
        <v>500.99</v>
      </c>
      <c r="G1605" s="50" t="s">
        <v>1469</v>
      </c>
      <c r="H1605" s="52">
        <v>4.8000000000000001E-2</v>
      </c>
      <c r="I1605" s="52">
        <v>3.4015999999999998E-2</v>
      </c>
      <c r="J1605" s="53">
        <v>1.3984000000000002E-2</v>
      </c>
    </row>
    <row r="1606" spans="1:10" ht="30" x14ac:dyDescent="0.25">
      <c r="A1606" s="115">
        <v>1600</v>
      </c>
      <c r="B1606" s="49" t="s">
        <v>3523</v>
      </c>
      <c r="C1606" s="49" t="s">
        <v>3523</v>
      </c>
      <c r="D1606" s="50" t="s">
        <v>1438</v>
      </c>
      <c r="E1606" s="51">
        <v>500.99</v>
      </c>
      <c r="F1606" s="51">
        <v>500.99</v>
      </c>
      <c r="G1606" s="50" t="s">
        <v>1438</v>
      </c>
      <c r="H1606" s="52">
        <v>3.5000000000000003E-2</v>
      </c>
      <c r="I1606" s="52">
        <v>2.1312999999999999E-2</v>
      </c>
      <c r="J1606" s="53">
        <v>1.3687000000000001E-2</v>
      </c>
    </row>
    <row r="1607" spans="1:10" x14ac:dyDescent="0.25">
      <c r="A1607" s="115">
        <v>1601</v>
      </c>
      <c r="B1607" s="49" t="s">
        <v>3523</v>
      </c>
      <c r="C1607" s="49" t="s">
        <v>3523</v>
      </c>
      <c r="D1607" s="50" t="s">
        <v>1449</v>
      </c>
      <c r="E1607" s="51">
        <v>714.94</v>
      </c>
      <c r="F1607" s="51">
        <v>714.94</v>
      </c>
      <c r="G1607" s="50" t="s">
        <v>1449</v>
      </c>
      <c r="H1607" s="52">
        <v>0.2</v>
      </c>
      <c r="I1607" s="52">
        <v>0.15631500000000001</v>
      </c>
      <c r="J1607" s="53">
        <v>4.3685000000000002E-2</v>
      </c>
    </row>
    <row r="1608" spans="1:10" x14ac:dyDescent="0.25">
      <c r="A1608" s="115">
        <v>1602</v>
      </c>
      <c r="B1608" s="49" t="s">
        <v>3523</v>
      </c>
      <c r="C1608" s="49" t="s">
        <v>3523</v>
      </c>
      <c r="D1608" s="50" t="s">
        <v>787</v>
      </c>
      <c r="E1608" s="51">
        <v>754.94</v>
      </c>
      <c r="F1608" s="51">
        <v>754.94</v>
      </c>
      <c r="G1608" s="50" t="s">
        <v>787</v>
      </c>
      <c r="H1608" s="52">
        <v>0.19</v>
      </c>
      <c r="I1608" s="52">
        <v>0.129334</v>
      </c>
      <c r="J1608" s="53">
        <v>6.0665999999999998E-2</v>
      </c>
    </row>
    <row r="1609" spans="1:10" x14ac:dyDescent="0.25">
      <c r="A1609" s="115">
        <v>1603</v>
      </c>
      <c r="B1609" s="49" t="s">
        <v>3523</v>
      </c>
      <c r="C1609" s="49" t="s">
        <v>3523</v>
      </c>
      <c r="D1609" s="50" t="s">
        <v>2435</v>
      </c>
      <c r="E1609" s="51">
        <v>553.95000000000005</v>
      </c>
      <c r="F1609" s="51">
        <v>553.95000000000005</v>
      </c>
      <c r="G1609" s="50" t="s">
        <v>2435</v>
      </c>
      <c r="H1609" s="52">
        <v>8.0000000000000002E-3</v>
      </c>
      <c r="I1609" s="52">
        <v>5.6680000000000003E-3</v>
      </c>
      <c r="J1609" s="53">
        <v>2.3319999999999999E-3</v>
      </c>
    </row>
    <row r="1610" spans="1:10" x14ac:dyDescent="0.25">
      <c r="A1610" s="115">
        <v>1604</v>
      </c>
      <c r="B1610" s="49" t="s">
        <v>3523</v>
      </c>
      <c r="C1610" s="49" t="s">
        <v>3523</v>
      </c>
      <c r="D1610" s="50" t="s">
        <v>1443</v>
      </c>
      <c r="E1610" s="51">
        <v>553.95000000000005</v>
      </c>
      <c r="F1610" s="51">
        <v>553.95000000000005</v>
      </c>
      <c r="G1610" s="50" t="s">
        <v>1443</v>
      </c>
      <c r="H1610" s="52">
        <v>1.6999999999999999E-3</v>
      </c>
      <c r="I1610" s="52">
        <v>2.6179999999999997E-3</v>
      </c>
      <c r="J1610" s="53">
        <v>-9.1799999999999998E-4</v>
      </c>
    </row>
    <row r="1611" spans="1:10" x14ac:dyDescent="0.25">
      <c r="A1611" s="115">
        <v>1605</v>
      </c>
      <c r="B1611" s="49" t="s">
        <v>3523</v>
      </c>
      <c r="C1611" s="49" t="s">
        <v>3523</v>
      </c>
      <c r="D1611" s="50" t="s">
        <v>1443</v>
      </c>
      <c r="E1611" s="51">
        <v>553.95000000000005</v>
      </c>
      <c r="F1611" s="51">
        <v>553.95000000000005</v>
      </c>
      <c r="G1611" s="50" t="s">
        <v>1443</v>
      </c>
      <c r="H1611" s="52">
        <v>2.5000000000000001E-3</v>
      </c>
      <c r="I1611" s="52">
        <v>1.983E-3</v>
      </c>
      <c r="J1611" s="53">
        <v>5.1699999999999988E-4</v>
      </c>
    </row>
    <row r="1612" spans="1:10" x14ac:dyDescent="0.25">
      <c r="A1612" s="115">
        <v>1606</v>
      </c>
      <c r="B1612" s="49" t="s">
        <v>3523</v>
      </c>
      <c r="C1612" s="49" t="s">
        <v>3523</v>
      </c>
      <c r="D1612" s="50" t="s">
        <v>1445</v>
      </c>
      <c r="E1612" s="51">
        <v>553.95000000000005</v>
      </c>
      <c r="F1612" s="51">
        <v>553.95000000000005</v>
      </c>
      <c r="G1612" s="50" t="s">
        <v>1445</v>
      </c>
      <c r="H1612" s="52">
        <v>5.0000000000000001E-3</v>
      </c>
      <c r="I1612" s="52">
        <v>1.09E-2</v>
      </c>
      <c r="J1612" s="53">
        <v>-5.9000000000000007E-3</v>
      </c>
    </row>
    <row r="1613" spans="1:10" ht="30" x14ac:dyDescent="0.25">
      <c r="A1613" s="115">
        <v>1607</v>
      </c>
      <c r="B1613" s="49" t="s">
        <v>3523</v>
      </c>
      <c r="C1613" s="49" t="s">
        <v>3523</v>
      </c>
      <c r="D1613" s="5" t="s">
        <v>2698</v>
      </c>
      <c r="E1613" s="51">
        <v>553.95000000000005</v>
      </c>
      <c r="F1613" s="51">
        <v>553.95000000000005</v>
      </c>
      <c r="G1613" s="5" t="s">
        <v>2698</v>
      </c>
      <c r="H1613" s="52">
        <v>1.0999999999999999E-2</v>
      </c>
      <c r="I1613" s="52">
        <v>8.0190000000000001E-3</v>
      </c>
      <c r="J1613" s="53">
        <v>2.9809999999999997E-3</v>
      </c>
    </row>
    <row r="1614" spans="1:10" ht="30" x14ac:dyDescent="0.25">
      <c r="A1614" s="115">
        <v>1608</v>
      </c>
      <c r="B1614" s="49" t="s">
        <v>3523</v>
      </c>
      <c r="C1614" s="49" t="s">
        <v>3523</v>
      </c>
      <c r="D1614" s="5" t="s">
        <v>1631</v>
      </c>
      <c r="E1614" s="51">
        <v>553.95000000000005</v>
      </c>
      <c r="F1614" s="51">
        <v>553.95000000000005</v>
      </c>
      <c r="G1614" s="5" t="s">
        <v>1631</v>
      </c>
      <c r="H1614" s="52">
        <v>3.0000000000000001E-3</v>
      </c>
      <c r="I1614" s="52">
        <v>6.3920000000000001E-3</v>
      </c>
      <c r="J1614" s="53">
        <v>-3.3920000000000005E-3</v>
      </c>
    </row>
    <row r="1615" spans="1:10" x14ac:dyDescent="0.25">
      <c r="A1615" s="115">
        <v>1609</v>
      </c>
      <c r="B1615" s="49" t="s">
        <v>3523</v>
      </c>
      <c r="C1615" s="49" t="s">
        <v>3523</v>
      </c>
      <c r="D1615" s="50" t="s">
        <v>2436</v>
      </c>
      <c r="E1615" s="51">
        <v>553.95000000000005</v>
      </c>
      <c r="F1615" s="51">
        <v>553.95000000000005</v>
      </c>
      <c r="G1615" s="50" t="s">
        <v>2436</v>
      </c>
      <c r="H1615" s="52">
        <v>5.0000000000000001E-3</v>
      </c>
      <c r="I1615" s="52">
        <v>4.9500000000000004E-3</v>
      </c>
      <c r="J1615" s="53">
        <v>4.9999999999999819E-5</v>
      </c>
    </row>
    <row r="1616" spans="1:10" ht="30" x14ac:dyDescent="0.25">
      <c r="A1616" s="115">
        <v>1610</v>
      </c>
      <c r="B1616" s="49" t="s">
        <v>3523</v>
      </c>
      <c r="C1616" s="49" t="s">
        <v>3523</v>
      </c>
      <c r="D1616" s="50" t="s">
        <v>216</v>
      </c>
      <c r="E1616" s="51">
        <v>553.95000000000005</v>
      </c>
      <c r="F1616" s="51">
        <v>553.95000000000005</v>
      </c>
      <c r="G1616" s="50" t="s">
        <v>216</v>
      </c>
      <c r="H1616" s="52">
        <v>4.3E-3</v>
      </c>
      <c r="I1616" s="52">
        <v>5.7450000000000001E-3</v>
      </c>
      <c r="J1616" s="53">
        <v>-1.4450000000000003E-3</v>
      </c>
    </row>
    <row r="1617" spans="1:10" x14ac:dyDescent="0.25">
      <c r="A1617" s="115">
        <v>1611</v>
      </c>
      <c r="B1617" s="49" t="s">
        <v>3523</v>
      </c>
      <c r="C1617" s="49" t="s">
        <v>3523</v>
      </c>
      <c r="D1617" s="50" t="s">
        <v>2435</v>
      </c>
      <c r="E1617" s="51">
        <v>553.95000000000005</v>
      </c>
      <c r="F1617" s="51">
        <v>553.95000000000005</v>
      </c>
      <c r="G1617" s="50" t="s">
        <v>2435</v>
      </c>
      <c r="H1617" s="52">
        <v>2.1000000000000003E-3</v>
      </c>
      <c r="I1617" s="52">
        <v>3.1909999999999998E-3</v>
      </c>
      <c r="J1617" s="53">
        <v>-1.0909999999999997E-3</v>
      </c>
    </row>
    <row r="1618" spans="1:10" x14ac:dyDescent="0.25">
      <c r="A1618" s="115">
        <v>1612</v>
      </c>
      <c r="B1618" s="49" t="s">
        <v>3523</v>
      </c>
      <c r="C1618" s="49" t="s">
        <v>3523</v>
      </c>
      <c r="D1618" s="50" t="s">
        <v>2433</v>
      </c>
      <c r="E1618" s="51">
        <v>553.95000000000005</v>
      </c>
      <c r="F1618" s="51">
        <v>553.95000000000005</v>
      </c>
      <c r="G1618" s="50" t="s">
        <v>2433</v>
      </c>
      <c r="H1618" s="52">
        <v>7.0000000000000001E-3</v>
      </c>
      <c r="I1618" s="52">
        <v>2.7759999999999998E-3</v>
      </c>
      <c r="J1618" s="53">
        <v>4.2240000000000003E-3</v>
      </c>
    </row>
    <row r="1619" spans="1:10" x14ac:dyDescent="0.25">
      <c r="A1619" s="115">
        <v>1613</v>
      </c>
      <c r="B1619" s="49" t="s">
        <v>3523</v>
      </c>
      <c r="C1619" s="49" t="s">
        <v>3523</v>
      </c>
      <c r="D1619" s="50" t="s">
        <v>1445</v>
      </c>
      <c r="E1619" s="51">
        <v>553.95000000000005</v>
      </c>
      <c r="F1619" s="51">
        <v>553.95000000000005</v>
      </c>
      <c r="G1619" s="50" t="s">
        <v>1445</v>
      </c>
      <c r="H1619" s="52">
        <v>3.0999999999999999E-3</v>
      </c>
      <c r="I1619" s="52">
        <v>1.4579999999999999E-3</v>
      </c>
      <c r="J1619" s="53">
        <v>1.6420000000000002E-3</v>
      </c>
    </row>
    <row r="1620" spans="1:10" ht="30" x14ac:dyDescent="0.25">
      <c r="A1620" s="115">
        <v>1614</v>
      </c>
      <c r="B1620" s="49" t="s">
        <v>3523</v>
      </c>
      <c r="C1620" s="49" t="s">
        <v>3523</v>
      </c>
      <c r="D1620" s="50" t="s">
        <v>81</v>
      </c>
      <c r="E1620" s="51">
        <v>553.95000000000005</v>
      </c>
      <c r="F1620" s="51">
        <v>553.95000000000005</v>
      </c>
      <c r="G1620" s="50" t="s">
        <v>81</v>
      </c>
      <c r="H1620" s="52">
        <v>2.2000000000000001E-3</v>
      </c>
      <c r="I1620" s="52">
        <v>1.905E-3</v>
      </c>
      <c r="J1620" s="53">
        <v>2.9500000000000018E-4</v>
      </c>
    </row>
    <row r="1621" spans="1:10" x14ac:dyDescent="0.25">
      <c r="A1621" s="115">
        <v>1615</v>
      </c>
      <c r="B1621" s="49" t="s">
        <v>3523</v>
      </c>
      <c r="C1621" s="49" t="s">
        <v>3523</v>
      </c>
      <c r="D1621" s="50"/>
      <c r="E1621" s="51">
        <v>553.95000000000005</v>
      </c>
      <c r="F1621" s="51">
        <v>553.95000000000005</v>
      </c>
      <c r="G1621" s="50"/>
      <c r="H1621" s="52">
        <v>4.7999999999999996E-3</v>
      </c>
      <c r="I1621" s="52">
        <v>2.9550000000000002E-3</v>
      </c>
      <c r="J1621" s="53">
        <v>1.8449999999999999E-3</v>
      </c>
    </row>
    <row r="1622" spans="1:10" ht="60" x14ac:dyDescent="0.25">
      <c r="A1622" s="115">
        <v>1616</v>
      </c>
      <c r="B1622" s="49" t="s">
        <v>3523</v>
      </c>
      <c r="C1622" s="49" t="s">
        <v>3523</v>
      </c>
      <c r="D1622" s="50" t="s">
        <v>1302</v>
      </c>
      <c r="E1622" s="51">
        <v>553.95000000000005</v>
      </c>
      <c r="F1622" s="51">
        <v>553.95000000000005</v>
      </c>
      <c r="G1622" s="50" t="s">
        <v>1302</v>
      </c>
      <c r="H1622" s="52">
        <v>2E-3</v>
      </c>
      <c r="I1622" s="52">
        <v>3.5479999999999999E-3</v>
      </c>
      <c r="J1622" s="53">
        <v>-1.5480000000000001E-3</v>
      </c>
    </row>
    <row r="1623" spans="1:10" ht="45" x14ac:dyDescent="0.25">
      <c r="A1623" s="115">
        <v>1617</v>
      </c>
      <c r="B1623" s="49" t="s">
        <v>3523</v>
      </c>
      <c r="C1623" s="49" t="s">
        <v>3523</v>
      </c>
      <c r="D1623" s="50" t="s">
        <v>2105</v>
      </c>
      <c r="E1623" s="51">
        <v>553.95000000000005</v>
      </c>
      <c r="F1623" s="51">
        <v>553.95000000000005</v>
      </c>
      <c r="G1623" s="50" t="s">
        <v>2105</v>
      </c>
      <c r="H1623" s="52">
        <v>4.4000000000000003E-3</v>
      </c>
      <c r="I1623" s="52">
        <v>3.5000000000000001E-3</v>
      </c>
      <c r="J1623" s="53">
        <v>9.0000000000000041E-4</v>
      </c>
    </row>
    <row r="1624" spans="1:10" x14ac:dyDescent="0.25">
      <c r="A1624" s="115">
        <v>1618</v>
      </c>
      <c r="B1624" s="49" t="s">
        <v>3523</v>
      </c>
      <c r="C1624" s="49" t="s">
        <v>3523</v>
      </c>
      <c r="D1624" s="50" t="s">
        <v>2137</v>
      </c>
      <c r="E1624" s="51">
        <v>553.95000000000005</v>
      </c>
      <c r="F1624" s="51">
        <v>553.95000000000005</v>
      </c>
      <c r="G1624" s="50" t="s">
        <v>2137</v>
      </c>
      <c r="H1624" s="52">
        <v>2.8E-3</v>
      </c>
      <c r="I1624" s="52">
        <v>2.7690000000000002E-3</v>
      </c>
      <c r="J1624" s="53">
        <v>3.0999999999999696E-5</v>
      </c>
    </row>
    <row r="1625" spans="1:10" ht="30" x14ac:dyDescent="0.25">
      <c r="A1625" s="115">
        <v>1619</v>
      </c>
      <c r="B1625" s="49" t="s">
        <v>3523</v>
      </c>
      <c r="C1625" s="49" t="s">
        <v>3523</v>
      </c>
      <c r="D1625" s="50" t="s">
        <v>1723</v>
      </c>
      <c r="E1625" s="51">
        <v>553.95000000000005</v>
      </c>
      <c r="F1625" s="51">
        <v>553.95000000000005</v>
      </c>
      <c r="G1625" s="50" t="s">
        <v>1723</v>
      </c>
      <c r="H1625" s="52">
        <v>2.5999999999999999E-3</v>
      </c>
      <c r="I1625" s="52">
        <v>2.0200000000000001E-3</v>
      </c>
      <c r="J1625" s="53">
        <v>5.8000000000000011E-4</v>
      </c>
    </row>
    <row r="1626" spans="1:10" ht="30" x14ac:dyDescent="0.25">
      <c r="A1626" s="115">
        <v>1620</v>
      </c>
      <c r="B1626" s="49" t="s">
        <v>3523</v>
      </c>
      <c r="C1626" s="49" t="s">
        <v>3523</v>
      </c>
      <c r="D1626" s="50" t="s">
        <v>2139</v>
      </c>
      <c r="E1626" s="51">
        <v>553.95000000000005</v>
      </c>
      <c r="F1626" s="51">
        <v>553.95000000000005</v>
      </c>
      <c r="G1626" s="50" t="s">
        <v>2139</v>
      </c>
      <c r="H1626" s="52">
        <v>4.0000000000000001E-3</v>
      </c>
      <c r="I1626" s="52">
        <v>3.8419999999999999E-3</v>
      </c>
      <c r="J1626" s="53">
        <v>1.5799999999999991E-4</v>
      </c>
    </row>
    <row r="1627" spans="1:10" x14ac:dyDescent="0.25">
      <c r="A1627" s="115">
        <v>1621</v>
      </c>
      <c r="B1627" s="49" t="s">
        <v>3523</v>
      </c>
      <c r="C1627" s="49" t="s">
        <v>3523</v>
      </c>
      <c r="D1627" s="50" t="s">
        <v>2141</v>
      </c>
      <c r="E1627" s="51">
        <v>553.95000000000005</v>
      </c>
      <c r="F1627" s="51">
        <v>553.95000000000005</v>
      </c>
      <c r="G1627" s="50" t="s">
        <v>2141</v>
      </c>
      <c r="H1627" s="52">
        <v>2.3E-3</v>
      </c>
      <c r="I1627" s="52">
        <v>1.7210000000000001E-3</v>
      </c>
      <c r="J1627" s="53">
        <v>5.7899999999999976E-4</v>
      </c>
    </row>
    <row r="1628" spans="1:10" x14ac:dyDescent="0.25">
      <c r="A1628" s="115">
        <v>1622</v>
      </c>
      <c r="B1628" s="49" t="s">
        <v>3523</v>
      </c>
      <c r="C1628" s="49" t="s">
        <v>3523</v>
      </c>
      <c r="D1628" s="50" t="s">
        <v>1476</v>
      </c>
      <c r="E1628" s="51">
        <v>553.95000000000005</v>
      </c>
      <c r="F1628" s="51">
        <v>553.95000000000005</v>
      </c>
      <c r="G1628" s="50" t="s">
        <v>1476</v>
      </c>
      <c r="H1628" s="52">
        <v>4.4999999999999997E-3</v>
      </c>
      <c r="I1628" s="52">
        <v>4.0999999999999995E-3</v>
      </c>
      <c r="J1628" s="53">
        <v>4.0000000000000034E-4</v>
      </c>
    </row>
    <row r="1629" spans="1:10" x14ac:dyDescent="0.25">
      <c r="A1629" s="115">
        <v>1623</v>
      </c>
      <c r="B1629" s="49" t="s">
        <v>3523</v>
      </c>
      <c r="C1629" s="49" t="s">
        <v>3523</v>
      </c>
      <c r="D1629" s="50" t="s">
        <v>1479</v>
      </c>
      <c r="E1629" s="51">
        <v>553.95000000000005</v>
      </c>
      <c r="F1629" s="51">
        <v>553.95000000000005</v>
      </c>
      <c r="G1629" s="50" t="s">
        <v>1479</v>
      </c>
      <c r="H1629" s="52">
        <v>1.2999999999999999E-2</v>
      </c>
      <c r="I1629" s="52">
        <v>6.5250000000000004E-3</v>
      </c>
      <c r="J1629" s="53">
        <v>6.4749999999999999E-3</v>
      </c>
    </row>
    <row r="1630" spans="1:10" x14ac:dyDescent="0.25">
      <c r="A1630" s="115">
        <v>1624</v>
      </c>
      <c r="B1630" s="49" t="s">
        <v>3523</v>
      </c>
      <c r="C1630" s="49" t="s">
        <v>3523</v>
      </c>
      <c r="D1630" s="50" t="s">
        <v>2143</v>
      </c>
      <c r="E1630" s="51">
        <v>553.95000000000005</v>
      </c>
      <c r="F1630" s="51">
        <v>553.95000000000005</v>
      </c>
      <c r="G1630" s="50" t="s">
        <v>2143</v>
      </c>
      <c r="H1630" s="52">
        <v>1.15E-3</v>
      </c>
      <c r="I1630" s="52">
        <v>7.424E-3</v>
      </c>
      <c r="J1630" s="53">
        <v>-6.2740000000000009E-3</v>
      </c>
    </row>
    <row r="1631" spans="1:10" ht="30" x14ac:dyDescent="0.25">
      <c r="A1631" s="115">
        <v>1625</v>
      </c>
      <c r="B1631" s="49" t="s">
        <v>3523</v>
      </c>
      <c r="C1631" s="49" t="s">
        <v>3523</v>
      </c>
      <c r="D1631" s="50" t="s">
        <v>1456</v>
      </c>
      <c r="E1631" s="51">
        <v>726.39</v>
      </c>
      <c r="F1631" s="51">
        <v>726.39</v>
      </c>
      <c r="G1631" s="50" t="s">
        <v>1456</v>
      </c>
      <c r="H1631" s="52">
        <v>0.02</v>
      </c>
      <c r="I1631" s="52">
        <v>2.0112999999999999E-2</v>
      </c>
      <c r="J1631" s="53">
        <v>-1.1299999999999955E-4</v>
      </c>
    </row>
    <row r="1632" spans="1:10" x14ac:dyDescent="0.25">
      <c r="A1632" s="115">
        <v>1626</v>
      </c>
      <c r="B1632" s="49" t="s">
        <v>3523</v>
      </c>
      <c r="C1632" s="49" t="s">
        <v>3523</v>
      </c>
      <c r="D1632" s="50" t="s">
        <v>2434</v>
      </c>
      <c r="E1632" s="51">
        <v>824.16</v>
      </c>
      <c r="F1632" s="51">
        <v>824.16</v>
      </c>
      <c r="G1632" s="50" t="s">
        <v>2434</v>
      </c>
      <c r="H1632" s="52">
        <v>1.8499999999999999E-2</v>
      </c>
      <c r="I1632" s="52">
        <v>1.5603000000000001E-2</v>
      </c>
      <c r="J1632" s="53">
        <v>2.8970000000000003E-3</v>
      </c>
    </row>
    <row r="1633" spans="1:10" x14ac:dyDescent="0.25">
      <c r="A1633" s="115">
        <v>1627</v>
      </c>
      <c r="B1633" s="49" t="s">
        <v>3523</v>
      </c>
      <c r="C1633" s="49" t="s">
        <v>3523</v>
      </c>
      <c r="D1633" s="50" t="s">
        <v>1471</v>
      </c>
      <c r="E1633" s="51">
        <v>911.61</v>
      </c>
      <c r="F1633" s="51">
        <v>911.61</v>
      </c>
      <c r="G1633" s="50" t="s">
        <v>1471</v>
      </c>
      <c r="H1633" s="52">
        <v>0.02</v>
      </c>
      <c r="I1633" s="52">
        <v>1.1528E-2</v>
      </c>
      <c r="J1633" s="53">
        <v>8.4720000000000004E-3</v>
      </c>
    </row>
    <row r="1634" spans="1:10" x14ac:dyDescent="0.25">
      <c r="A1634" s="115">
        <v>1628</v>
      </c>
      <c r="B1634" s="49" t="s">
        <v>3523</v>
      </c>
      <c r="C1634" s="49" t="s">
        <v>3523</v>
      </c>
      <c r="D1634" s="50" t="s">
        <v>1455</v>
      </c>
      <c r="E1634" s="51">
        <v>1078.08</v>
      </c>
      <c r="F1634" s="51">
        <v>1078.08</v>
      </c>
      <c r="G1634" s="50" t="s">
        <v>1455</v>
      </c>
      <c r="H1634" s="52">
        <v>0.01</v>
      </c>
      <c r="I1634" s="52">
        <v>5.5380000000000004E-3</v>
      </c>
      <c r="J1634" s="53">
        <v>4.4619999999999998E-3</v>
      </c>
    </row>
    <row r="1635" spans="1:10" x14ac:dyDescent="0.25">
      <c r="A1635" s="115">
        <v>1629</v>
      </c>
      <c r="B1635" s="49" t="s">
        <v>3523</v>
      </c>
      <c r="C1635" s="49" t="s">
        <v>3523</v>
      </c>
      <c r="D1635" s="50" t="s">
        <v>1719</v>
      </c>
      <c r="E1635" s="51">
        <v>574.19000000000005</v>
      </c>
      <c r="F1635" s="51">
        <v>574.19000000000005</v>
      </c>
      <c r="G1635" s="50" t="s">
        <v>1719</v>
      </c>
      <c r="H1635" s="52">
        <v>1.1000000000000001E-3</v>
      </c>
      <c r="I1635" s="52">
        <v>5.9499999999999993E-4</v>
      </c>
      <c r="J1635" s="53">
        <v>5.0500000000000013E-4</v>
      </c>
    </row>
    <row r="1636" spans="1:10" ht="30" x14ac:dyDescent="0.25">
      <c r="A1636" s="115">
        <v>1630</v>
      </c>
      <c r="B1636" s="49" t="s">
        <v>3523</v>
      </c>
      <c r="C1636" s="49" t="s">
        <v>3523</v>
      </c>
      <c r="D1636" s="50" t="s">
        <v>81</v>
      </c>
      <c r="E1636" s="51">
        <v>574.19000000000005</v>
      </c>
      <c r="F1636" s="51">
        <v>574.19000000000005</v>
      </c>
      <c r="G1636" s="50" t="s">
        <v>81</v>
      </c>
      <c r="H1636" s="52">
        <v>1E-3</v>
      </c>
      <c r="I1636" s="52">
        <v>3.6199999999999996E-4</v>
      </c>
      <c r="J1636" s="53">
        <v>6.38E-4</v>
      </c>
    </row>
    <row r="1637" spans="1:10" ht="30" x14ac:dyDescent="0.25">
      <c r="A1637" s="115">
        <v>1631</v>
      </c>
      <c r="B1637" s="49" t="s">
        <v>3523</v>
      </c>
      <c r="C1637" s="49" t="s">
        <v>3523</v>
      </c>
      <c r="D1637" s="50" t="s">
        <v>1463</v>
      </c>
      <c r="E1637" s="51">
        <v>574.19000000000005</v>
      </c>
      <c r="F1637" s="51">
        <v>574.19000000000005</v>
      </c>
      <c r="G1637" s="50" t="s">
        <v>1463</v>
      </c>
      <c r="H1637" s="52">
        <v>5.9999999999999995E-5</v>
      </c>
      <c r="I1637" s="52">
        <v>5.1800000000000001E-4</v>
      </c>
      <c r="J1637" s="53">
        <v>-4.5800000000000002E-4</v>
      </c>
    </row>
    <row r="1638" spans="1:10" ht="45" x14ac:dyDescent="0.25">
      <c r="A1638" s="115">
        <v>1632</v>
      </c>
      <c r="B1638" s="49" t="s">
        <v>3523</v>
      </c>
      <c r="C1638" s="49" t="s">
        <v>3523</v>
      </c>
      <c r="D1638" s="50" t="s">
        <v>1721</v>
      </c>
      <c r="E1638" s="51">
        <v>574.19000000000005</v>
      </c>
      <c r="F1638" s="51">
        <v>574.19000000000005</v>
      </c>
      <c r="G1638" s="50" t="s">
        <v>1721</v>
      </c>
      <c r="H1638" s="52">
        <v>6.0000000000000002E-6</v>
      </c>
      <c r="I1638" s="52">
        <v>5.0000000000000004E-6</v>
      </c>
      <c r="J1638" s="53">
        <v>9.9999999999999995E-7</v>
      </c>
    </row>
    <row r="1639" spans="1:10" ht="45" x14ac:dyDescent="0.25">
      <c r="A1639" s="115">
        <v>1633</v>
      </c>
      <c r="B1639" s="49" t="s">
        <v>3523</v>
      </c>
      <c r="C1639" s="49" t="s">
        <v>3523</v>
      </c>
      <c r="D1639" s="50" t="s">
        <v>3507</v>
      </c>
      <c r="E1639" s="51">
        <v>574.19000000000005</v>
      </c>
      <c r="F1639" s="51">
        <v>574.19000000000005</v>
      </c>
      <c r="G1639" s="50" t="s">
        <v>3507</v>
      </c>
      <c r="H1639" s="52">
        <v>6.9999999999999999E-6</v>
      </c>
      <c r="I1639" s="52">
        <v>8.9999999999999985E-6</v>
      </c>
      <c r="J1639" s="53">
        <v>-1.9999999999999991E-6</v>
      </c>
    </row>
    <row r="1640" spans="1:10" x14ac:dyDescent="0.25">
      <c r="A1640" s="115">
        <v>1634</v>
      </c>
      <c r="B1640" s="49" t="s">
        <v>3523</v>
      </c>
      <c r="C1640" s="49" t="s">
        <v>3523</v>
      </c>
      <c r="D1640" s="50" t="s">
        <v>1722</v>
      </c>
      <c r="E1640" s="51">
        <v>574.19000000000005</v>
      </c>
      <c r="F1640" s="51">
        <v>574.19000000000005</v>
      </c>
      <c r="G1640" s="50" t="s">
        <v>1722</v>
      </c>
      <c r="H1640" s="52">
        <v>1.0000000000000001E-5</v>
      </c>
      <c r="I1640" s="52">
        <v>1.4E-5</v>
      </c>
      <c r="J1640" s="53">
        <v>-3.9999999999999998E-6</v>
      </c>
    </row>
    <row r="1641" spans="1:10" x14ac:dyDescent="0.25">
      <c r="A1641" s="115">
        <v>1635</v>
      </c>
      <c r="B1641" s="49" t="s">
        <v>3523</v>
      </c>
      <c r="C1641" s="49" t="s">
        <v>3523</v>
      </c>
      <c r="D1641" s="50" t="s">
        <v>1467</v>
      </c>
      <c r="E1641" s="51">
        <v>574.19000000000005</v>
      </c>
      <c r="F1641" s="51">
        <v>574.19000000000005</v>
      </c>
      <c r="G1641" s="50" t="s">
        <v>1467</v>
      </c>
      <c r="H1641" s="52">
        <v>8.0000000000000004E-4</v>
      </c>
      <c r="I1641" s="52">
        <v>6.4199999999999999E-4</v>
      </c>
      <c r="J1641" s="53">
        <v>1.5800000000000002E-4</v>
      </c>
    </row>
    <row r="1642" spans="1:10" ht="30" x14ac:dyDescent="0.25">
      <c r="A1642" s="115">
        <v>1636</v>
      </c>
      <c r="B1642" s="49" t="s">
        <v>3523</v>
      </c>
      <c r="C1642" s="49" t="s">
        <v>3523</v>
      </c>
      <c r="D1642" s="50" t="s">
        <v>2437</v>
      </c>
      <c r="E1642" s="51">
        <v>574.19000000000005</v>
      </c>
      <c r="F1642" s="51">
        <v>574.19000000000005</v>
      </c>
      <c r="G1642" s="50" t="s">
        <v>2437</v>
      </c>
      <c r="H1642" s="52">
        <v>1.1999999999999999E-3</v>
      </c>
      <c r="I1642" s="52">
        <v>4.7099999999999996E-4</v>
      </c>
      <c r="J1642" s="53">
        <v>7.2899999999999994E-4</v>
      </c>
    </row>
    <row r="1643" spans="1:10" x14ac:dyDescent="0.25">
      <c r="A1643" s="115">
        <v>1637</v>
      </c>
      <c r="B1643" s="49" t="s">
        <v>3523</v>
      </c>
      <c r="C1643" s="49" t="s">
        <v>3523</v>
      </c>
      <c r="D1643" s="50" t="s">
        <v>1474</v>
      </c>
      <c r="E1643" s="51">
        <v>764.18</v>
      </c>
      <c r="F1643" s="51">
        <v>764.18</v>
      </c>
      <c r="G1643" s="50" t="s">
        <v>1474</v>
      </c>
      <c r="H1643" s="52">
        <v>3.7499999999999999E-3</v>
      </c>
      <c r="I1643" s="52">
        <v>4.5100000000000001E-4</v>
      </c>
      <c r="J1643" s="53">
        <v>3.2989999999999998E-3</v>
      </c>
    </row>
    <row r="1644" spans="1:10" x14ac:dyDescent="0.25">
      <c r="A1644" s="115">
        <v>1638</v>
      </c>
      <c r="B1644" s="49" t="s">
        <v>3523</v>
      </c>
      <c r="C1644" s="49" t="s">
        <v>3523</v>
      </c>
      <c r="D1644" s="50" t="s">
        <v>338</v>
      </c>
      <c r="E1644" s="51">
        <v>834.98</v>
      </c>
      <c r="F1644" s="51">
        <v>834.98</v>
      </c>
      <c r="G1644" s="50" t="s">
        <v>338</v>
      </c>
      <c r="H1644" s="52">
        <v>9.8999999999999999E-4</v>
      </c>
      <c r="I1644" s="52">
        <v>5.4500000000000002E-4</v>
      </c>
      <c r="J1644" s="53">
        <v>4.4499999999999997E-4</v>
      </c>
    </row>
    <row r="1645" spans="1:10" x14ac:dyDescent="0.25">
      <c r="A1645" s="115">
        <v>1639</v>
      </c>
      <c r="B1645" s="49" t="s">
        <v>3523</v>
      </c>
      <c r="C1645" s="49" t="s">
        <v>3523</v>
      </c>
      <c r="D1645" s="50" t="s">
        <v>1725</v>
      </c>
      <c r="E1645" s="51">
        <v>839.09</v>
      </c>
      <c r="F1645" s="51">
        <v>839.09</v>
      </c>
      <c r="G1645" s="50" t="s">
        <v>1725</v>
      </c>
      <c r="H1645" s="52">
        <v>1E-3</v>
      </c>
      <c r="I1645" s="52">
        <v>1.46E-4</v>
      </c>
      <c r="J1645" s="53">
        <v>8.5399999999999994E-4</v>
      </c>
    </row>
    <row r="1646" spans="1:10" s="6" customFormat="1" x14ac:dyDescent="0.25">
      <c r="A1646" s="115">
        <v>1640</v>
      </c>
      <c r="B1646" s="1" t="s">
        <v>3524</v>
      </c>
      <c r="C1646" s="1"/>
      <c r="D1646" s="2"/>
      <c r="E1646" s="3"/>
      <c r="F1646" s="3"/>
      <c r="G1646" s="2"/>
      <c r="H1646" s="4">
        <f t="shared" ref="H1646:I1646" si="71">SUM(H1588:H1645)</f>
        <v>8.1394730000000024</v>
      </c>
      <c r="I1646" s="4">
        <f t="shared" si="71"/>
        <v>7.6882129999999993</v>
      </c>
      <c r="J1646" s="4">
        <f>SUM(J1588:J1645)</f>
        <v>0.45126000000000005</v>
      </c>
    </row>
    <row r="1647" spans="1:10" x14ac:dyDescent="0.25">
      <c r="A1647" s="115">
        <v>1641</v>
      </c>
      <c r="B1647" s="49" t="s">
        <v>3508</v>
      </c>
      <c r="C1647" s="49" t="s">
        <v>3508</v>
      </c>
      <c r="D1647" s="50" t="s">
        <v>787</v>
      </c>
      <c r="E1647" s="51">
        <v>500.99</v>
      </c>
      <c r="F1647" s="51">
        <v>500.99</v>
      </c>
      <c r="G1647" s="50" t="s">
        <v>787</v>
      </c>
      <c r="H1647" s="52">
        <v>6.0999999999999999E-2</v>
      </c>
      <c r="I1647" s="52">
        <v>3.8381999999999999E-2</v>
      </c>
      <c r="J1647" s="53">
        <v>2.2618000000000003E-2</v>
      </c>
    </row>
    <row r="1648" spans="1:10" ht="45" x14ac:dyDescent="0.25">
      <c r="A1648" s="115">
        <v>1642</v>
      </c>
      <c r="B1648" s="49" t="s">
        <v>3508</v>
      </c>
      <c r="C1648" s="49" t="s">
        <v>3508</v>
      </c>
      <c r="D1648" s="50" t="s">
        <v>1344</v>
      </c>
      <c r="E1648" s="51">
        <v>373.12</v>
      </c>
      <c r="F1648" s="51">
        <v>373.12</v>
      </c>
      <c r="G1648" s="50" t="s">
        <v>1344</v>
      </c>
      <c r="H1648" s="52">
        <v>1.1000000000000001E-3</v>
      </c>
      <c r="I1648" s="52">
        <v>1.0349999999999999E-3</v>
      </c>
      <c r="J1648" s="53">
        <v>6.500000000000017E-5</v>
      </c>
    </row>
    <row r="1649" spans="1:10" x14ac:dyDescent="0.25">
      <c r="A1649" s="115">
        <v>1643</v>
      </c>
      <c r="B1649" s="49" t="s">
        <v>3508</v>
      </c>
      <c r="C1649" s="49" t="s">
        <v>3508</v>
      </c>
      <c r="D1649" s="50" t="s">
        <v>1484</v>
      </c>
      <c r="E1649" s="51">
        <v>553.95000000000005</v>
      </c>
      <c r="F1649" s="51">
        <v>553.95000000000005</v>
      </c>
      <c r="G1649" s="50" t="s">
        <v>1484</v>
      </c>
      <c r="H1649" s="52">
        <v>3.5000000000000001E-3</v>
      </c>
      <c r="I1649" s="52">
        <v>4.803E-3</v>
      </c>
      <c r="J1649" s="53">
        <v>-1.3029999999999999E-3</v>
      </c>
    </row>
    <row r="1650" spans="1:10" ht="30" x14ac:dyDescent="0.25">
      <c r="A1650" s="115">
        <v>1644</v>
      </c>
      <c r="B1650" s="49" t="s">
        <v>3508</v>
      </c>
      <c r="C1650" s="49" t="s">
        <v>3508</v>
      </c>
      <c r="D1650" s="50" t="s">
        <v>81</v>
      </c>
      <c r="E1650" s="51">
        <v>574.19000000000005</v>
      </c>
      <c r="F1650" s="51">
        <v>574.19000000000005</v>
      </c>
      <c r="G1650" s="50" t="s">
        <v>81</v>
      </c>
      <c r="H1650" s="52">
        <v>1.1000000000000001E-3</v>
      </c>
      <c r="I1650" s="52">
        <v>7.5699999999999997E-4</v>
      </c>
      <c r="J1650" s="53">
        <v>3.430000000000001E-4</v>
      </c>
    </row>
    <row r="1651" spans="1:10" x14ac:dyDescent="0.25">
      <c r="A1651" s="115">
        <v>1645</v>
      </c>
      <c r="B1651" s="49" t="s">
        <v>3508</v>
      </c>
      <c r="C1651" s="49" t="s">
        <v>3508</v>
      </c>
      <c r="D1651" s="50" t="s">
        <v>1482</v>
      </c>
      <c r="E1651" s="51">
        <v>574.19000000000005</v>
      </c>
      <c r="F1651" s="51">
        <v>574.19000000000005</v>
      </c>
      <c r="G1651" s="50" t="s">
        <v>1482</v>
      </c>
      <c r="H1651" s="52">
        <v>5.0000000000000001E-4</v>
      </c>
      <c r="I1651" s="52">
        <v>3.3800000000000003E-4</v>
      </c>
      <c r="J1651" s="53">
        <v>1.6199999999999998E-4</v>
      </c>
    </row>
    <row r="1652" spans="1:10" ht="45" x14ac:dyDescent="0.25">
      <c r="A1652" s="115">
        <v>1646</v>
      </c>
      <c r="B1652" s="49" t="s">
        <v>3508</v>
      </c>
      <c r="C1652" s="49" t="s">
        <v>3508</v>
      </c>
      <c r="D1652" s="50" t="s">
        <v>2146</v>
      </c>
      <c r="E1652" s="51">
        <v>574.19000000000005</v>
      </c>
      <c r="F1652" s="51">
        <v>574.19000000000005</v>
      </c>
      <c r="G1652" s="50" t="s">
        <v>2146</v>
      </c>
      <c r="H1652" s="52">
        <v>1.1999999999999999E-3</v>
      </c>
      <c r="I1652" s="52">
        <v>9.7799999999999992E-4</v>
      </c>
      <c r="J1652" s="53">
        <v>2.2199999999999998E-4</v>
      </c>
    </row>
    <row r="1653" spans="1:10" x14ac:dyDescent="0.25">
      <c r="A1653" s="115">
        <v>1647</v>
      </c>
      <c r="B1653" s="49" t="s">
        <v>3508</v>
      </c>
      <c r="C1653" s="49" t="s">
        <v>3508</v>
      </c>
      <c r="D1653" s="50" t="s">
        <v>1486</v>
      </c>
      <c r="E1653" s="51">
        <v>732.4</v>
      </c>
      <c r="F1653" s="51">
        <v>732.4</v>
      </c>
      <c r="G1653" s="50" t="s">
        <v>1486</v>
      </c>
      <c r="H1653" s="52">
        <v>1.6000000000000001E-3</v>
      </c>
      <c r="I1653" s="52">
        <v>1E-3</v>
      </c>
      <c r="J1653" s="53">
        <v>6.0000000000000006E-4</v>
      </c>
    </row>
    <row r="1654" spans="1:10" x14ac:dyDescent="0.25">
      <c r="A1654" s="115">
        <v>1648</v>
      </c>
      <c r="B1654" s="49" t="s">
        <v>3508</v>
      </c>
      <c r="C1654" s="49" t="s">
        <v>3508</v>
      </c>
      <c r="D1654" s="50" t="s">
        <v>2438</v>
      </c>
      <c r="E1654" s="51">
        <v>841.96</v>
      </c>
      <c r="F1654" s="51">
        <v>841.96</v>
      </c>
      <c r="G1654" s="50" t="s">
        <v>2438</v>
      </c>
      <c r="H1654" s="52">
        <v>6.0000000000000001E-3</v>
      </c>
      <c r="I1654" s="52">
        <v>5.4700000000000007E-4</v>
      </c>
      <c r="J1654" s="53">
        <v>5.4530000000000004E-3</v>
      </c>
    </row>
    <row r="1655" spans="1:10" s="6" customFormat="1" x14ac:dyDescent="0.25">
      <c r="A1655" s="115">
        <v>1649</v>
      </c>
      <c r="B1655" s="1" t="s">
        <v>1489</v>
      </c>
      <c r="C1655" s="1" t="s">
        <v>1489</v>
      </c>
      <c r="D1655" s="2"/>
      <c r="E1655" s="3"/>
      <c r="F1655" s="3"/>
      <c r="G1655" s="2"/>
      <c r="H1655" s="4">
        <f t="shared" ref="H1655:I1655" si="72">SUM(H1647:H1654)</f>
        <v>7.6000000000000012E-2</v>
      </c>
      <c r="I1655" s="4">
        <f t="shared" si="72"/>
        <v>4.7840000000000001E-2</v>
      </c>
      <c r="J1655" s="4">
        <f>SUM(J1647:J1654)</f>
        <v>2.8160000000000001E-2</v>
      </c>
    </row>
    <row r="1656" spans="1:10" ht="30" x14ac:dyDescent="0.25">
      <c r="A1656" s="115">
        <v>1650</v>
      </c>
      <c r="B1656" s="49" t="s">
        <v>3525</v>
      </c>
      <c r="C1656" s="49" t="s">
        <v>3525</v>
      </c>
      <c r="D1656" s="5" t="s">
        <v>2215</v>
      </c>
      <c r="E1656" s="51">
        <v>460.47</v>
      </c>
      <c r="F1656" s="51">
        <v>460.47</v>
      </c>
      <c r="G1656" s="5" t="s">
        <v>2215</v>
      </c>
      <c r="H1656" s="52">
        <v>0.4</v>
      </c>
      <c r="I1656" s="52">
        <v>0.38805299999999998</v>
      </c>
      <c r="J1656" s="53">
        <v>1.1947000000000003E-2</v>
      </c>
    </row>
    <row r="1657" spans="1:10" ht="30" x14ac:dyDescent="0.25">
      <c r="A1657" s="115">
        <v>1651</v>
      </c>
      <c r="B1657" s="49" t="s">
        <v>3525</v>
      </c>
      <c r="C1657" s="49" t="s">
        <v>3525</v>
      </c>
      <c r="D1657" s="5" t="s">
        <v>3509</v>
      </c>
      <c r="E1657" s="51">
        <v>460.47</v>
      </c>
      <c r="F1657" s="51">
        <v>460.47</v>
      </c>
      <c r="G1657" s="5" t="s">
        <v>3509</v>
      </c>
      <c r="H1657" s="52">
        <v>0.28499999999999998</v>
      </c>
      <c r="I1657" s="52">
        <v>0.33232899999999999</v>
      </c>
      <c r="J1657" s="53">
        <v>-4.732900000000001E-2</v>
      </c>
    </row>
    <row r="1658" spans="1:10" x14ac:dyDescent="0.25">
      <c r="A1658" s="115">
        <v>1652</v>
      </c>
      <c r="B1658" s="49" t="s">
        <v>3525</v>
      </c>
      <c r="C1658" s="49" t="s">
        <v>3525</v>
      </c>
      <c r="D1658" s="50" t="s">
        <v>3510</v>
      </c>
      <c r="E1658" s="51">
        <v>460.47</v>
      </c>
      <c r="F1658" s="51">
        <v>460.47</v>
      </c>
      <c r="G1658" s="50" t="s">
        <v>3510</v>
      </c>
      <c r="H1658" s="52">
        <v>0.16500000000000001</v>
      </c>
      <c r="I1658" s="52">
        <v>8.2999999999999998E-5</v>
      </c>
      <c r="J1658" s="53">
        <v>0.16491700000000001</v>
      </c>
    </row>
    <row r="1659" spans="1:10" x14ac:dyDescent="0.25">
      <c r="A1659" s="115">
        <v>1653</v>
      </c>
      <c r="B1659" s="49" t="s">
        <v>3525</v>
      </c>
      <c r="C1659" s="49" t="s">
        <v>3525</v>
      </c>
      <c r="D1659" s="50" t="s">
        <v>1490</v>
      </c>
      <c r="E1659" s="51">
        <v>500.99</v>
      </c>
      <c r="F1659" s="51">
        <v>500.99</v>
      </c>
      <c r="G1659" s="50" t="s">
        <v>1490</v>
      </c>
      <c r="H1659" s="52">
        <v>0.10199999999999999</v>
      </c>
      <c r="I1659" s="52">
        <v>7.587300000000001E-2</v>
      </c>
      <c r="J1659" s="53">
        <v>2.6126999999999994E-2</v>
      </c>
    </row>
    <row r="1660" spans="1:10" x14ac:dyDescent="0.25">
      <c r="A1660" s="115">
        <v>1654</v>
      </c>
      <c r="B1660" s="49" t="s">
        <v>3525</v>
      </c>
      <c r="C1660" s="49" t="s">
        <v>3525</v>
      </c>
      <c r="D1660" s="50" t="s">
        <v>787</v>
      </c>
      <c r="E1660" s="51">
        <v>500.99</v>
      </c>
      <c r="F1660" s="51">
        <v>500.99</v>
      </c>
      <c r="G1660" s="50" t="s">
        <v>787</v>
      </c>
      <c r="H1660" s="52">
        <v>2.8000000000000001E-2</v>
      </c>
      <c r="I1660" s="52">
        <v>5.3207999999999998E-2</v>
      </c>
      <c r="J1660" s="53">
        <v>-2.5207999999999998E-2</v>
      </c>
    </row>
    <row r="1661" spans="1:10" x14ac:dyDescent="0.25">
      <c r="A1661" s="115">
        <v>1655</v>
      </c>
      <c r="B1661" s="49" t="s">
        <v>3525</v>
      </c>
      <c r="C1661" s="49" t="s">
        <v>3525</v>
      </c>
      <c r="D1661" s="50" t="s">
        <v>2152</v>
      </c>
      <c r="E1661" s="51">
        <v>500.99</v>
      </c>
      <c r="F1661" s="51">
        <v>500.99</v>
      </c>
      <c r="G1661" s="50" t="s">
        <v>2152</v>
      </c>
      <c r="H1661" s="52">
        <v>3.8571000000000001E-2</v>
      </c>
      <c r="I1661" s="52">
        <v>3.8571000000000001E-2</v>
      </c>
      <c r="J1661" s="53">
        <v>0</v>
      </c>
    </row>
    <row r="1662" spans="1:10" x14ac:dyDescent="0.25">
      <c r="A1662" s="115">
        <v>1656</v>
      </c>
      <c r="B1662" s="49" t="s">
        <v>3525</v>
      </c>
      <c r="C1662" s="49" t="s">
        <v>3525</v>
      </c>
      <c r="D1662" s="50" t="s">
        <v>2439</v>
      </c>
      <c r="E1662" s="51">
        <v>500.99</v>
      </c>
      <c r="F1662" s="51">
        <v>500.99</v>
      </c>
      <c r="G1662" s="50" t="s">
        <v>2439</v>
      </c>
      <c r="H1662" s="52">
        <v>0.13</v>
      </c>
      <c r="I1662" s="52">
        <v>6.3671999999999992E-2</v>
      </c>
      <c r="J1662" s="53">
        <v>6.6327999999999998E-2</v>
      </c>
    </row>
    <row r="1663" spans="1:10" ht="45" x14ac:dyDescent="0.25">
      <c r="A1663" s="115">
        <v>1657</v>
      </c>
      <c r="B1663" s="49" t="s">
        <v>3525</v>
      </c>
      <c r="C1663" s="49" t="s">
        <v>3525</v>
      </c>
      <c r="D1663" s="50" t="s">
        <v>85</v>
      </c>
      <c r="E1663" s="51">
        <v>500.99</v>
      </c>
      <c r="F1663" s="51">
        <v>500.99</v>
      </c>
      <c r="G1663" s="50" t="s">
        <v>85</v>
      </c>
      <c r="H1663" s="52">
        <v>0.02</v>
      </c>
      <c r="I1663" s="52">
        <v>2.1645000000000001E-2</v>
      </c>
      <c r="J1663" s="53">
        <v>-1.6449999999999995E-3</v>
      </c>
    </row>
    <row r="1664" spans="1:10" x14ac:dyDescent="0.25">
      <c r="A1664" s="115">
        <v>1658</v>
      </c>
      <c r="B1664" s="49" t="s">
        <v>3525</v>
      </c>
      <c r="C1664" s="49" t="s">
        <v>3525</v>
      </c>
      <c r="D1664" s="50" t="s">
        <v>1503</v>
      </c>
      <c r="E1664" s="51">
        <v>500.99</v>
      </c>
      <c r="F1664" s="51">
        <v>500.99</v>
      </c>
      <c r="G1664" s="50" t="s">
        <v>1503</v>
      </c>
      <c r="H1664" s="52">
        <v>1.7000000000000001E-2</v>
      </c>
      <c r="I1664" s="52">
        <v>1.7327000000000002E-2</v>
      </c>
      <c r="J1664" s="53">
        <v>-3.2700000000000171E-4</v>
      </c>
    </row>
    <row r="1665" spans="1:10" x14ac:dyDescent="0.25">
      <c r="A1665" s="115">
        <v>1659</v>
      </c>
      <c r="B1665" s="49" t="s">
        <v>3525</v>
      </c>
      <c r="C1665" s="49" t="s">
        <v>3525</v>
      </c>
      <c r="D1665" s="50" t="s">
        <v>1506</v>
      </c>
      <c r="E1665" s="51">
        <v>500.99</v>
      </c>
      <c r="F1665" s="51">
        <v>500.99</v>
      </c>
      <c r="G1665" s="50" t="s">
        <v>1506</v>
      </c>
      <c r="H1665" s="52">
        <v>0.08</v>
      </c>
      <c r="I1665" s="52">
        <v>0.13337200000000002</v>
      </c>
      <c r="J1665" s="53">
        <v>-5.3372000000000017E-2</v>
      </c>
    </row>
    <row r="1666" spans="1:10" x14ac:dyDescent="0.25">
      <c r="A1666" s="115">
        <v>1660</v>
      </c>
      <c r="B1666" s="49" t="s">
        <v>3525</v>
      </c>
      <c r="C1666" s="49" t="s">
        <v>3525</v>
      </c>
      <c r="D1666" s="50" t="s">
        <v>1510</v>
      </c>
      <c r="E1666" s="51">
        <v>500.99</v>
      </c>
      <c r="F1666" s="51">
        <v>500.99</v>
      </c>
      <c r="G1666" s="50" t="s">
        <v>1510</v>
      </c>
      <c r="H1666" s="52">
        <v>2.5000000000000001E-2</v>
      </c>
      <c r="I1666" s="52">
        <v>1.1460000000000001E-2</v>
      </c>
      <c r="J1666" s="53">
        <v>1.354E-2</v>
      </c>
    </row>
    <row r="1667" spans="1:10" ht="30" x14ac:dyDescent="0.25">
      <c r="A1667" s="115">
        <v>1661</v>
      </c>
      <c r="B1667" s="49" t="s">
        <v>3525</v>
      </c>
      <c r="C1667" s="49" t="s">
        <v>3525</v>
      </c>
      <c r="D1667" s="50" t="s">
        <v>1512</v>
      </c>
      <c r="E1667" s="51">
        <v>500.99</v>
      </c>
      <c r="F1667" s="51">
        <v>500.99</v>
      </c>
      <c r="G1667" s="50" t="s">
        <v>1512</v>
      </c>
      <c r="H1667" s="52">
        <v>1.4880000000000001E-2</v>
      </c>
      <c r="I1667" s="52">
        <v>8.3960000000000007E-3</v>
      </c>
      <c r="J1667" s="53">
        <v>6.4840000000000002E-3</v>
      </c>
    </row>
    <row r="1668" spans="1:10" ht="30" x14ac:dyDescent="0.25">
      <c r="A1668" s="115">
        <v>1662</v>
      </c>
      <c r="B1668" s="49" t="s">
        <v>3525</v>
      </c>
      <c r="C1668" s="49" t="s">
        <v>3525</v>
      </c>
      <c r="D1668" s="50" t="s">
        <v>81</v>
      </c>
      <c r="E1668" s="51">
        <v>553.95000000000005</v>
      </c>
      <c r="F1668" s="51">
        <v>553.95000000000005</v>
      </c>
      <c r="G1668" s="50" t="s">
        <v>81</v>
      </c>
      <c r="H1668" s="52">
        <v>1.6999999999999999E-3</v>
      </c>
      <c r="I1668" s="52">
        <v>1.7520000000000001E-3</v>
      </c>
      <c r="J1668" s="53">
        <v>-5.2000000000000044E-5</v>
      </c>
    </row>
    <row r="1669" spans="1:10" x14ac:dyDescent="0.25">
      <c r="A1669" s="115">
        <v>1663</v>
      </c>
      <c r="B1669" s="49" t="s">
        <v>3525</v>
      </c>
      <c r="C1669" s="49" t="s">
        <v>3525</v>
      </c>
      <c r="D1669" s="50" t="s">
        <v>2440</v>
      </c>
      <c r="E1669" s="51">
        <v>553.95000000000005</v>
      </c>
      <c r="F1669" s="51">
        <v>553.95000000000005</v>
      </c>
      <c r="G1669" s="50" t="s">
        <v>2440</v>
      </c>
      <c r="H1669" s="52">
        <v>2.5000000000000001E-3</v>
      </c>
      <c r="I1669" s="52">
        <v>1.8260000000000001E-3</v>
      </c>
      <c r="J1669" s="53">
        <v>6.739999999999999E-4</v>
      </c>
    </row>
    <row r="1670" spans="1:10" ht="45" x14ac:dyDescent="0.25">
      <c r="A1670" s="115">
        <v>1664</v>
      </c>
      <c r="B1670" s="49" t="s">
        <v>3525</v>
      </c>
      <c r="C1670" s="49" t="s">
        <v>3525</v>
      </c>
      <c r="D1670" s="50" t="s">
        <v>85</v>
      </c>
      <c r="E1670" s="51">
        <v>553.95000000000005</v>
      </c>
      <c r="F1670" s="51">
        <v>553.95000000000005</v>
      </c>
      <c r="G1670" s="50" t="s">
        <v>85</v>
      </c>
      <c r="H1670" s="52">
        <v>4.0000000000000001E-3</v>
      </c>
      <c r="I1670" s="52">
        <v>6.4900000000000005E-4</v>
      </c>
      <c r="J1670" s="53">
        <v>3.3509999999999998E-3</v>
      </c>
    </row>
    <row r="1671" spans="1:10" x14ac:dyDescent="0.25">
      <c r="A1671" s="115">
        <v>1665</v>
      </c>
      <c r="B1671" s="49" t="s">
        <v>3525</v>
      </c>
      <c r="C1671" s="49" t="s">
        <v>3525</v>
      </c>
      <c r="D1671" s="50" t="s">
        <v>1500</v>
      </c>
      <c r="E1671" s="51">
        <v>553.95000000000005</v>
      </c>
      <c r="F1671" s="51">
        <v>553.95000000000005</v>
      </c>
      <c r="G1671" s="50" t="s">
        <v>1500</v>
      </c>
      <c r="H1671" s="52">
        <v>6.7000000000000002E-3</v>
      </c>
      <c r="I1671" s="52">
        <v>6.7910000000000002E-3</v>
      </c>
      <c r="J1671" s="53">
        <v>-9.1000000000000193E-5</v>
      </c>
    </row>
    <row r="1672" spans="1:10" x14ac:dyDescent="0.25">
      <c r="A1672" s="115">
        <v>1666</v>
      </c>
      <c r="B1672" s="49" t="s">
        <v>3525</v>
      </c>
      <c r="C1672" s="49" t="s">
        <v>3525</v>
      </c>
      <c r="D1672" s="50" t="s">
        <v>1506</v>
      </c>
      <c r="E1672" s="51">
        <v>553.95000000000005</v>
      </c>
      <c r="F1672" s="51">
        <v>553.95000000000005</v>
      </c>
      <c r="G1672" s="50" t="s">
        <v>1506</v>
      </c>
      <c r="H1672" s="52">
        <v>1.067E-3</v>
      </c>
      <c r="I1672" s="52">
        <v>3.3700000000000001E-4</v>
      </c>
      <c r="J1672" s="53">
        <v>7.2999999999999996E-4</v>
      </c>
    </row>
    <row r="1673" spans="1:10" ht="45" x14ac:dyDescent="0.25">
      <c r="A1673" s="115">
        <v>1667</v>
      </c>
      <c r="B1673" s="49" t="s">
        <v>3525</v>
      </c>
      <c r="C1673" s="49" t="s">
        <v>3525</v>
      </c>
      <c r="D1673" s="50" t="s">
        <v>2441</v>
      </c>
      <c r="E1673" s="51">
        <v>553.95000000000005</v>
      </c>
      <c r="F1673" s="51">
        <v>553.95000000000005</v>
      </c>
      <c r="G1673" s="50" t="s">
        <v>2441</v>
      </c>
      <c r="H1673" s="52">
        <v>1.4999999999999999E-2</v>
      </c>
      <c r="I1673" s="52">
        <v>1.5439999999999999E-2</v>
      </c>
      <c r="J1673" s="53">
        <v>-4.3999999999999953E-4</v>
      </c>
    </row>
    <row r="1674" spans="1:10" x14ac:dyDescent="0.25">
      <c r="A1674" s="115">
        <v>1668</v>
      </c>
      <c r="B1674" s="49" t="s">
        <v>3525</v>
      </c>
      <c r="C1674" s="49" t="s">
        <v>3525</v>
      </c>
      <c r="D1674" s="50" t="s">
        <v>1508</v>
      </c>
      <c r="E1674" s="51">
        <v>553.95000000000005</v>
      </c>
      <c r="F1674" s="51">
        <v>553.95000000000005</v>
      </c>
      <c r="G1674" s="50" t="s">
        <v>1508</v>
      </c>
      <c r="H1674" s="52">
        <v>8.3000000000000001E-3</v>
      </c>
      <c r="I1674" s="52">
        <v>6.0279999999999995E-3</v>
      </c>
      <c r="J1674" s="53">
        <v>2.272000000000001E-3</v>
      </c>
    </row>
    <row r="1675" spans="1:10" x14ac:dyDescent="0.25">
      <c r="A1675" s="115">
        <v>1669</v>
      </c>
      <c r="B1675" s="49" t="s">
        <v>3525</v>
      </c>
      <c r="C1675" s="49" t="s">
        <v>3525</v>
      </c>
      <c r="D1675" s="50" t="s">
        <v>2442</v>
      </c>
      <c r="E1675" s="51">
        <v>553.95000000000005</v>
      </c>
      <c r="F1675" s="51">
        <v>553.95000000000005</v>
      </c>
      <c r="G1675" s="50" t="s">
        <v>2442</v>
      </c>
      <c r="H1675" s="52">
        <v>5.0000000000000001E-3</v>
      </c>
      <c r="I1675" s="52">
        <v>5.4429999999999999E-3</v>
      </c>
      <c r="J1675" s="53">
        <v>-4.429999999999996E-4</v>
      </c>
    </row>
    <row r="1676" spans="1:10" ht="30" x14ac:dyDescent="0.25">
      <c r="A1676" s="115">
        <v>1670</v>
      </c>
      <c r="B1676" s="49" t="s">
        <v>3525</v>
      </c>
      <c r="C1676" s="49" t="s">
        <v>3525</v>
      </c>
      <c r="D1676" s="50" t="s">
        <v>1514</v>
      </c>
      <c r="E1676" s="51">
        <v>553.95000000000005</v>
      </c>
      <c r="F1676" s="51">
        <v>553.95000000000005</v>
      </c>
      <c r="G1676" s="50" t="s">
        <v>1514</v>
      </c>
      <c r="H1676" s="52">
        <v>4.28E-3</v>
      </c>
      <c r="I1676" s="52">
        <v>7.672E-3</v>
      </c>
      <c r="J1676" s="53">
        <v>-3.3919999999999996E-3</v>
      </c>
    </row>
    <row r="1677" spans="1:10" x14ac:dyDescent="0.25">
      <c r="A1677" s="115">
        <v>1671</v>
      </c>
      <c r="B1677" s="49" t="s">
        <v>3525</v>
      </c>
      <c r="C1677" s="49" t="s">
        <v>3525</v>
      </c>
      <c r="D1677" s="50" t="s">
        <v>3115</v>
      </c>
      <c r="E1677" s="51">
        <v>553.95000000000005</v>
      </c>
      <c r="F1677" s="51">
        <v>553.95000000000005</v>
      </c>
      <c r="G1677" s="50" t="s">
        <v>3115</v>
      </c>
      <c r="H1677" s="52">
        <v>1.524E-3</v>
      </c>
      <c r="I1677" s="52">
        <v>1.524E-3</v>
      </c>
      <c r="J1677" s="53">
        <v>0</v>
      </c>
    </row>
    <row r="1678" spans="1:10" x14ac:dyDescent="0.25">
      <c r="A1678" s="115">
        <v>1672</v>
      </c>
      <c r="B1678" s="49" t="s">
        <v>3525</v>
      </c>
      <c r="C1678" s="49" t="s">
        <v>3525</v>
      </c>
      <c r="D1678" s="50" t="s">
        <v>3115</v>
      </c>
      <c r="E1678" s="51">
        <v>574.19000000000005</v>
      </c>
      <c r="F1678" s="51">
        <v>574.19000000000005</v>
      </c>
      <c r="G1678" s="50" t="s">
        <v>3115</v>
      </c>
      <c r="H1678" s="52">
        <v>3.251E-3</v>
      </c>
      <c r="I1678" s="52">
        <v>3.251E-3</v>
      </c>
      <c r="J1678" s="53">
        <v>0</v>
      </c>
    </row>
    <row r="1679" spans="1:10" x14ac:dyDescent="0.25">
      <c r="A1679" s="115">
        <v>1673</v>
      </c>
      <c r="B1679" s="49" t="s">
        <v>3525</v>
      </c>
      <c r="C1679" s="49" t="s">
        <v>3525</v>
      </c>
      <c r="D1679" s="50" t="s">
        <v>2444</v>
      </c>
      <c r="E1679" s="51">
        <v>574.19000000000005</v>
      </c>
      <c r="F1679" s="51">
        <v>574.19000000000005</v>
      </c>
      <c r="G1679" s="50" t="s">
        <v>2444</v>
      </c>
      <c r="H1679" s="52">
        <v>1.4E-3</v>
      </c>
      <c r="I1679" s="52">
        <v>7.1400000000000001E-4</v>
      </c>
      <c r="J1679" s="53">
        <v>6.8599999999999998E-4</v>
      </c>
    </row>
    <row r="1680" spans="1:10" x14ac:dyDescent="0.25">
      <c r="A1680" s="115">
        <v>1674</v>
      </c>
      <c r="B1680" s="49" t="s">
        <v>3525</v>
      </c>
      <c r="C1680" s="49" t="s">
        <v>3525</v>
      </c>
      <c r="D1680" s="50" t="s">
        <v>86</v>
      </c>
      <c r="E1680" s="51">
        <v>617.53</v>
      </c>
      <c r="F1680" s="51">
        <v>617.53</v>
      </c>
      <c r="G1680" s="50" t="s">
        <v>86</v>
      </c>
      <c r="H1680" s="52">
        <v>3.0000000000000001E-3</v>
      </c>
      <c r="I1680" s="52">
        <v>3.2730000000000003E-3</v>
      </c>
      <c r="J1680" s="53">
        <v>-2.7300000000000013E-4</v>
      </c>
    </row>
    <row r="1681" spans="1:10" x14ac:dyDescent="0.25">
      <c r="A1681" s="115">
        <v>1675</v>
      </c>
      <c r="B1681" s="49" t="s">
        <v>3525</v>
      </c>
      <c r="C1681" s="49" t="s">
        <v>3525</v>
      </c>
      <c r="D1681" s="50" t="s">
        <v>87</v>
      </c>
      <c r="E1681" s="51">
        <v>671.22</v>
      </c>
      <c r="F1681" s="51">
        <v>671.22</v>
      </c>
      <c r="G1681" s="50" t="s">
        <v>87</v>
      </c>
      <c r="H1681" s="52">
        <v>3.5000000000000001E-3</v>
      </c>
      <c r="I1681" s="52">
        <v>9.9700000000000006E-4</v>
      </c>
      <c r="J1681" s="53">
        <v>2.503E-3</v>
      </c>
    </row>
    <row r="1682" spans="1:10" x14ac:dyDescent="0.25">
      <c r="A1682" s="115">
        <v>1676</v>
      </c>
      <c r="B1682" s="49" t="s">
        <v>3525</v>
      </c>
      <c r="C1682" s="49" t="s">
        <v>3525</v>
      </c>
      <c r="D1682" s="50" t="s">
        <v>1490</v>
      </c>
      <c r="E1682" s="51">
        <v>809.91</v>
      </c>
      <c r="F1682" s="51">
        <v>809.91</v>
      </c>
      <c r="G1682" s="50" t="s">
        <v>1490</v>
      </c>
      <c r="H1682" s="52">
        <v>1E-3</v>
      </c>
      <c r="I1682" s="52">
        <v>3.6899999999999997E-4</v>
      </c>
      <c r="J1682" s="53">
        <v>6.3100000000000005E-4</v>
      </c>
    </row>
    <row r="1683" spans="1:10" s="6" customFormat="1" x14ac:dyDescent="0.25">
      <c r="A1683" s="115">
        <v>1677</v>
      </c>
      <c r="B1683" s="1" t="s">
        <v>2445</v>
      </c>
      <c r="C1683" s="1"/>
      <c r="D1683" s="2"/>
      <c r="E1683" s="3"/>
      <c r="F1683" s="3"/>
      <c r="G1683" s="2"/>
      <c r="H1683" s="4">
        <f t="shared" ref="H1683:I1683" si="73">SUM(H1656:H1682)</f>
        <v>1.3676729999999995</v>
      </c>
      <c r="I1683" s="4">
        <f t="shared" si="73"/>
        <v>1.2000550000000001</v>
      </c>
      <c r="J1683" s="4">
        <f>SUM(J1656:J1682)</f>
        <v>0.16761799999999993</v>
      </c>
    </row>
    <row r="1684" spans="1:10" ht="30" x14ac:dyDescent="0.25">
      <c r="A1684" s="115">
        <v>1678</v>
      </c>
      <c r="B1684" s="56"/>
      <c r="C1684" s="60" t="s">
        <v>1639</v>
      </c>
      <c r="D1684" s="61"/>
      <c r="E1684" s="32">
        <v>1231.97</v>
      </c>
      <c r="F1684" s="32">
        <v>1231.97</v>
      </c>
      <c r="G1684" s="61"/>
      <c r="H1684" s="59">
        <v>30.196200000000001</v>
      </c>
      <c r="I1684" s="59">
        <v>30.196200000000001</v>
      </c>
      <c r="J1684" s="59">
        <v>0</v>
      </c>
    </row>
    <row r="1685" spans="1:10" ht="30" x14ac:dyDescent="0.25">
      <c r="A1685" s="115">
        <v>1679</v>
      </c>
      <c r="B1685" s="62"/>
      <c r="C1685" s="63" t="s">
        <v>108</v>
      </c>
      <c r="D1685" s="64"/>
      <c r="E1685" s="64"/>
      <c r="F1685" s="64"/>
      <c r="G1685" s="64"/>
      <c r="H1685" s="53">
        <f>H11+H48+H78+H110+H135+H155+H251+H296+H320+H324+H342+H408+H410+H416+H436+H445+H457+H462+H482+H485+H491+H508+H511+H516+H530+H636+H641+H653+H661+H720+H741+H792+H810+H845+H856+H859+H861+H879+H889+H892+H908+H910+H920+H929+H938+H962+H965+H989+H991+H1000+H1054+H1056+H1079+H1087+H1099+H1105+H1158+H1162+H1170+H1172+H1189+H1278+H1280+H1284+H1308+H1322+H1330+H1347+H1397+H1405+H1432+H1434+H1520+H1533+H1565+H1567+H1571+H1573+H1581+H1587+H1646+H1655+H1683+H1684</f>
        <v>645.81904699999996</v>
      </c>
      <c r="I1685" s="53">
        <f>I11+I48+I78+I110+I135+I155+I251+I296+I320+I324+I342+I408+I410+I416+I436+I445+I457+I462+I482+I485+I491+I508+I511+I516+I530+I636+I641+I653+I661+I720+I741+I792+I810+I845+I856+I859+I861+I879+I889+I892+I908+I910+I920+I929+I938+I962+I965+I989+I991+I1000+I1054+I1056+I1079+I1087+I1099+I1105+I1158+I1162+I1170+I1172+I1189+I1278+I1280+I1284+I1308+I1322+I1330+I1347+I1397+I1405+I1432+I1434+I1520+I1533+I1565+I1567+I1571+I1573+I1581+I1587+I1646+I1655+I1683+I1684</f>
        <v>610.64058899999986</v>
      </c>
      <c r="J1685" s="53">
        <f>J11+J48+J78+J110+J135+J155+J251+J296+J320+J324+J342+J408+J410+J416+J436+J445+J457+J462+J482+J485+J491+J508+J511+J516+J530+J636+J641+J653+J661+J720+J741+J792+J810+J845+J856+J859+J861+J879+J889+J892+J908+J910+J920+J929+J938+J962+J965+J989+J991+J1000+J1054+J1056+J1079+J1087+J1099+J1105+J1158+J1162+J1170+J1172+J1189+J1278+J1280+J1284+J1308+J1322+J1330+J1347+J1397+J1405+J1432+J1434+J1520+J1533+J1565+J1567+J1571+J1573+J1581+J1587+J1646+J1655+J1683+J1684</f>
        <v>34.560856999999984</v>
      </c>
    </row>
  </sheetData>
  <mergeCells count="1">
    <mergeCell ref="B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2018-09-21T07:48:15Z</dcterms:modified>
</cp:coreProperties>
</file>