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 tabRatio="0"/>
  </bookViews>
  <sheets>
    <sheet name="TDSheet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K10" i="1" l="1"/>
  <c r="M10" i="1"/>
  <c r="M11" i="1"/>
  <c r="M16" i="1"/>
  <c r="M18" i="1"/>
  <c r="M19" i="1"/>
  <c r="G10" i="1"/>
  <c r="H10" i="1"/>
  <c r="I10" i="1"/>
  <c r="J10" i="1"/>
  <c r="G11" i="1"/>
  <c r="H11" i="1"/>
  <c r="I11" i="1"/>
  <c r="J11" i="1"/>
  <c r="G12" i="1"/>
  <c r="H12" i="1"/>
  <c r="G13" i="1"/>
  <c r="H13" i="1"/>
  <c r="G14" i="1"/>
  <c r="H14" i="1"/>
  <c r="G15" i="1"/>
  <c r="H15" i="1"/>
  <c r="G16" i="1"/>
  <c r="H16" i="1"/>
  <c r="I16" i="1"/>
  <c r="J16" i="1"/>
  <c r="G17" i="1"/>
  <c r="H17" i="1"/>
  <c r="G18" i="1"/>
  <c r="H18" i="1"/>
  <c r="I18" i="1"/>
  <c r="J18" i="1"/>
  <c r="G19" i="1"/>
  <c r="H19" i="1"/>
  <c r="I19" i="1"/>
  <c r="J19" i="1"/>
</calcChain>
</file>

<file path=xl/sharedStrings.xml><?xml version="1.0" encoding="utf-8"?>
<sst xmlns="http://schemas.openxmlformats.org/spreadsheetml/2006/main" count="58" uniqueCount="34">
  <si>
    <t>ТУ</t>
  </si>
  <si>
    <t>№</t>
  </si>
  <si>
    <t>Категория заявителей</t>
  </si>
  <si>
    <t>Количество поступивших запросов</t>
  </si>
  <si>
    <t>Количество выданных технчиеских условий</t>
  </si>
  <si>
    <t>Количество отклоненных запросов о выдаче технических условий</t>
  </si>
  <si>
    <t>количество</t>
  </si>
  <si>
    <t>объем м3/час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</si>
  <si>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</si>
  <si>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</si>
  <si>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</si>
  <si>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</si>
  <si>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</si>
  <si>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</si>
  <si>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</si>
  <si>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</si>
  <si>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</si>
  <si>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</si>
  <si>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</si>
  <si>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</si>
  <si>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</si>
  <si>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</si>
  <si>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</si>
  <si>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</si>
  <si>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</si>
  <si>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</si>
  <si>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</si>
  <si>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</si>
  <si>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</si>
  <si>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</si>
  <si>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</si>
  <si>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11</t>
  </si>
  <si>
    <t>Итого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</si>
  <si>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АО Газпром газораспределение Ленинградская область за март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</si>
</sst>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name val="Times New Roman"/>
    </font>
    <font>
      <sz val="8"/>
      <name val="Times New Roman"/>
    </font>
    <font>
      <b/>
      <sz val="8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/>
    </xf>
    <xf numFmtId="4" fontId="2" fillId="0" borderId="9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4" fontId="2" fillId="0" borderId="9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Fill="1" applyBorder="1" applyAlignment="1">
      <alignment horizontal="right" vertical="top"/>
    </xf>
    <xf numFmtId="4" fontId="2" fillId="0" borderId="9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_&#1079;&#1072;&#1103;&#1074;&#1082;&#1080;%20&#1085;&#1072;%20&#1058;&#1059;%20&#1087;&#1086;%201314%20&#1084;&#1072;&#1088;&#1090;%202021%20&#1085;&#1072;%20&#1086;&#1090;&#1087;&#1088;&#1072;&#1074;&#1082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G10">
            <v>97</v>
          </cell>
          <cell r="H10">
            <v>468.4</v>
          </cell>
          <cell r="I10">
            <v>14</v>
          </cell>
          <cell r="J10">
            <v>74.7</v>
          </cell>
          <cell r="K10">
            <v>5</v>
          </cell>
          <cell r="M10">
            <v>9</v>
          </cell>
        </row>
        <row r="11">
          <cell r="G11">
            <v>170</v>
          </cell>
          <cell r="H11">
            <v>849</v>
          </cell>
          <cell r="I11">
            <v>2</v>
          </cell>
          <cell r="J11">
            <v>230</v>
          </cell>
          <cell r="M11">
            <v>2</v>
          </cell>
        </row>
        <row r="12">
          <cell r="G12">
            <v>2</v>
          </cell>
          <cell r="H12">
            <v>10.1</v>
          </cell>
        </row>
        <row r="13">
          <cell r="G13">
            <v>1</v>
          </cell>
          <cell r="H13">
            <v>5</v>
          </cell>
        </row>
        <row r="14">
          <cell r="G14">
            <v>154</v>
          </cell>
          <cell r="H14">
            <v>767.37</v>
          </cell>
        </row>
        <row r="15">
          <cell r="G15">
            <v>21</v>
          </cell>
          <cell r="H15">
            <v>616.24</v>
          </cell>
        </row>
        <row r="16">
          <cell r="G16">
            <v>25</v>
          </cell>
          <cell r="H16">
            <v>131.1</v>
          </cell>
          <cell r="I16">
            <v>3</v>
          </cell>
          <cell r="J16">
            <v>60.8</v>
          </cell>
          <cell r="M16">
            <v>3</v>
          </cell>
        </row>
        <row r="17">
          <cell r="G17">
            <v>4</v>
          </cell>
          <cell r="H17">
            <v>805</v>
          </cell>
        </row>
        <row r="18">
          <cell r="G18">
            <v>48</v>
          </cell>
          <cell r="H18">
            <v>8005.59</v>
          </cell>
          <cell r="I18">
            <v>46</v>
          </cell>
          <cell r="J18">
            <v>18030.8</v>
          </cell>
          <cell r="M18">
            <v>46</v>
          </cell>
        </row>
        <row r="19">
          <cell r="G19">
            <v>522</v>
          </cell>
          <cell r="H19">
            <v>11657.8</v>
          </cell>
          <cell r="I19">
            <v>65</v>
          </cell>
          <cell r="J19">
            <v>18396.3</v>
          </cell>
          <cell r="M19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19"/>
  <sheetViews>
    <sheetView tabSelected="1" workbookViewId="0">
      <selection activeCell="J17" sqref="J17"/>
    </sheetView>
  </sheetViews>
  <sheetFormatPr defaultColWidth="10.42578125" defaultRowHeight="11.4" customHeight="1" x14ac:dyDescent="0.2"/>
  <cols>
    <col min="1" max="1" width="6.42578125" style="1" customWidth="1"/>
    <col min="2" max="3" width="10.42578125" style="1" customWidth="1"/>
    <col min="4" max="4" width="20" style="1" customWidth="1"/>
    <col min="5" max="5" width="15" style="1" customWidth="1"/>
    <col min="6" max="6" width="15.140625" style="1" customWidth="1"/>
    <col min="7" max="7" width="14.28515625" style="1" customWidth="1"/>
    <col min="8" max="8" width="13.140625" style="1" customWidth="1"/>
    <col min="9" max="9" width="13" style="1" customWidth="1"/>
    <col min="10" max="10" width="12" style="1" customWidth="1"/>
    <col min="11" max="11" width="11.28515625" style="1" customWidth="1"/>
    <col min="12" max="12" width="11.42578125" style="1" customWidth="1"/>
    <col min="13" max="13" width="18.42578125" style="1" customWidth="1"/>
  </cols>
  <sheetData>
    <row r="1" spans="1:13" ht="10.95" customHeight="1" x14ac:dyDescent="0.2">
      <c r="A1" s="1" t="s">
        <v>0</v>
      </c>
    </row>
    <row r="2" spans="1:13" ht="13.05" customHeight="1" x14ac:dyDescent="0.2">
      <c r="B2" s="19" t="s">
        <v>33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" customHeight="1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0.95" customHeight="1" x14ac:dyDescent="0.2"/>
    <row r="5" spans="1:13" ht="22.05" customHeight="1" x14ac:dyDescent="0.2">
      <c r="A5" s="20" t="s">
        <v>1</v>
      </c>
      <c r="B5" s="20" t="s">
        <v>2</v>
      </c>
      <c r="C5" s="20"/>
      <c r="D5" s="20"/>
      <c r="E5" s="29" t="s">
        <v>3</v>
      </c>
      <c r="F5" s="29"/>
      <c r="G5" s="29" t="s">
        <v>4</v>
      </c>
      <c r="H5" s="29"/>
      <c r="I5" s="30" t="s">
        <v>5</v>
      </c>
      <c r="J5" s="30"/>
      <c r="K5" s="30"/>
      <c r="L5" s="30"/>
      <c r="M5" s="30"/>
    </row>
    <row r="6" spans="1:13" ht="10.95" customHeight="1" x14ac:dyDescent="0.2">
      <c r="A6" s="21"/>
      <c r="B6" s="23"/>
      <c r="C6" s="24"/>
      <c r="D6" s="25"/>
      <c r="E6" s="20" t="s">
        <v>6</v>
      </c>
      <c r="F6" s="20" t="s">
        <v>7</v>
      </c>
      <c r="G6" s="20" t="s">
        <v>6</v>
      </c>
      <c r="H6" s="20" t="s">
        <v>7</v>
      </c>
      <c r="I6" s="31" t="s">
        <v>6</v>
      </c>
      <c r="J6" s="20" t="s">
        <v>7</v>
      </c>
      <c r="K6" s="30" t="s">
        <v>8</v>
      </c>
      <c r="L6" s="30"/>
      <c r="M6" s="30"/>
    </row>
    <row r="7" spans="1:13" ht="33" customHeight="1" x14ac:dyDescent="0.2">
      <c r="A7" s="21"/>
      <c r="B7" s="26"/>
      <c r="C7" s="27"/>
      <c r="D7" s="28"/>
      <c r="E7" s="22"/>
      <c r="F7" s="22"/>
      <c r="G7" s="22"/>
      <c r="H7" s="22"/>
      <c r="I7" s="32"/>
      <c r="J7" s="22"/>
      <c r="K7" s="2" t="s">
        <v>9</v>
      </c>
      <c r="L7" s="2" t="s">
        <v>10</v>
      </c>
      <c r="M7" s="2" t="s">
        <v>11</v>
      </c>
    </row>
    <row r="8" spans="1:13" ht="10.95" customHeight="1" x14ac:dyDescent="0.2">
      <c r="A8" s="22"/>
      <c r="B8" s="30" t="s">
        <v>12</v>
      </c>
      <c r="C8" s="30"/>
      <c r="D8" s="30"/>
      <c r="E8" s="3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</row>
    <row r="9" spans="1:13" ht="10.95" customHeight="1" x14ac:dyDescent="0.2">
      <c r="A9" s="3" t="s">
        <v>12</v>
      </c>
      <c r="B9" s="15" t="s">
        <v>22</v>
      </c>
      <c r="C9" s="15"/>
      <c r="D9" s="15"/>
      <c r="E9" s="4"/>
      <c r="F9" s="4"/>
      <c r="G9" s="4"/>
      <c r="H9" s="4"/>
      <c r="I9" s="4"/>
      <c r="J9" s="4"/>
      <c r="K9" s="4"/>
      <c r="L9" s="4"/>
      <c r="M9" s="4"/>
    </row>
    <row r="10" spans="1:13" ht="10.95" customHeight="1" x14ac:dyDescent="0.2">
      <c r="A10" s="3" t="s">
        <v>13</v>
      </c>
      <c r="B10" s="12" t="s">
        <v>23</v>
      </c>
      <c r="C10" s="17" t="s">
        <v>24</v>
      </c>
      <c r="D10" s="5" t="s">
        <v>25</v>
      </c>
      <c r="E10" s="34">
        <v>255</v>
      </c>
      <c r="F10" s="35">
        <v>1212.0899999999999</v>
      </c>
      <c r="G10" s="6">
        <f>[1]TDSheet!G10</f>
        <v>97</v>
      </c>
      <c r="H10" s="6">
        <f>[1]TDSheet!H10</f>
        <v>468.4</v>
      </c>
      <c r="I10" s="6">
        <f>[1]TDSheet!I10</f>
        <v>14</v>
      </c>
      <c r="J10" s="6">
        <f>[1]TDSheet!J10</f>
        <v>74.7</v>
      </c>
      <c r="K10" s="6">
        <f>[1]TDSheet!$K$10</f>
        <v>5</v>
      </c>
      <c r="L10" s="8"/>
      <c r="M10" s="6">
        <f>[1]TDSheet!M10</f>
        <v>9</v>
      </c>
    </row>
    <row r="11" spans="1:13" ht="22.05" customHeight="1" x14ac:dyDescent="0.2">
      <c r="A11" s="3" t="s">
        <v>14</v>
      </c>
      <c r="B11" s="16"/>
      <c r="C11" s="18"/>
      <c r="D11" s="5" t="s">
        <v>26</v>
      </c>
      <c r="E11" s="34">
        <v>167</v>
      </c>
      <c r="F11" s="35">
        <v>1550.16</v>
      </c>
      <c r="G11" s="6">
        <f>[1]TDSheet!G11</f>
        <v>170</v>
      </c>
      <c r="H11" s="7">
        <f>[1]TDSheet!H11</f>
        <v>849</v>
      </c>
      <c r="I11" s="6">
        <f>[1]TDSheet!I11</f>
        <v>2</v>
      </c>
      <c r="J11" s="6">
        <f>[1]TDSheet!J11</f>
        <v>230</v>
      </c>
      <c r="K11" s="6"/>
      <c r="L11" s="8"/>
      <c r="M11" s="6">
        <f>[1]TDSheet!M11</f>
        <v>2</v>
      </c>
    </row>
    <row r="12" spans="1:13" ht="10.95" customHeight="1" x14ac:dyDescent="0.2">
      <c r="A12" s="3" t="s">
        <v>15</v>
      </c>
      <c r="B12" s="16"/>
      <c r="C12" s="17" t="s">
        <v>27</v>
      </c>
      <c r="D12" s="5" t="s">
        <v>25</v>
      </c>
      <c r="E12" s="34">
        <v>13</v>
      </c>
      <c r="F12" s="34">
        <v>58.39</v>
      </c>
      <c r="G12" s="6">
        <f>[1]TDSheet!G12</f>
        <v>2</v>
      </c>
      <c r="H12" s="6">
        <f>[1]TDSheet!H12</f>
        <v>10.1</v>
      </c>
      <c r="I12" s="33"/>
      <c r="J12" s="33"/>
      <c r="K12" s="8"/>
      <c r="L12" s="8"/>
      <c r="M12" s="33"/>
    </row>
    <row r="13" spans="1:13" ht="22.05" customHeight="1" x14ac:dyDescent="0.2">
      <c r="A13" s="3" t="s">
        <v>16</v>
      </c>
      <c r="B13" s="13"/>
      <c r="C13" s="18"/>
      <c r="D13" s="5" t="s">
        <v>26</v>
      </c>
      <c r="E13" s="34">
        <v>47</v>
      </c>
      <c r="F13" s="35">
        <v>2953.13</v>
      </c>
      <c r="G13" s="6">
        <f>[1]TDSheet!G13</f>
        <v>1</v>
      </c>
      <c r="H13" s="6">
        <f>[1]TDSheet!H13</f>
        <v>5</v>
      </c>
      <c r="I13" s="6"/>
      <c r="J13" s="6"/>
      <c r="K13" s="8"/>
      <c r="L13" s="8"/>
      <c r="M13" s="6"/>
    </row>
    <row r="14" spans="1:13" ht="24" customHeight="1" x14ac:dyDescent="0.2">
      <c r="A14" s="3" t="s">
        <v>17</v>
      </c>
      <c r="B14" s="12" t="s">
        <v>28</v>
      </c>
      <c r="C14" s="5" t="s">
        <v>24</v>
      </c>
      <c r="D14" s="5" t="s">
        <v>26</v>
      </c>
      <c r="E14" s="34">
        <v>94</v>
      </c>
      <c r="F14" s="35">
        <v>1695.43</v>
      </c>
      <c r="G14" s="6">
        <f>[1]TDSheet!G14</f>
        <v>154</v>
      </c>
      <c r="H14" s="6">
        <f>[1]TDSheet!H14</f>
        <v>767.37</v>
      </c>
      <c r="I14" s="33"/>
      <c r="J14" s="33"/>
      <c r="K14" s="8"/>
      <c r="L14" s="8"/>
      <c r="M14" s="33"/>
    </row>
    <row r="15" spans="1:13" ht="24" customHeight="1" x14ac:dyDescent="0.2">
      <c r="A15" s="3" t="s">
        <v>18</v>
      </c>
      <c r="B15" s="13"/>
      <c r="C15" s="5" t="s">
        <v>27</v>
      </c>
      <c r="D15" s="5" t="s">
        <v>26</v>
      </c>
      <c r="E15" s="34">
        <v>19</v>
      </c>
      <c r="F15" s="35">
        <v>4425.97</v>
      </c>
      <c r="G15" s="6">
        <f>[1]TDSheet!G15</f>
        <v>21</v>
      </c>
      <c r="H15" s="7">
        <f>[1]TDSheet!H15</f>
        <v>616.24</v>
      </c>
      <c r="I15" s="6"/>
      <c r="J15" s="7"/>
      <c r="K15" s="6"/>
      <c r="L15" s="8"/>
      <c r="M15" s="33"/>
    </row>
    <row r="16" spans="1:13" ht="25.95" customHeight="1" x14ac:dyDescent="0.2">
      <c r="A16" s="3" t="s">
        <v>19</v>
      </c>
      <c r="B16" s="12" t="s">
        <v>29</v>
      </c>
      <c r="C16" s="5" t="s">
        <v>24</v>
      </c>
      <c r="D16" s="5" t="s">
        <v>26</v>
      </c>
      <c r="E16" s="34">
        <v>15</v>
      </c>
      <c r="F16" s="34">
        <v>142.74</v>
      </c>
      <c r="G16" s="6">
        <f>[1]TDSheet!G16</f>
        <v>25</v>
      </c>
      <c r="H16" s="6">
        <f>[1]TDSheet!H16</f>
        <v>131.1</v>
      </c>
      <c r="I16" s="33">
        <f>[1]TDSheet!I16</f>
        <v>3</v>
      </c>
      <c r="J16" s="33">
        <f>[1]TDSheet!J16</f>
        <v>60.8</v>
      </c>
      <c r="K16" s="8"/>
      <c r="L16" s="8"/>
      <c r="M16" s="33">
        <f>[1]TDSheet!M16</f>
        <v>3</v>
      </c>
    </row>
    <row r="17" spans="1:13" ht="25.95" customHeight="1" x14ac:dyDescent="0.2">
      <c r="A17" s="3" t="s">
        <v>20</v>
      </c>
      <c r="B17" s="13"/>
      <c r="C17" s="5" t="s">
        <v>27</v>
      </c>
      <c r="D17" s="5" t="s">
        <v>26</v>
      </c>
      <c r="E17" s="34">
        <v>4</v>
      </c>
      <c r="F17" s="34">
        <v>985.4</v>
      </c>
      <c r="G17" s="6">
        <f>[1]TDSheet!G17</f>
        <v>4</v>
      </c>
      <c r="H17" s="7">
        <f>[1]TDSheet!H17</f>
        <v>805</v>
      </c>
      <c r="I17" s="33"/>
      <c r="J17" s="33"/>
      <c r="K17" s="8"/>
      <c r="L17" s="8"/>
      <c r="M17" s="33"/>
    </row>
    <row r="18" spans="1:13" ht="10.95" customHeight="1" x14ac:dyDescent="0.2">
      <c r="A18" s="3" t="s">
        <v>21</v>
      </c>
      <c r="B18" s="14" t="s">
        <v>30</v>
      </c>
      <c r="C18" s="14"/>
      <c r="D18" s="14"/>
      <c r="E18" s="34">
        <v>41</v>
      </c>
      <c r="F18" s="35">
        <v>4988.54</v>
      </c>
      <c r="G18" s="6">
        <f>[1]TDSheet!G18</f>
        <v>48</v>
      </c>
      <c r="H18" s="7">
        <f>[1]TDSheet!H18</f>
        <v>8005.59</v>
      </c>
      <c r="I18" s="33">
        <f>[1]TDSheet!I18</f>
        <v>46</v>
      </c>
      <c r="J18" s="33">
        <f>[1]TDSheet!J18</f>
        <v>18030.8</v>
      </c>
      <c r="K18" s="8"/>
      <c r="L18" s="8"/>
      <c r="M18" s="33">
        <f>[1]TDSheet!M18</f>
        <v>46</v>
      </c>
    </row>
    <row r="19" spans="1:13" ht="10.95" customHeight="1" x14ac:dyDescent="0.2">
      <c r="A19" s="3" t="s">
        <v>31</v>
      </c>
      <c r="B19" s="14" t="s">
        <v>32</v>
      </c>
      <c r="C19" s="14"/>
      <c r="D19" s="14"/>
      <c r="E19" s="34">
        <v>655</v>
      </c>
      <c r="F19" s="35">
        <v>18011.849999999999</v>
      </c>
      <c r="G19" s="9">
        <f>[1]TDSheet!G19</f>
        <v>522</v>
      </c>
      <c r="H19" s="10">
        <f>[1]TDSheet!H19</f>
        <v>11657.8</v>
      </c>
      <c r="I19" s="9">
        <f>[1]TDSheet!I19</f>
        <v>65</v>
      </c>
      <c r="J19" s="10">
        <f>[1]TDSheet!J19</f>
        <v>18396.3</v>
      </c>
      <c r="K19" s="9"/>
      <c r="L19" s="11"/>
      <c r="M19" s="9">
        <f>[1]TDSheet!M19</f>
        <v>60</v>
      </c>
    </row>
  </sheetData>
  <mergeCells count="22">
    <mergeCell ref="B2:M3"/>
    <mergeCell ref="A5:A8"/>
    <mergeCell ref="B5:D7"/>
    <mergeCell ref="E5:F5"/>
    <mergeCell ref="G5:H5"/>
    <mergeCell ref="I5:M5"/>
    <mergeCell ref="E6:E7"/>
    <mergeCell ref="F6:F7"/>
    <mergeCell ref="G6:G7"/>
    <mergeCell ref="H6:H7"/>
    <mergeCell ref="I6:I7"/>
    <mergeCell ref="J6:J7"/>
    <mergeCell ref="K6:M6"/>
    <mergeCell ref="B8:D8"/>
    <mergeCell ref="B16:B17"/>
    <mergeCell ref="B18:D18"/>
    <mergeCell ref="B19:D19"/>
    <mergeCell ref="B9:D9"/>
    <mergeCell ref="B10:B13"/>
    <mergeCell ref="C10:C11"/>
    <mergeCell ref="C12:C13"/>
    <mergeCell ref="B14:B15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Кулинченко Марина Викторовна</cp:lastModifiedBy>
  <cp:lastPrinted>2021-04-12T12:49:32Z</cp:lastPrinted>
  <dcterms:modified xsi:type="dcterms:W3CDTF">2021-04-12T12:50:06Z</dcterms:modified>
</cp:coreProperties>
</file>