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6" r:id="rId2"/>
    <sheet name="Лист3" sheetId="7" r:id="rId3"/>
  </sheets>
  <definedNames>
    <definedName name="_FilterDatabaseFix_1Fix_1Fix_1" localSheetId="0" hidden="1">Лист1!$A$15:$W$162</definedName>
  </definedNames>
  <calcPr calcId="145621"/>
</workbook>
</file>

<file path=xl/calcChain.xml><?xml version="1.0" encoding="utf-8"?>
<calcChain xmlns="http://schemas.openxmlformats.org/spreadsheetml/2006/main">
  <c r="G31" i="7" l="1"/>
  <c r="V24" i="7"/>
  <c r="W24" i="7"/>
  <c r="W20" i="7"/>
  <c r="V20" i="7"/>
  <c r="G23" i="7"/>
  <c r="G24" i="7"/>
  <c r="G25" i="7"/>
  <c r="G26" i="7"/>
  <c r="G22" i="7"/>
  <c r="E23" i="7"/>
  <c r="E24" i="7"/>
  <c r="E25" i="7"/>
  <c r="E26" i="7"/>
  <c r="E22" i="7"/>
  <c r="S29" i="6"/>
  <c r="S30" i="6"/>
  <c r="S31" i="6"/>
  <c r="S32" i="6"/>
  <c r="S33" i="6"/>
  <c r="S34" i="6"/>
  <c r="S35" i="6"/>
  <c r="S36" i="6"/>
  <c r="S37" i="6"/>
  <c r="S38" i="6"/>
  <c r="S39" i="6"/>
  <c r="S40" i="6"/>
  <c r="S28" i="6"/>
  <c r="X8" i="7" l="1"/>
  <c r="X9" i="7"/>
  <c r="X10" i="7"/>
  <c r="X11" i="7"/>
  <c r="X12" i="7"/>
  <c r="X13" i="7"/>
  <c r="X7" i="7"/>
  <c r="V8" i="7"/>
  <c r="V9" i="7"/>
  <c r="V10" i="7"/>
  <c r="V11" i="7"/>
  <c r="V12" i="7"/>
  <c r="V13" i="7"/>
  <c r="V7" i="7"/>
  <c r="R44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7" i="7"/>
  <c r="G13" i="7"/>
  <c r="G14" i="7"/>
  <c r="G15" i="7"/>
  <c r="G16" i="7"/>
  <c r="G17" i="7"/>
  <c r="G12" i="7"/>
  <c r="E13" i="7"/>
  <c r="E14" i="7"/>
  <c r="E15" i="7"/>
  <c r="E16" i="7"/>
  <c r="E17" i="7"/>
  <c r="E12" i="7"/>
  <c r="K36" i="6"/>
  <c r="K37" i="6"/>
  <c r="K38" i="6"/>
  <c r="K39" i="6"/>
  <c r="K40" i="6"/>
  <c r="K41" i="6"/>
  <c r="K35" i="6"/>
  <c r="F36" i="6"/>
  <c r="F37" i="6"/>
  <c r="F38" i="6"/>
  <c r="F39" i="6"/>
  <c r="F40" i="6"/>
  <c r="F41" i="6"/>
  <c r="F42" i="6"/>
  <c r="F35" i="6"/>
  <c r="E21" i="6" l="1"/>
  <c r="E22" i="6"/>
  <c r="E23" i="6"/>
  <c r="E24" i="6"/>
  <c r="E25" i="6"/>
  <c r="E20" i="6"/>
  <c r="C21" i="6"/>
  <c r="C22" i="6"/>
  <c r="C23" i="6"/>
  <c r="C24" i="6"/>
  <c r="C25" i="6"/>
  <c r="C20" i="6"/>
  <c r="U15" i="6"/>
  <c r="U16" i="6"/>
  <c r="U17" i="6"/>
  <c r="U18" i="6"/>
  <c r="U19" i="6"/>
  <c r="U20" i="6"/>
  <c r="U21" i="6"/>
  <c r="U22" i="6"/>
  <c r="U23" i="6"/>
  <c r="U24" i="6"/>
  <c r="U14" i="6"/>
  <c r="S15" i="6"/>
  <c r="S16" i="6"/>
  <c r="S17" i="6"/>
  <c r="S18" i="6"/>
  <c r="S19" i="6"/>
  <c r="S20" i="6"/>
  <c r="S21" i="6"/>
  <c r="S22" i="6"/>
  <c r="S23" i="6"/>
  <c r="S24" i="6"/>
  <c r="S14" i="6"/>
  <c r="U9" i="6" l="1"/>
  <c r="U8" i="6"/>
  <c r="T9" i="6"/>
  <c r="T8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11" i="6"/>
  <c r="J6" i="6"/>
  <c r="J7" i="6"/>
  <c r="J8" i="6"/>
  <c r="J9" i="6"/>
  <c r="J10" i="6"/>
  <c r="J11" i="6"/>
  <c r="J5" i="6"/>
  <c r="H6" i="6"/>
  <c r="H7" i="6"/>
  <c r="H8" i="6"/>
  <c r="H9" i="6"/>
  <c r="H10" i="6"/>
  <c r="H11" i="6"/>
  <c r="H5" i="6"/>
</calcChain>
</file>

<file path=xl/sharedStrings.xml><?xml version="1.0" encoding="utf-8"?>
<sst xmlns="http://schemas.openxmlformats.org/spreadsheetml/2006/main" count="2537" uniqueCount="269">
  <si>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</si>
  <si>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</si>
  <si>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</si>
  <si>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</si>
  <si>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</si>
  <si>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</si>
  <si>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</si>
  <si>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</si>
  <si>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</si>
  <si>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</si>
  <si>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</si>
  <si>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</si>
  <si>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</si>
  <si>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</si>
  <si>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</si>
  <si>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</si>
  <si>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</si>
  <si>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</si>
  <si>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</si>
  <si>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</si>
  <si>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</si>
  <si>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</si>
  <si>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</si>
  <si>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</si>
  <si>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</si>
  <si>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</si>
  <si>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</si>
  <si>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</si>
  <si>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</si>
  <si>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</si>
  <si>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</si>
  <si>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</si>
  <si>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</si>
  <si>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</si>
  <si>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</si>
  <si>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</si>
  <si>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</si>
  <si>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</si>
  <si>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Не требуется</t>
  </si>
  <si>
    <t>Усл.ед</t>
  </si>
  <si>
    <t xml:space="preserve">ГАУ"Леноблгосэкспертиза" </t>
  </si>
  <si>
    <t xml:space="preserve">Оказание услуги по проверке достоверности сметной стоимости </t>
  </si>
  <si>
    <t>Шт</t>
  </si>
  <si>
    <t>ООО "СтоФарт"</t>
  </si>
  <si>
    <t>ООО "Импульс"</t>
  </si>
  <si>
    <t xml:space="preserve">Открытый конкурентный отбор в электронной форме </t>
  </si>
  <si>
    <t>Открытый конкурентный отбор в электронной форме</t>
  </si>
  <si>
    <t>743-5721-21</t>
  </si>
  <si>
    <t>743-5722-21</t>
  </si>
  <si>
    <t>743-5723-21</t>
  </si>
  <si>
    <t>743-5724-21</t>
  </si>
  <si>
    <t>743-5982-21</t>
  </si>
  <si>
    <t>743-5983-21</t>
  </si>
  <si>
    <t>743-6010-21</t>
  </si>
  <si>
    <t>743-6009-21</t>
  </si>
  <si>
    <t>ООО "МАТИС"</t>
  </si>
  <si>
    <t>ООО "СТРОЙРЕСУРС"</t>
  </si>
  <si>
    <t>ООО "СТЛ ПРОЕКТ"</t>
  </si>
  <si>
    <t xml:space="preserve">Выполнение работ по строительству поста проверки герметичности газобаллонного оборудования </t>
  </si>
  <si>
    <t>https://zakupki.gov.ru/223/purchase/public/purchase/info/common-info.html?regNumber=32110726068</t>
  </si>
  <si>
    <t>https://zakupki.gov.ru/223/purchase/public/purchase/info/common-info.html?regNumber=32110726072</t>
  </si>
  <si>
    <t>https://zakupki.gov.ru/223/purchase/public/purchase/info/common-info.html?regNumber=32110726070</t>
  </si>
  <si>
    <t>https://zakupki.gov.ru/223/purchase/public/purchase/info/common-info.html?regNumber=32110726066</t>
  </si>
  <si>
    <t xml:space="preserve">Выполнение строительно-монтажных работ напорной канализации газовой службы </t>
  </si>
  <si>
    <t>https://zakupki.gov.ru/223/purchase/public/purchase/info/common-info.html?regNumber=32110752311</t>
  </si>
  <si>
    <t>https://zakupki.gov.ru/223/purchase/public/purchase/info/common-info.html?regNumber=32110726064</t>
  </si>
  <si>
    <t>https://zakupki.gov.ru/223/purchase/public/purchase/info/common-info.html?regNumber=32110759982</t>
  </si>
  <si>
    <t xml:space="preserve">Выполнение проектно-изыскательских работ по техническому перевооружению наружной хозяйственно-бытовой канализации </t>
  </si>
  <si>
    <t>Выполнение проектно-изыскательских работ по техническому перевооружению наружной хозяйственно-бытовой канализации</t>
  </si>
  <si>
    <t>https://zakupki.gov.ru/223/purchase/public/purchase/info/common-info.html?regNumber=32110760067</t>
  </si>
  <si>
    <t>728-5636-21</t>
  </si>
  <si>
    <t>717-5669-21</t>
  </si>
  <si>
    <t>109-5675-21</t>
  </si>
  <si>
    <t>214-5677-21</t>
  </si>
  <si>
    <t>728-5642-21</t>
  </si>
  <si>
    <t>306-5851-21</t>
  </si>
  <si>
    <t>609-5795-21</t>
  </si>
  <si>
    <t xml:space="preserve">ООО "ЭКОДИН"  </t>
  </si>
  <si>
    <t>ООО "Кмк сервис"</t>
  </si>
  <si>
    <t>ООО "Медрейс.ру"</t>
  </si>
  <si>
    <t>ООО "Клиника "Волховмед"</t>
  </si>
  <si>
    <t>https://zakupki.gov.ru/223/purchase/public/purchase/info/common-info.html?regNumber=32110721267</t>
  </si>
  <si>
    <t xml:space="preserve">Оказание услуг по проверке работоспособности наружного и внутреннего противопожарного водопровода </t>
  </si>
  <si>
    <t>https://zakupki.gov.ru/223/purchase/public/purchase/info/common-info.html?regNumber=32110724148</t>
  </si>
  <si>
    <t>Оказание услуг по проведению предресовых и послерейсовых медицинских осмотров водителей транспортных средств</t>
  </si>
  <si>
    <t>https://zakupki.gov.ru/223/purchase/public/purchase/info/common-info.html?regNumber=32110724141</t>
  </si>
  <si>
    <t>Оказание услуг по проведению предрейсового и послерейсового осмотра водителей транспортных средств</t>
  </si>
  <si>
    <t>https://zakupki.gov.ru/223/purchase/public/purchase/info/common-info.html?regNumber=32110724140</t>
  </si>
  <si>
    <t>Оказание услуг по разработке и согласованию проекта обоснования санитарно-защитной зоны для площадки</t>
  </si>
  <si>
    <t>https://zakupki.gov.ru/223/purchase/public/purchase/info/common-info.html?regNumber=32110721269</t>
  </si>
  <si>
    <t>Оказание медицинских услуг по проведению предрейсовых и послерейсовых медицинских осмотров водителей транспортных средств</t>
  </si>
  <si>
    <t>https://zakupki.gov.ru/223/purchase/public/purchase/info/common-info.html?regNumber=32110750278</t>
  </si>
  <si>
    <t>Оказание услуг по проведению предрейсовых и послерейсовых медицинских осмотров</t>
  </si>
  <si>
    <t>https://zakupki.gov.ru/223/purchase/public/purchase/info/common-info.html?regNumber=32110752278</t>
  </si>
  <si>
    <t>ООО ПК ЛНК СЕРВИС</t>
  </si>
  <si>
    <t>ООО ТЕХИНКОМ ПИТЕР</t>
  </si>
  <si>
    <t>АО "Софтлайн Трейд"</t>
  </si>
  <si>
    <t>ООО БИОМ</t>
  </si>
  <si>
    <t>ООО ПРАЙД</t>
  </si>
  <si>
    <t>ООО ИНКРОНА</t>
  </si>
  <si>
    <t>720-5994-21</t>
  </si>
  <si>
    <t>760-5670-21</t>
  </si>
  <si>
    <t>744-5995-21</t>
  </si>
  <si>
    <t>742-5658-21</t>
  </si>
  <si>
    <t>742-5734-21</t>
  </si>
  <si>
    <t>760-5974-21</t>
  </si>
  <si>
    <t>760-5973-21</t>
  </si>
  <si>
    <t xml:space="preserve">Закупка бензоинструментов </t>
  </si>
  <si>
    <t xml:space="preserve">  Поставка портативного рентгеновского аппарата  </t>
  </si>
  <si>
    <t>https://zakupki.gov.ru/223/purchase/public/purchase/info/common-info.html?regNumber=32110741251</t>
  </si>
  <si>
    <t>м³</t>
  </si>
  <si>
    <t>https://zakupki.gov.ru/223/purchase/public/purchase/info/common-info.html?regNumber=32110723741</t>
  </si>
  <si>
    <t>Поставка щебя</t>
  </si>
  <si>
    <t>Поставка песка</t>
  </si>
  <si>
    <t xml:space="preserve">Поставка полуприцепа грузового Тонар-9888 </t>
  </si>
  <si>
    <t>https://zakupki.gov.ru/223/purchase/public/purchase/info/common-info.html?regNumber=32110740893</t>
  </si>
  <si>
    <t xml:space="preserve">Поставка сервисных контрактов для постгарантийного обслуживания оборудования Cisco </t>
  </si>
  <si>
    <t>https://zakupki.gov.ru/223/purchase/public/purchase/info/common-info.html?regNumber=32110691633</t>
  </si>
  <si>
    <t>https://zakupki.gov.ru/223/purchase/public/purchase/info/common-info.html?regNumber=32110741026</t>
  </si>
  <si>
    <t>Поставка блока питания</t>
  </si>
  <si>
    <t>Поставка клавиатур</t>
  </si>
  <si>
    <t>Поставка мыши компьютерной</t>
  </si>
  <si>
    <t>Поставка флеш-накопителя</t>
  </si>
  <si>
    <t>Поставка комплекта дисков</t>
  </si>
  <si>
    <t>Поставка конверта для CD/DVD</t>
  </si>
  <si>
    <t>Поставка пневматического очистителя</t>
  </si>
  <si>
    <t>Поставка диска жесткого</t>
  </si>
  <si>
    <t>Поставка коннекторов</t>
  </si>
  <si>
    <t>Поставка клавиатуры</t>
  </si>
  <si>
    <t>Поставка салфеток чистящих</t>
  </si>
  <si>
    <t>Поставка термопаста</t>
  </si>
  <si>
    <t>Поставка элемента питания</t>
  </si>
  <si>
    <t>Поставка разветвителя</t>
  </si>
  <si>
    <t>Поставка накопителя</t>
  </si>
  <si>
    <t>Поставка веб-камеры</t>
  </si>
  <si>
    <t>Поставка колонк</t>
  </si>
  <si>
    <t>Поставка комплект дисков</t>
  </si>
  <si>
    <t>Посавка термопаста</t>
  </si>
  <si>
    <t>Поставка фильтра</t>
  </si>
  <si>
    <t>Поставка память оперативная</t>
  </si>
  <si>
    <t>Поставка комплект клавиатуры</t>
  </si>
  <si>
    <t>Поставка оперативной памяти</t>
  </si>
  <si>
    <t>Поставка материнской платы</t>
  </si>
  <si>
    <t>Поставка кабеля</t>
  </si>
  <si>
    <t>Поставка аккумулятора</t>
  </si>
  <si>
    <t>Поставка защитного стекла</t>
  </si>
  <si>
    <t>Поставка держателя</t>
  </si>
  <si>
    <t>Поставка карты памяти</t>
  </si>
  <si>
    <t>Поставка памяти оперативной</t>
  </si>
  <si>
    <t>Поставка видеокарты</t>
  </si>
  <si>
    <t>Поставка мыши</t>
  </si>
  <si>
    <t>https://zakupki.gov.ru/223/purchase/public/purchase/info/common-info.html?regNumber=32110759926</t>
  </si>
  <si>
    <t>Поставка герметизирующая манжета</t>
  </si>
  <si>
    <t>https://zakupki.gov.ru/223/purchase/public/purchase/info/common-info.html?regNumber=32110760063</t>
  </si>
  <si>
    <t>764-5811-21</t>
  </si>
  <si>
    <t>764-5812-21</t>
  </si>
  <si>
    <t>764-5810-21</t>
  </si>
  <si>
    <t>764-5813-21</t>
  </si>
  <si>
    <t>764-5814-21</t>
  </si>
  <si>
    <t>764-5815-21</t>
  </si>
  <si>
    <t>764-5817-21</t>
  </si>
  <si>
    <t>764-5818-21</t>
  </si>
  <si>
    <t>764-5819-21</t>
  </si>
  <si>
    <t>764-5820-21</t>
  </si>
  <si>
    <t>764-5821-21</t>
  </si>
  <si>
    <t>764-5832-21</t>
  </si>
  <si>
    <t>764-5831-21</t>
  </si>
  <si>
    <t>764-5830-21</t>
  </si>
  <si>
    <t>764-5829-21</t>
  </si>
  <si>
    <t>764-5828-21</t>
  </si>
  <si>
    <t>764-5826-21</t>
  </si>
  <si>
    <t>764-5825-21</t>
  </si>
  <si>
    <t>764-5824-21</t>
  </si>
  <si>
    <t>764-5823-21</t>
  </si>
  <si>
    <t>764-5822-21</t>
  </si>
  <si>
    <t>764-5836-21</t>
  </si>
  <si>
    <t>764-5835-21</t>
  </si>
  <si>
    <t>764-5834-21</t>
  </si>
  <si>
    <t>764-5833-21</t>
  </si>
  <si>
    <t>764-5839-21</t>
  </si>
  <si>
    <t>764-5838-21</t>
  </si>
  <si>
    <t>764-5837-21</t>
  </si>
  <si>
    <t>764-5840-21</t>
  </si>
  <si>
    <t>764-5841-21</t>
  </si>
  <si>
    <t>764-5842-21</t>
  </si>
  <si>
    <t>764-5843-21</t>
  </si>
  <si>
    <t>764-5844-21</t>
  </si>
  <si>
    <t>764-5845-21</t>
  </si>
  <si>
    <t>764-5847-21</t>
  </si>
  <si>
    <t>764-5846-21</t>
  </si>
  <si>
    <t>764-5848-21</t>
  </si>
  <si>
    <t>764-5850-21</t>
  </si>
  <si>
    <t>764-5849-21</t>
  </si>
  <si>
    <t>764-6132-21</t>
  </si>
  <si>
    <t>764-6133-21</t>
  </si>
  <si>
    <t>764-6143-21</t>
  </si>
  <si>
    <t>764-6142-21</t>
  </si>
  <si>
    <t>764-6141-21</t>
  </si>
  <si>
    <t>764-6140-21</t>
  </si>
  <si>
    <t>764-6139-21</t>
  </si>
  <si>
    <t>764-6138-21</t>
  </si>
  <si>
    <t>764-6137-21</t>
  </si>
  <si>
    <t>764-6136-21</t>
  </si>
  <si>
    <t>764-6135-21</t>
  </si>
  <si>
    <t>764-6134-21</t>
  </si>
  <si>
    <t>764-6147-21</t>
  </si>
  <si>
    <t>764-6146-21</t>
  </si>
  <si>
    <t>764-6145-21</t>
  </si>
  <si>
    <t>764-6144-21</t>
  </si>
  <si>
    <t>764-6148-21</t>
  </si>
  <si>
    <t>Поставка товара -учебной литературы для УМЦ</t>
  </si>
  <si>
    <t>ООО "ССК "АТЛАНТ"</t>
  </si>
  <si>
    <t>ООО "Пожторг"</t>
  </si>
  <si>
    <t>Издательство Инфра-Инженерия ООО</t>
  </si>
  <si>
    <t xml:space="preserve">АО «НИКИМТ-Атомстрой» </t>
  </si>
  <si>
    <t>ООО «НПП «ГЕОМАТИК»</t>
  </si>
  <si>
    <t>АО "СОГАЗ"</t>
  </si>
  <si>
    <t>ИП Белов Илья Сергеевич</t>
  </si>
  <si>
    <t>Администрация муниципального образования "Куйвозовское сельское поселение"</t>
  </si>
  <si>
    <t>ГАУ "Леноблгосэкспертиза"</t>
  </si>
  <si>
    <t xml:space="preserve">743-6045-21
</t>
  </si>
  <si>
    <t xml:space="preserve">717-5195-21
</t>
  </si>
  <si>
    <t xml:space="preserve">728-5729-21
</t>
  </si>
  <si>
    <t xml:space="preserve">770-3942-21
</t>
  </si>
  <si>
    <t xml:space="preserve">761-6121-21
</t>
  </si>
  <si>
    <t xml:space="preserve">761-5489-21
</t>
  </si>
  <si>
    <t xml:space="preserve">770-3941-21
</t>
  </si>
  <si>
    <t xml:space="preserve">742-4236-21
</t>
  </si>
  <si>
    <t xml:space="preserve">760-5681-21
</t>
  </si>
  <si>
    <t xml:space="preserve">Оказание услуг по выполнению такелажных работ </t>
  </si>
  <si>
    <t xml:space="preserve">Оказание услуг по перезарядке огнетушителей </t>
  </si>
  <si>
    <t>Оказание услуг по оценке соответствия экзаменационного центра</t>
  </si>
  <si>
    <t xml:space="preserve">Оказание услуг по предоставлению измерительной и корректирующей информации </t>
  </si>
  <si>
    <t>Оказание услуг по страхованию гражданской ответственности</t>
  </si>
  <si>
    <t xml:space="preserve">Оказание услуг по аттестация персонала по неразрушающему контролю и разрушающим испытаниям </t>
  </si>
  <si>
    <t>https://zakupki.gov.ru/223/purchase/public/purchase/info/common-info.html?regNumber=32110799651</t>
  </si>
  <si>
    <t>https://zakupki.gov.ru/223/purchase/public/purchase/info/common-info.html?regNumber=32110810922</t>
  </si>
  <si>
    <t xml:space="preserve">Оказание услуг по разработке модулей для информационно-аналитической системы </t>
  </si>
  <si>
    <t>https://zakupki.gov.ru/223/purchase/public/purchase/info/common-info.html?regNumber=32110838212</t>
  </si>
  <si>
    <t xml:space="preserve">Оказание услуг по оплате восстановительной стоимости зеленых насаждений </t>
  </si>
  <si>
    <t>https://zakupki.gov.ru/223/purchase/public/purchase/info/common-info.html?regNumber=32110888880</t>
  </si>
  <si>
    <t xml:space="preserve">Услуги по проведению государственной экспертизы проектной документации и инженерных изысканий </t>
  </si>
  <si>
    <t xml:space="preserve">760-5754-21
</t>
  </si>
  <si>
    <t xml:space="preserve">Выполнение строительно-монтажных работ по установке части основного ограждения на объекте </t>
  </si>
  <si>
    <t>https://zakupki.gov.ru/223/purchase/public/purchase/info/common-info.html?regNumber=32110799470</t>
  </si>
  <si>
    <t>718-5660-21</t>
  </si>
  <si>
    <t>поставка сувенирной продукции</t>
  </si>
  <si>
    <t xml:space="preserve">Поставка плит газовых </t>
  </si>
  <si>
    <t>ООО "Гранд-спб"</t>
  </si>
  <si>
    <t>ООО "Копия"</t>
  </si>
  <si>
    <t>ООО "Грин Стрим Групп"</t>
  </si>
  <si>
    <t>ООО "Аларм-моторс Лахта"</t>
  </si>
  <si>
    <t>ООО «Гипер»</t>
  </si>
  <si>
    <t>ООО Новые Технологии</t>
  </si>
  <si>
    <t xml:space="preserve">742-3063-21
</t>
  </si>
  <si>
    <t xml:space="preserve">742-5641-21
</t>
  </si>
  <si>
    <t xml:space="preserve">745-5922-21
</t>
  </si>
  <si>
    <t xml:space="preserve">744-5438-21
</t>
  </si>
  <si>
    <t xml:space="preserve">720-5620-21
</t>
  </si>
  <si>
    <t xml:space="preserve">760-5241-21
</t>
  </si>
  <si>
    <t>Приобритение лицензий</t>
  </si>
  <si>
    <t xml:space="preserve">Поставка сервисного набора </t>
  </si>
  <si>
    <t>https://zakupki.gov.ru/223/purchase/public/purchase/info/common-info.html?regNumber=32110801538</t>
  </si>
  <si>
    <t>Поставка автомобиля</t>
  </si>
  <si>
    <t>https://zakupki.gov.ru/223/purchase/public/purchase/info/common-info.html?regNumber=32110870055</t>
  </si>
  <si>
    <t>https://zakupki.gov.ru/223/purchase/public/purchase/info/common-info.html?regNumber=32110837961</t>
  </si>
  <si>
    <t xml:space="preserve">Поставка газового котла </t>
  </si>
  <si>
    <t>Выполнение работ по техническому перевооружению хозяйственного бокса</t>
  </si>
  <si>
    <t>Оказание услуг по проведению инвентаризации выбросов вредных (загрязняющих) веществ в атмосферный воздух и их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</si>
</sst>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4" fontId="0" fillId="0" borderId="0" xfId="0" applyNumberFormat="1"/>
    <xf numFmtId="0" fontId="11" fillId="3" borderId="0" xfId="0" applyFont="1" applyFill="1"/>
    <xf numFmtId="0" fontId="0" fillId="0" borderId="0" xfId="0"/>
    <xf numFmtId="0" fontId="11" fillId="3" borderId="0" xfId="0" applyFont="1" applyFill="1" applyAlignment="1">
      <alignment horizontal="center" vertical="center" wrapText="1"/>
    </xf>
    <xf numFmtId="0" fontId="0" fillId="0" borderId="0" xfId="0" applyBorder="1"/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0" fontId="13" fillId="3" borderId="1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1" fillId="3" borderId="15" xfId="0" applyNumberFormat="1" applyFont="1" applyFill="1" applyBorder="1" applyAlignment="1">
      <alignment horizontal="center" vertical="center"/>
    </xf>
    <xf numFmtId="14" fontId="11" fillId="3" borderId="12" xfId="0" applyNumberFormat="1" applyFont="1" applyFill="1" applyBorder="1" applyAlignment="1">
      <alignment horizontal="center" vertical="center"/>
    </xf>
    <xf numFmtId="14" fontId="11" fillId="3" borderId="14" xfId="0" applyNumberFormat="1" applyFont="1" applyFill="1" applyBorder="1" applyAlignment="1">
      <alignment horizontal="center" vertical="center"/>
    </xf>
    <xf numFmtId="14" fontId="11" fillId="3" borderId="12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/>
    <xf numFmtId="0" fontId="2" fillId="3" borderId="1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223/purchase/public/purchase/info/common-info.html?regNumber=32110760067" TargetMode="External"/><Relationship Id="rId13" Type="http://schemas.openxmlformats.org/officeDocument/2006/relationships/hyperlink" Target="https://zakupki.gov.ru/223/purchase/public/purchase/info/common-info.html?regNumber=32110721269" TargetMode="External"/><Relationship Id="rId18" Type="http://schemas.openxmlformats.org/officeDocument/2006/relationships/hyperlink" Target="https://zakupki.gov.ru/223/purchase/public/purchase/info/common-info.html?regNumber=32110723741" TargetMode="External"/><Relationship Id="rId26" Type="http://schemas.openxmlformats.org/officeDocument/2006/relationships/hyperlink" Target="https://zakupki.gov.ru/223/purchase/public/purchase/info/common-info.html?regNumber=32110759926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zakupki.gov.ru/223/purchase/public/purchase/info/common-info.html?regNumber=32110726070" TargetMode="External"/><Relationship Id="rId21" Type="http://schemas.openxmlformats.org/officeDocument/2006/relationships/hyperlink" Target="https://zakupki.gov.ru/223/purchase/public/purchase/info/common-info.html?regNumber=32110723741" TargetMode="External"/><Relationship Id="rId34" Type="http://schemas.openxmlformats.org/officeDocument/2006/relationships/hyperlink" Target="https://zakupki.gov.ru/223/purchase/public/purchase/info/common-info.html?regNumber=32110810922" TargetMode="External"/><Relationship Id="rId7" Type="http://schemas.openxmlformats.org/officeDocument/2006/relationships/hyperlink" Target="https://zakupki.gov.ru/223/purchase/public/purchase/info/common-info.html?regNumber=32110759982" TargetMode="External"/><Relationship Id="rId12" Type="http://schemas.openxmlformats.org/officeDocument/2006/relationships/hyperlink" Target="https://zakupki.gov.ru/223/purchase/public/purchase/info/common-info.html?regNumber=32110724140" TargetMode="External"/><Relationship Id="rId17" Type="http://schemas.openxmlformats.org/officeDocument/2006/relationships/hyperlink" Target="https://zakupki.gov.ru/223/purchase/public/purchase/info/common-info.html?regNumber=32110723741" TargetMode="External"/><Relationship Id="rId25" Type="http://schemas.openxmlformats.org/officeDocument/2006/relationships/hyperlink" Target="https://zakupki.gov.ru/223/purchase/public/purchase/info/common-info.html?regNumber=32110759926" TargetMode="External"/><Relationship Id="rId33" Type="http://schemas.openxmlformats.org/officeDocument/2006/relationships/hyperlink" Target="https://zakupki.gov.ru/223/purchase/public/purchase/info/common-info.html?regNumber=32110799651" TargetMode="External"/><Relationship Id="rId38" Type="http://schemas.openxmlformats.org/officeDocument/2006/relationships/hyperlink" Target="https://zakupki.gov.ru/223/purchase/public/purchase/info/common-info.html?regNumber=32110801538" TargetMode="External"/><Relationship Id="rId2" Type="http://schemas.openxmlformats.org/officeDocument/2006/relationships/hyperlink" Target="https://zakupki.gov.ru/223/purchase/public/purchase/info/common-info.html?regNumber=32110726072" TargetMode="External"/><Relationship Id="rId16" Type="http://schemas.openxmlformats.org/officeDocument/2006/relationships/hyperlink" Target="https://zakupki.gov.ru/223/purchase/public/purchase/info/common-info.html?regNumber=32110741251" TargetMode="External"/><Relationship Id="rId20" Type="http://schemas.openxmlformats.org/officeDocument/2006/relationships/hyperlink" Target="https://zakupki.gov.ru/223/purchase/public/purchase/info/common-info.html?regNumber=32110723741" TargetMode="External"/><Relationship Id="rId29" Type="http://schemas.openxmlformats.org/officeDocument/2006/relationships/hyperlink" Target="https://zakupki.gov.ru/223/purchase/public/purchase/info/common-info.html?regNumber=32110759926" TargetMode="External"/><Relationship Id="rId1" Type="http://schemas.openxmlformats.org/officeDocument/2006/relationships/hyperlink" Target="https://zakupki.gov.ru/223/purchase/public/purchase/info/common-info.html?regNumber=32110726068" TargetMode="External"/><Relationship Id="rId6" Type="http://schemas.openxmlformats.org/officeDocument/2006/relationships/hyperlink" Target="https://zakupki.gov.ru/223/purchase/public/purchase/info/common-info.html?regNumber=32110726064" TargetMode="External"/><Relationship Id="rId11" Type="http://schemas.openxmlformats.org/officeDocument/2006/relationships/hyperlink" Target="https://zakupki.gov.ru/223/purchase/public/purchase/info/common-info.html?regNumber=32110724141" TargetMode="External"/><Relationship Id="rId24" Type="http://schemas.openxmlformats.org/officeDocument/2006/relationships/hyperlink" Target="https://zakupki.gov.ru/223/purchase/public/purchase/info/common-info.html?regNumber=32110691633" TargetMode="External"/><Relationship Id="rId32" Type="http://schemas.openxmlformats.org/officeDocument/2006/relationships/hyperlink" Target="https://zakupki.gov.ru/223/purchase/public/purchase/info/common-info.html?regNumber=32110760063" TargetMode="External"/><Relationship Id="rId37" Type="http://schemas.openxmlformats.org/officeDocument/2006/relationships/hyperlink" Target="https://zakupki.gov.ru/223/purchase/public/purchase/info/common-info.html?regNumber=32110799470" TargetMode="External"/><Relationship Id="rId5" Type="http://schemas.openxmlformats.org/officeDocument/2006/relationships/hyperlink" Target="https://zakupki.gov.ru/223/purchase/public/purchase/info/common-info.html?regNumber=32110752311" TargetMode="External"/><Relationship Id="rId15" Type="http://schemas.openxmlformats.org/officeDocument/2006/relationships/hyperlink" Target="https://zakupki.gov.ru/223/purchase/public/purchase/info/common-info.html?regNumber=32110752278" TargetMode="External"/><Relationship Id="rId23" Type="http://schemas.openxmlformats.org/officeDocument/2006/relationships/hyperlink" Target="https://zakupki.gov.ru/223/purchase/public/purchase/info/common-info.html?regNumber=32110740893" TargetMode="External"/><Relationship Id="rId28" Type="http://schemas.openxmlformats.org/officeDocument/2006/relationships/hyperlink" Target="https://zakupki.gov.ru/223/purchase/public/purchase/info/common-info.html?regNumber=32110759926" TargetMode="External"/><Relationship Id="rId36" Type="http://schemas.openxmlformats.org/officeDocument/2006/relationships/hyperlink" Target="https://zakupki.gov.ru/223/purchase/public/purchase/info/common-info.html?regNumber=32110888880" TargetMode="External"/><Relationship Id="rId10" Type="http://schemas.openxmlformats.org/officeDocument/2006/relationships/hyperlink" Target="https://zakupki.gov.ru/223/purchase/public/purchase/info/common-info.html?regNumber=32110724148" TargetMode="External"/><Relationship Id="rId19" Type="http://schemas.openxmlformats.org/officeDocument/2006/relationships/hyperlink" Target="https://zakupki.gov.ru/223/purchase/public/purchase/info/common-info.html?regNumber=32110723741" TargetMode="External"/><Relationship Id="rId31" Type="http://schemas.openxmlformats.org/officeDocument/2006/relationships/hyperlink" Target="https://zakupki.gov.ru/223/purchase/public/purchase/info/common-info.html?regNumber=32110759926" TargetMode="External"/><Relationship Id="rId4" Type="http://schemas.openxmlformats.org/officeDocument/2006/relationships/hyperlink" Target="https://zakupki.gov.ru/223/purchase/public/purchase/info/common-info.html?regNumber=32110726066" TargetMode="External"/><Relationship Id="rId9" Type="http://schemas.openxmlformats.org/officeDocument/2006/relationships/hyperlink" Target="https://zakupki.gov.ru/223/purchase/public/purchase/info/common-info.html?regNumber=32110721267" TargetMode="External"/><Relationship Id="rId14" Type="http://schemas.openxmlformats.org/officeDocument/2006/relationships/hyperlink" Target="https://zakupki.gov.ru/223/purchase/public/purchase/info/common-info.html?regNumber=32110750278" TargetMode="External"/><Relationship Id="rId22" Type="http://schemas.openxmlformats.org/officeDocument/2006/relationships/hyperlink" Target="https://zakupki.gov.ru/223/purchase/public/purchase/info/common-info.html?regNumber=32110723741" TargetMode="External"/><Relationship Id="rId27" Type="http://schemas.openxmlformats.org/officeDocument/2006/relationships/hyperlink" Target="https://zakupki.gov.ru/223/purchase/public/purchase/info/common-info.html?regNumber=32110759926" TargetMode="External"/><Relationship Id="rId30" Type="http://schemas.openxmlformats.org/officeDocument/2006/relationships/hyperlink" Target="https://zakupki.gov.ru/223/purchase/public/purchase/info/common-info.html?regNumber=32110759926" TargetMode="External"/><Relationship Id="rId35" Type="http://schemas.openxmlformats.org/officeDocument/2006/relationships/hyperlink" Target="https://zakupki.gov.ru/223/purchase/public/purchase/info/common-info.html?regNumber=321108382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95"/>
  <sheetViews>
    <sheetView tabSelected="1" topLeftCell="A157" zoomScale="55" zoomScaleNormal="55" workbookViewId="0">
      <selection activeCell="P81" sqref="P81"/>
    </sheetView>
  </sheetViews>
  <sheetFormatPr defaultRowHeight="15"/>
  <cols>
    <col min="1" max="1" width="19.28515625" customWidth="1"/>
    <col min="2" max="2" width="19" customWidth="1"/>
    <col min="3" max="3" width="15.140625" customWidth="1"/>
    <col min="4" max="4" width="25.28515625" style="24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20.7109375" customWidth="1"/>
    <col min="11" max="11" width="25.5703125" customWidth="1"/>
    <col min="12" max="12" width="24.7109375" customWidth="1"/>
    <col min="13" max="13" width="32" customWidth="1"/>
    <col min="14" max="14" width="22.85546875" customWidth="1"/>
    <col min="15" max="15" width="23" customWidth="1"/>
    <col min="16" max="16" width="55" style="43" customWidth="1"/>
    <col min="17" max="17" width="17.85546875" customWidth="1"/>
    <col min="18" max="18" width="12.28515625" customWidth="1"/>
    <col min="19" max="19" width="17" customWidth="1"/>
    <col min="20" max="20" width="19.5703125" customWidth="1"/>
    <col min="21" max="21" width="38.7109375" customWidth="1"/>
    <col min="22" max="22" width="30.5703125" customWidth="1"/>
    <col min="23" max="23" width="12.5703125" customWidth="1"/>
  </cols>
  <sheetData>
    <row r="1" spans="1:166" s="4" customFormat="1" ht="12.75">
      <c r="D1" s="32"/>
      <c r="P1" s="39"/>
      <c r="V1" s="4" t="s">
        <v>32</v>
      </c>
      <c r="FJ1" s="5" t="s">
        <v>32</v>
      </c>
    </row>
    <row r="2" spans="1:166" s="4" customFormat="1" ht="26.25" customHeight="1">
      <c r="D2" s="32"/>
      <c r="P2" s="39"/>
      <c r="V2" s="11" t="s">
        <v>33</v>
      </c>
      <c r="EN2" s="59" t="s">
        <v>33</v>
      </c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3" spans="1:166" s="6" customFormat="1">
      <c r="D3" s="33"/>
      <c r="P3" s="40"/>
    </row>
    <row r="4" spans="1:166" s="8" customFormat="1" ht="15.75">
      <c r="D4" s="34"/>
      <c r="P4" s="41"/>
      <c r="V4" s="7"/>
      <c r="CB4" s="9" t="s">
        <v>35</v>
      </c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</row>
    <row r="5" spans="1:166" s="10" customFormat="1" ht="20.25">
      <c r="D5" s="35"/>
      <c r="K5" s="57" t="s">
        <v>34</v>
      </c>
      <c r="L5" s="58"/>
      <c r="M5" s="58"/>
      <c r="N5" s="58"/>
      <c r="O5" s="58"/>
      <c r="P5" s="58"/>
      <c r="Q5" s="58"/>
      <c r="CC5" s="61" t="s">
        <v>36</v>
      </c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</row>
    <row r="6" spans="1:166" s="6" customFormat="1" ht="20.25">
      <c r="D6" s="33"/>
      <c r="K6" s="12"/>
      <c r="L6" s="13" t="s">
        <v>37</v>
      </c>
      <c r="M6" s="13"/>
      <c r="N6" s="12"/>
      <c r="O6" s="12"/>
      <c r="P6" s="42"/>
      <c r="Q6" s="12"/>
    </row>
    <row r="7" spans="1:166" s="6" customFormat="1" ht="20.25">
      <c r="D7" s="33"/>
      <c r="K7" s="12"/>
      <c r="L7" s="13"/>
      <c r="M7" s="13"/>
      <c r="N7" s="12"/>
      <c r="O7" s="12"/>
      <c r="P7" s="40"/>
      <c r="Q7" s="12"/>
    </row>
    <row r="8" spans="1:166" ht="15.75" thickBot="1">
      <c r="K8" s="6"/>
      <c r="L8" s="6"/>
      <c r="M8" s="6"/>
      <c r="N8" s="6"/>
      <c r="O8" s="6"/>
      <c r="Q8" s="6"/>
    </row>
    <row r="9" spans="1:166" ht="16.5" thickBot="1">
      <c r="A9" s="47" t="s">
        <v>0</v>
      </c>
      <c r="B9" s="47" t="s">
        <v>1</v>
      </c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47" t="s">
        <v>3</v>
      </c>
      <c r="Q9" s="47" t="s">
        <v>4</v>
      </c>
      <c r="R9" s="47" t="s">
        <v>5</v>
      </c>
      <c r="S9" s="47" t="s">
        <v>6</v>
      </c>
      <c r="T9" s="47" t="s">
        <v>7</v>
      </c>
      <c r="U9" s="47" t="s">
        <v>8</v>
      </c>
      <c r="V9" s="47" t="s">
        <v>9</v>
      </c>
    </row>
    <row r="10" spans="1:166" ht="26.25" customHeight="1" thickBot="1">
      <c r="A10" s="48"/>
      <c r="B10" s="48"/>
      <c r="C10" s="50" t="s">
        <v>10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53" t="s">
        <v>11</v>
      </c>
      <c r="O10" s="54"/>
      <c r="P10" s="48"/>
      <c r="Q10" s="48"/>
      <c r="R10" s="48"/>
      <c r="S10" s="48"/>
      <c r="T10" s="48"/>
      <c r="U10" s="48"/>
      <c r="V10" s="48"/>
    </row>
    <row r="11" spans="1:166" ht="16.5" thickBot="1">
      <c r="A11" s="48"/>
      <c r="B11" s="48"/>
      <c r="C11" s="50" t="s">
        <v>12</v>
      </c>
      <c r="D11" s="51"/>
      <c r="E11" s="51"/>
      <c r="F11" s="51"/>
      <c r="G11" s="51"/>
      <c r="H11" s="51"/>
      <c r="I11" s="51"/>
      <c r="J11" s="51"/>
      <c r="K11" s="51"/>
      <c r="L11" s="52"/>
      <c r="M11" s="47" t="s">
        <v>13</v>
      </c>
      <c r="N11" s="55"/>
      <c r="O11" s="56"/>
      <c r="P11" s="48"/>
      <c r="Q11" s="48"/>
      <c r="R11" s="48"/>
      <c r="S11" s="48"/>
      <c r="T11" s="48"/>
      <c r="U11" s="48"/>
      <c r="V11" s="48"/>
    </row>
    <row r="12" spans="1:166" ht="16.5" thickBot="1">
      <c r="A12" s="48"/>
      <c r="B12" s="48"/>
      <c r="C12" s="50" t="s">
        <v>14</v>
      </c>
      <c r="D12" s="51"/>
      <c r="E12" s="52"/>
      <c r="F12" s="50" t="s">
        <v>15</v>
      </c>
      <c r="G12" s="51"/>
      <c r="H12" s="52"/>
      <c r="I12" s="50" t="s">
        <v>16</v>
      </c>
      <c r="J12" s="52"/>
      <c r="K12" s="50" t="s">
        <v>17</v>
      </c>
      <c r="L12" s="52"/>
      <c r="M12" s="48"/>
      <c r="N12" s="47" t="s">
        <v>18</v>
      </c>
      <c r="O12" s="47" t="s">
        <v>19</v>
      </c>
      <c r="P12" s="48"/>
      <c r="Q12" s="48"/>
      <c r="R12" s="48"/>
      <c r="S12" s="48"/>
      <c r="T12" s="48"/>
      <c r="U12" s="48"/>
      <c r="V12" s="48"/>
    </row>
    <row r="13" spans="1:166" ht="104.25" customHeight="1" thickBot="1">
      <c r="A13" s="49"/>
      <c r="B13" s="49"/>
      <c r="C13" s="1" t="s">
        <v>20</v>
      </c>
      <c r="D13" s="36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166" ht="15.75">
      <c r="A14" s="3">
        <v>1</v>
      </c>
      <c r="B14" s="3">
        <v>2</v>
      </c>
      <c r="C14" s="3">
        <v>3</v>
      </c>
      <c r="D14" s="37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27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166" ht="16.5" thickBot="1">
      <c r="A15" s="2"/>
      <c r="B15" s="2"/>
      <c r="C15" s="2"/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4"/>
    </row>
    <row r="16" spans="1:166" s="16" customFormat="1" ht="93.75">
      <c r="A16" s="21">
        <v>1</v>
      </c>
      <c r="B16" s="20">
        <v>44511</v>
      </c>
      <c r="C16" s="21" t="s">
        <v>30</v>
      </c>
      <c r="D16" s="21" t="s">
        <v>30</v>
      </c>
      <c r="E16" s="21" t="s">
        <v>30</v>
      </c>
      <c r="F16" s="21" t="s">
        <v>30</v>
      </c>
      <c r="G16" s="21" t="s">
        <v>30</v>
      </c>
      <c r="H16" s="21" t="s">
        <v>30</v>
      </c>
      <c r="I16" s="21" t="s">
        <v>30</v>
      </c>
      <c r="J16" s="21" t="s">
        <v>30</v>
      </c>
      <c r="K16" s="21" t="s">
        <v>30</v>
      </c>
      <c r="L16" s="21" t="s">
        <v>38</v>
      </c>
      <c r="M16" s="21" t="s">
        <v>30</v>
      </c>
      <c r="N16" s="21" t="s">
        <v>29</v>
      </c>
      <c r="O16" s="21" t="s">
        <v>30</v>
      </c>
      <c r="P16" s="21" t="s">
        <v>41</v>
      </c>
      <c r="Q16" s="22">
        <v>24</v>
      </c>
      <c r="R16" s="21" t="s">
        <v>39</v>
      </c>
      <c r="S16" s="21">
        <v>1</v>
      </c>
      <c r="T16" s="22">
        <v>24</v>
      </c>
      <c r="U16" s="21" t="s">
        <v>40</v>
      </c>
      <c r="V16" s="28" t="s">
        <v>154</v>
      </c>
      <c r="W16" s="18"/>
    </row>
    <row r="17" spans="1:23" s="16" customFormat="1" ht="93.75">
      <c r="A17" s="21">
        <v>2</v>
      </c>
      <c r="B17" s="20">
        <v>44511</v>
      </c>
      <c r="C17" s="21" t="s">
        <v>30</v>
      </c>
      <c r="D17" s="21" t="s">
        <v>30</v>
      </c>
      <c r="E17" s="21" t="s">
        <v>30</v>
      </c>
      <c r="F17" s="21" t="s">
        <v>30</v>
      </c>
      <c r="G17" s="21" t="s">
        <v>30</v>
      </c>
      <c r="H17" s="21" t="s">
        <v>30</v>
      </c>
      <c r="I17" s="21" t="s">
        <v>30</v>
      </c>
      <c r="J17" s="21" t="s">
        <v>30</v>
      </c>
      <c r="K17" s="21" t="s">
        <v>30</v>
      </c>
      <c r="L17" s="21" t="s">
        <v>38</v>
      </c>
      <c r="M17" s="21" t="s">
        <v>30</v>
      </c>
      <c r="N17" s="21" t="s">
        <v>29</v>
      </c>
      <c r="O17" s="21" t="s">
        <v>30</v>
      </c>
      <c r="P17" s="21" t="s">
        <v>41</v>
      </c>
      <c r="Q17" s="22">
        <v>24</v>
      </c>
      <c r="R17" s="21" t="s">
        <v>39</v>
      </c>
      <c r="S17" s="21">
        <v>1</v>
      </c>
      <c r="T17" s="22">
        <v>24</v>
      </c>
      <c r="U17" s="21" t="s">
        <v>40</v>
      </c>
      <c r="V17" s="29" t="s">
        <v>155</v>
      </c>
      <c r="W17" s="18"/>
    </row>
    <row r="18" spans="1:23" s="16" customFormat="1" ht="93.75">
      <c r="A18" s="21">
        <v>3</v>
      </c>
      <c r="B18" s="20">
        <v>44511</v>
      </c>
      <c r="C18" s="21" t="s">
        <v>30</v>
      </c>
      <c r="D18" s="21" t="s">
        <v>30</v>
      </c>
      <c r="E18" s="21" t="s">
        <v>30</v>
      </c>
      <c r="F18" s="21" t="s">
        <v>30</v>
      </c>
      <c r="G18" s="21" t="s">
        <v>30</v>
      </c>
      <c r="H18" s="21" t="s">
        <v>30</v>
      </c>
      <c r="I18" s="21" t="s">
        <v>30</v>
      </c>
      <c r="J18" s="21" t="s">
        <v>30</v>
      </c>
      <c r="K18" s="21" t="s">
        <v>30</v>
      </c>
      <c r="L18" s="21" t="s">
        <v>38</v>
      </c>
      <c r="M18" s="21" t="s">
        <v>30</v>
      </c>
      <c r="N18" s="21" t="s">
        <v>29</v>
      </c>
      <c r="O18" s="21" t="s">
        <v>30</v>
      </c>
      <c r="P18" s="21" t="s">
        <v>41</v>
      </c>
      <c r="Q18" s="22">
        <v>24</v>
      </c>
      <c r="R18" s="21" t="s">
        <v>39</v>
      </c>
      <c r="S18" s="21">
        <v>1</v>
      </c>
      <c r="T18" s="23">
        <v>24</v>
      </c>
      <c r="U18" s="21" t="s">
        <v>40</v>
      </c>
      <c r="V18" s="29" t="s">
        <v>156</v>
      </c>
      <c r="W18" s="18"/>
    </row>
    <row r="19" spans="1:23" s="16" customFormat="1" ht="93.75">
      <c r="A19" s="21">
        <v>4</v>
      </c>
      <c r="B19" s="20">
        <v>44511</v>
      </c>
      <c r="C19" s="21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38</v>
      </c>
      <c r="M19" s="21" t="s">
        <v>30</v>
      </c>
      <c r="N19" s="21" t="s">
        <v>29</v>
      </c>
      <c r="O19" s="21" t="s">
        <v>30</v>
      </c>
      <c r="P19" s="21" t="s">
        <v>41</v>
      </c>
      <c r="Q19" s="22">
        <v>24</v>
      </c>
      <c r="R19" s="21" t="s">
        <v>39</v>
      </c>
      <c r="S19" s="21">
        <v>1</v>
      </c>
      <c r="T19" s="23">
        <v>24</v>
      </c>
      <c r="U19" s="21" t="s">
        <v>40</v>
      </c>
      <c r="V19" s="29" t="s">
        <v>157</v>
      </c>
      <c r="W19" s="18"/>
    </row>
    <row r="20" spans="1:23" s="16" customFormat="1" ht="93.75">
      <c r="A20" s="21">
        <v>5</v>
      </c>
      <c r="B20" s="20">
        <v>44511</v>
      </c>
      <c r="C20" s="21" t="s">
        <v>30</v>
      </c>
      <c r="D20" s="21" t="s">
        <v>30</v>
      </c>
      <c r="E20" s="21" t="s">
        <v>30</v>
      </c>
      <c r="F20" s="21" t="s">
        <v>30</v>
      </c>
      <c r="G20" s="21" t="s">
        <v>30</v>
      </c>
      <c r="H20" s="21" t="s">
        <v>30</v>
      </c>
      <c r="I20" s="21" t="s">
        <v>30</v>
      </c>
      <c r="J20" s="21" t="s">
        <v>30</v>
      </c>
      <c r="K20" s="21" t="s">
        <v>30</v>
      </c>
      <c r="L20" s="21" t="s">
        <v>38</v>
      </c>
      <c r="M20" s="21" t="s">
        <v>30</v>
      </c>
      <c r="N20" s="21" t="s">
        <v>29</v>
      </c>
      <c r="O20" s="21" t="s">
        <v>30</v>
      </c>
      <c r="P20" s="21" t="s">
        <v>41</v>
      </c>
      <c r="Q20" s="22">
        <v>24</v>
      </c>
      <c r="R20" s="21" t="s">
        <v>39</v>
      </c>
      <c r="S20" s="21">
        <v>1</v>
      </c>
      <c r="T20" s="23">
        <v>24</v>
      </c>
      <c r="U20" s="21" t="s">
        <v>40</v>
      </c>
      <c r="V20" s="29" t="s">
        <v>158</v>
      </c>
      <c r="W20" s="18"/>
    </row>
    <row r="21" spans="1:23" s="16" customFormat="1" ht="93.75">
      <c r="A21" s="21">
        <v>6</v>
      </c>
      <c r="B21" s="20">
        <v>44511</v>
      </c>
      <c r="C21" s="21" t="s">
        <v>30</v>
      </c>
      <c r="D21" s="21" t="s">
        <v>30</v>
      </c>
      <c r="E21" s="21" t="s">
        <v>30</v>
      </c>
      <c r="F21" s="21" t="s">
        <v>30</v>
      </c>
      <c r="G21" s="21" t="s">
        <v>30</v>
      </c>
      <c r="H21" s="21" t="s">
        <v>30</v>
      </c>
      <c r="I21" s="21" t="s">
        <v>30</v>
      </c>
      <c r="J21" s="21" t="s">
        <v>30</v>
      </c>
      <c r="K21" s="21" t="s">
        <v>30</v>
      </c>
      <c r="L21" s="21" t="s">
        <v>38</v>
      </c>
      <c r="M21" s="21" t="s">
        <v>30</v>
      </c>
      <c r="N21" s="21" t="s">
        <v>29</v>
      </c>
      <c r="O21" s="21" t="s">
        <v>30</v>
      </c>
      <c r="P21" s="21" t="s">
        <v>41</v>
      </c>
      <c r="Q21" s="22">
        <v>24</v>
      </c>
      <c r="R21" s="21" t="s">
        <v>39</v>
      </c>
      <c r="S21" s="21">
        <v>1</v>
      </c>
      <c r="T21" s="23">
        <v>24</v>
      </c>
      <c r="U21" s="21" t="s">
        <v>40</v>
      </c>
      <c r="V21" s="29" t="s">
        <v>159</v>
      </c>
      <c r="W21" s="18"/>
    </row>
    <row r="22" spans="1:23" s="16" customFormat="1" ht="93.75">
      <c r="A22" s="21">
        <v>7</v>
      </c>
      <c r="B22" s="20">
        <v>44511</v>
      </c>
      <c r="C22" s="21" t="s">
        <v>30</v>
      </c>
      <c r="D22" s="21" t="s">
        <v>30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  <c r="J22" s="21" t="s">
        <v>30</v>
      </c>
      <c r="K22" s="21" t="s">
        <v>30</v>
      </c>
      <c r="L22" s="21" t="s">
        <v>38</v>
      </c>
      <c r="M22" s="21" t="s">
        <v>30</v>
      </c>
      <c r="N22" s="21" t="s">
        <v>29</v>
      </c>
      <c r="O22" s="21" t="s">
        <v>30</v>
      </c>
      <c r="P22" s="21" t="s">
        <v>41</v>
      </c>
      <c r="Q22" s="22">
        <v>24</v>
      </c>
      <c r="R22" s="21" t="s">
        <v>39</v>
      </c>
      <c r="S22" s="21">
        <v>1</v>
      </c>
      <c r="T22" s="23">
        <v>24</v>
      </c>
      <c r="U22" s="21" t="s">
        <v>40</v>
      </c>
      <c r="V22" s="30" t="s">
        <v>160</v>
      </c>
      <c r="W22" s="18"/>
    </row>
    <row r="23" spans="1:23" s="16" customFormat="1" ht="93.75">
      <c r="A23" s="21">
        <v>8</v>
      </c>
      <c r="B23" s="20">
        <v>44511</v>
      </c>
      <c r="C23" s="21" t="s">
        <v>30</v>
      </c>
      <c r="D23" s="21" t="s">
        <v>30</v>
      </c>
      <c r="E23" s="21" t="s">
        <v>30</v>
      </c>
      <c r="F23" s="21" t="s">
        <v>30</v>
      </c>
      <c r="G23" s="21" t="s">
        <v>30</v>
      </c>
      <c r="H23" s="21" t="s">
        <v>30</v>
      </c>
      <c r="I23" s="21" t="s">
        <v>30</v>
      </c>
      <c r="J23" s="21" t="s">
        <v>30</v>
      </c>
      <c r="K23" s="21" t="s">
        <v>30</v>
      </c>
      <c r="L23" s="21" t="s">
        <v>38</v>
      </c>
      <c r="M23" s="21" t="s">
        <v>30</v>
      </c>
      <c r="N23" s="21" t="s">
        <v>29</v>
      </c>
      <c r="O23" s="21" t="s">
        <v>30</v>
      </c>
      <c r="P23" s="21" t="s">
        <v>41</v>
      </c>
      <c r="Q23" s="22">
        <v>24</v>
      </c>
      <c r="R23" s="21" t="s">
        <v>39</v>
      </c>
      <c r="S23" s="21">
        <v>1</v>
      </c>
      <c r="T23" s="23">
        <v>24</v>
      </c>
      <c r="U23" s="21" t="s">
        <v>40</v>
      </c>
      <c r="V23" s="29" t="s">
        <v>161</v>
      </c>
      <c r="W23" s="18"/>
    </row>
    <row r="24" spans="1:23" s="16" customFormat="1" ht="93.75">
      <c r="A24" s="21">
        <v>9</v>
      </c>
      <c r="B24" s="20">
        <v>44511</v>
      </c>
      <c r="C24" s="21" t="s">
        <v>30</v>
      </c>
      <c r="D24" s="21" t="s">
        <v>30</v>
      </c>
      <c r="E24" s="21" t="s">
        <v>30</v>
      </c>
      <c r="F24" s="21" t="s">
        <v>30</v>
      </c>
      <c r="G24" s="21" t="s">
        <v>30</v>
      </c>
      <c r="H24" s="21" t="s">
        <v>30</v>
      </c>
      <c r="I24" s="21" t="s">
        <v>30</v>
      </c>
      <c r="J24" s="21" t="s">
        <v>30</v>
      </c>
      <c r="K24" s="21" t="s">
        <v>30</v>
      </c>
      <c r="L24" s="21" t="s">
        <v>38</v>
      </c>
      <c r="M24" s="21" t="s">
        <v>30</v>
      </c>
      <c r="N24" s="21" t="s">
        <v>29</v>
      </c>
      <c r="O24" s="21" t="s">
        <v>30</v>
      </c>
      <c r="P24" s="21" t="s">
        <v>41</v>
      </c>
      <c r="Q24" s="22">
        <v>24</v>
      </c>
      <c r="R24" s="21" t="s">
        <v>39</v>
      </c>
      <c r="S24" s="21">
        <v>1</v>
      </c>
      <c r="T24" s="23">
        <v>24</v>
      </c>
      <c r="U24" s="21" t="s">
        <v>40</v>
      </c>
      <c r="V24" s="29" t="s">
        <v>162</v>
      </c>
      <c r="W24" s="18"/>
    </row>
    <row r="25" spans="1:23" s="16" customFormat="1" ht="93.75">
      <c r="A25" s="21">
        <v>10</v>
      </c>
      <c r="B25" s="20">
        <v>44511</v>
      </c>
      <c r="C25" s="21" t="s">
        <v>30</v>
      </c>
      <c r="D25" s="21" t="s">
        <v>30</v>
      </c>
      <c r="E25" s="21" t="s">
        <v>30</v>
      </c>
      <c r="F25" s="21" t="s">
        <v>30</v>
      </c>
      <c r="G25" s="21" t="s">
        <v>30</v>
      </c>
      <c r="H25" s="21" t="s">
        <v>30</v>
      </c>
      <c r="I25" s="21" t="s">
        <v>30</v>
      </c>
      <c r="J25" s="21" t="s">
        <v>30</v>
      </c>
      <c r="K25" s="21" t="s">
        <v>30</v>
      </c>
      <c r="L25" s="21" t="s">
        <v>38</v>
      </c>
      <c r="M25" s="21" t="s">
        <v>30</v>
      </c>
      <c r="N25" s="21" t="s">
        <v>29</v>
      </c>
      <c r="O25" s="21" t="s">
        <v>30</v>
      </c>
      <c r="P25" s="21" t="s">
        <v>41</v>
      </c>
      <c r="Q25" s="22">
        <v>24</v>
      </c>
      <c r="R25" s="21" t="s">
        <v>39</v>
      </c>
      <c r="S25" s="21">
        <v>1</v>
      </c>
      <c r="T25" s="23">
        <v>24</v>
      </c>
      <c r="U25" s="21" t="s">
        <v>40</v>
      </c>
      <c r="V25" s="29" t="s">
        <v>163</v>
      </c>
      <c r="W25" s="18"/>
    </row>
    <row r="26" spans="1:23" s="16" customFormat="1" ht="93.75">
      <c r="A26" s="21">
        <v>11</v>
      </c>
      <c r="B26" s="20">
        <v>44511</v>
      </c>
      <c r="C26" s="21" t="s">
        <v>30</v>
      </c>
      <c r="D26" s="21" t="s">
        <v>30</v>
      </c>
      <c r="E26" s="21" t="s">
        <v>30</v>
      </c>
      <c r="F26" s="21" t="s">
        <v>30</v>
      </c>
      <c r="G26" s="21" t="s">
        <v>30</v>
      </c>
      <c r="H26" s="21" t="s">
        <v>30</v>
      </c>
      <c r="I26" s="21" t="s">
        <v>30</v>
      </c>
      <c r="J26" s="21" t="s">
        <v>30</v>
      </c>
      <c r="K26" s="21" t="s">
        <v>30</v>
      </c>
      <c r="L26" s="21" t="s">
        <v>38</v>
      </c>
      <c r="M26" s="21" t="s">
        <v>30</v>
      </c>
      <c r="N26" s="21" t="s">
        <v>29</v>
      </c>
      <c r="O26" s="21" t="s">
        <v>30</v>
      </c>
      <c r="P26" s="21" t="s">
        <v>41</v>
      </c>
      <c r="Q26" s="22">
        <v>24</v>
      </c>
      <c r="R26" s="21" t="s">
        <v>39</v>
      </c>
      <c r="S26" s="21">
        <v>1</v>
      </c>
      <c r="T26" s="23">
        <v>24</v>
      </c>
      <c r="U26" s="21" t="s">
        <v>40</v>
      </c>
      <c r="V26" s="29" t="s">
        <v>164</v>
      </c>
      <c r="W26" s="18"/>
    </row>
    <row r="27" spans="1:23" s="16" customFormat="1" ht="93.75">
      <c r="A27" s="21">
        <v>12</v>
      </c>
      <c r="B27" s="20">
        <v>44511</v>
      </c>
      <c r="C27" s="21" t="s">
        <v>30</v>
      </c>
      <c r="D27" s="21" t="s">
        <v>30</v>
      </c>
      <c r="E27" s="21" t="s">
        <v>30</v>
      </c>
      <c r="F27" s="21" t="s">
        <v>30</v>
      </c>
      <c r="G27" s="21" t="s">
        <v>30</v>
      </c>
      <c r="H27" s="21" t="s">
        <v>30</v>
      </c>
      <c r="I27" s="21" t="s">
        <v>30</v>
      </c>
      <c r="J27" s="21" t="s">
        <v>30</v>
      </c>
      <c r="K27" s="21" t="s">
        <v>30</v>
      </c>
      <c r="L27" s="21" t="s">
        <v>38</v>
      </c>
      <c r="M27" s="21" t="s">
        <v>30</v>
      </c>
      <c r="N27" s="21" t="s">
        <v>29</v>
      </c>
      <c r="O27" s="21" t="s">
        <v>30</v>
      </c>
      <c r="P27" s="21" t="s">
        <v>41</v>
      </c>
      <c r="Q27" s="22">
        <v>24</v>
      </c>
      <c r="R27" s="21" t="s">
        <v>39</v>
      </c>
      <c r="S27" s="21">
        <v>1</v>
      </c>
      <c r="T27" s="23">
        <v>24</v>
      </c>
      <c r="U27" s="21" t="s">
        <v>40</v>
      </c>
      <c r="V27" s="29" t="s">
        <v>165</v>
      </c>
      <c r="W27" s="18"/>
    </row>
    <row r="28" spans="1:23" s="16" customFormat="1" ht="93.75">
      <c r="A28" s="21">
        <v>13</v>
      </c>
      <c r="B28" s="20">
        <v>44511</v>
      </c>
      <c r="C28" s="21" t="s">
        <v>30</v>
      </c>
      <c r="D28" s="21" t="s">
        <v>30</v>
      </c>
      <c r="E28" s="21" t="s">
        <v>30</v>
      </c>
      <c r="F28" s="21" t="s">
        <v>30</v>
      </c>
      <c r="G28" s="21" t="s">
        <v>30</v>
      </c>
      <c r="H28" s="21" t="s">
        <v>30</v>
      </c>
      <c r="I28" s="21" t="s">
        <v>30</v>
      </c>
      <c r="J28" s="21" t="s">
        <v>30</v>
      </c>
      <c r="K28" s="21" t="s">
        <v>30</v>
      </c>
      <c r="L28" s="21" t="s">
        <v>38</v>
      </c>
      <c r="M28" s="21" t="s">
        <v>30</v>
      </c>
      <c r="N28" s="21" t="s">
        <v>29</v>
      </c>
      <c r="O28" s="21" t="s">
        <v>30</v>
      </c>
      <c r="P28" s="21" t="s">
        <v>41</v>
      </c>
      <c r="Q28" s="22">
        <v>24</v>
      </c>
      <c r="R28" s="21" t="s">
        <v>39</v>
      </c>
      <c r="S28" s="21">
        <v>1</v>
      </c>
      <c r="T28" s="23">
        <v>24</v>
      </c>
      <c r="U28" s="21" t="s">
        <v>40</v>
      </c>
      <c r="V28" s="29" t="s">
        <v>166</v>
      </c>
      <c r="W28" s="18"/>
    </row>
    <row r="29" spans="1:23" s="16" customFormat="1" ht="93.75">
      <c r="A29" s="21">
        <v>14</v>
      </c>
      <c r="B29" s="20">
        <v>44511</v>
      </c>
      <c r="C29" s="21" t="s">
        <v>30</v>
      </c>
      <c r="D29" s="21" t="s">
        <v>30</v>
      </c>
      <c r="E29" s="21" t="s">
        <v>30</v>
      </c>
      <c r="F29" s="21" t="s">
        <v>30</v>
      </c>
      <c r="G29" s="21" t="s">
        <v>30</v>
      </c>
      <c r="H29" s="21" t="s">
        <v>30</v>
      </c>
      <c r="I29" s="21" t="s">
        <v>30</v>
      </c>
      <c r="J29" s="21" t="s">
        <v>30</v>
      </c>
      <c r="K29" s="21" t="s">
        <v>30</v>
      </c>
      <c r="L29" s="21" t="s">
        <v>38</v>
      </c>
      <c r="M29" s="21" t="s">
        <v>30</v>
      </c>
      <c r="N29" s="21" t="s">
        <v>29</v>
      </c>
      <c r="O29" s="21" t="s">
        <v>30</v>
      </c>
      <c r="P29" s="21" t="s">
        <v>41</v>
      </c>
      <c r="Q29" s="22">
        <v>24</v>
      </c>
      <c r="R29" s="21" t="s">
        <v>39</v>
      </c>
      <c r="S29" s="21">
        <v>1</v>
      </c>
      <c r="T29" s="23">
        <v>24</v>
      </c>
      <c r="U29" s="21" t="s">
        <v>40</v>
      </c>
      <c r="V29" s="29" t="s">
        <v>167</v>
      </c>
      <c r="W29" s="18"/>
    </row>
    <row r="30" spans="1:23" s="16" customFormat="1" ht="93.75">
      <c r="A30" s="21">
        <v>15</v>
      </c>
      <c r="B30" s="20">
        <v>44511</v>
      </c>
      <c r="C30" s="21" t="s">
        <v>30</v>
      </c>
      <c r="D30" s="21" t="s">
        <v>30</v>
      </c>
      <c r="E30" s="21" t="s">
        <v>30</v>
      </c>
      <c r="F30" s="21" t="s">
        <v>30</v>
      </c>
      <c r="G30" s="21" t="s">
        <v>30</v>
      </c>
      <c r="H30" s="21" t="s">
        <v>30</v>
      </c>
      <c r="I30" s="21" t="s">
        <v>30</v>
      </c>
      <c r="J30" s="21" t="s">
        <v>30</v>
      </c>
      <c r="K30" s="21" t="s">
        <v>30</v>
      </c>
      <c r="L30" s="21" t="s">
        <v>38</v>
      </c>
      <c r="M30" s="21" t="s">
        <v>30</v>
      </c>
      <c r="N30" s="21" t="s">
        <v>29</v>
      </c>
      <c r="O30" s="21" t="s">
        <v>30</v>
      </c>
      <c r="P30" s="21" t="s">
        <v>41</v>
      </c>
      <c r="Q30" s="22">
        <v>24</v>
      </c>
      <c r="R30" s="21" t="s">
        <v>39</v>
      </c>
      <c r="S30" s="21">
        <v>1</v>
      </c>
      <c r="T30" s="23">
        <v>24</v>
      </c>
      <c r="U30" s="21" t="s">
        <v>40</v>
      </c>
      <c r="V30" s="29" t="s">
        <v>168</v>
      </c>
      <c r="W30" s="18"/>
    </row>
    <row r="31" spans="1:23" s="16" customFormat="1" ht="93.75">
      <c r="A31" s="21">
        <v>16</v>
      </c>
      <c r="B31" s="20">
        <v>44511</v>
      </c>
      <c r="C31" s="21" t="s">
        <v>30</v>
      </c>
      <c r="D31" s="21" t="s">
        <v>30</v>
      </c>
      <c r="E31" s="21" t="s">
        <v>30</v>
      </c>
      <c r="F31" s="21" t="s">
        <v>30</v>
      </c>
      <c r="G31" s="21" t="s">
        <v>30</v>
      </c>
      <c r="H31" s="21" t="s">
        <v>30</v>
      </c>
      <c r="I31" s="21" t="s">
        <v>30</v>
      </c>
      <c r="J31" s="21" t="s">
        <v>30</v>
      </c>
      <c r="K31" s="21" t="s">
        <v>30</v>
      </c>
      <c r="L31" s="21" t="s">
        <v>38</v>
      </c>
      <c r="M31" s="21" t="s">
        <v>30</v>
      </c>
      <c r="N31" s="21" t="s">
        <v>29</v>
      </c>
      <c r="O31" s="21" t="s">
        <v>30</v>
      </c>
      <c r="P31" s="21" t="s">
        <v>41</v>
      </c>
      <c r="Q31" s="22">
        <v>24</v>
      </c>
      <c r="R31" s="21" t="s">
        <v>39</v>
      </c>
      <c r="S31" s="21">
        <v>1</v>
      </c>
      <c r="T31" s="23">
        <v>24</v>
      </c>
      <c r="U31" s="21" t="s">
        <v>40</v>
      </c>
      <c r="V31" s="29" t="s">
        <v>169</v>
      </c>
      <c r="W31" s="18"/>
    </row>
    <row r="32" spans="1:23" s="16" customFormat="1" ht="93.75">
      <c r="A32" s="21">
        <v>17</v>
      </c>
      <c r="B32" s="20">
        <v>44511</v>
      </c>
      <c r="C32" s="21" t="s">
        <v>30</v>
      </c>
      <c r="D32" s="21" t="s">
        <v>30</v>
      </c>
      <c r="E32" s="21" t="s">
        <v>30</v>
      </c>
      <c r="F32" s="21" t="s">
        <v>30</v>
      </c>
      <c r="G32" s="21" t="s">
        <v>30</v>
      </c>
      <c r="H32" s="21" t="s">
        <v>30</v>
      </c>
      <c r="I32" s="21" t="s">
        <v>30</v>
      </c>
      <c r="J32" s="21" t="s">
        <v>30</v>
      </c>
      <c r="K32" s="21" t="s">
        <v>30</v>
      </c>
      <c r="L32" s="21" t="s">
        <v>38</v>
      </c>
      <c r="M32" s="21" t="s">
        <v>30</v>
      </c>
      <c r="N32" s="21" t="s">
        <v>29</v>
      </c>
      <c r="O32" s="21" t="s">
        <v>30</v>
      </c>
      <c r="P32" s="21" t="s">
        <v>41</v>
      </c>
      <c r="Q32" s="22">
        <v>24</v>
      </c>
      <c r="R32" s="21" t="s">
        <v>39</v>
      </c>
      <c r="S32" s="21">
        <v>1</v>
      </c>
      <c r="T32" s="23">
        <v>24</v>
      </c>
      <c r="U32" s="21" t="s">
        <v>40</v>
      </c>
      <c r="V32" s="29" t="s">
        <v>170</v>
      </c>
      <c r="W32" s="18"/>
    </row>
    <row r="33" spans="1:23" s="16" customFormat="1" ht="93.75">
      <c r="A33" s="21">
        <v>18</v>
      </c>
      <c r="B33" s="20">
        <v>44511</v>
      </c>
      <c r="C33" s="21" t="s">
        <v>30</v>
      </c>
      <c r="D33" s="21" t="s">
        <v>30</v>
      </c>
      <c r="E33" s="21" t="s">
        <v>30</v>
      </c>
      <c r="F33" s="21" t="s">
        <v>30</v>
      </c>
      <c r="G33" s="21" t="s">
        <v>30</v>
      </c>
      <c r="H33" s="21" t="s">
        <v>30</v>
      </c>
      <c r="I33" s="21" t="s">
        <v>30</v>
      </c>
      <c r="J33" s="21" t="s">
        <v>30</v>
      </c>
      <c r="K33" s="21" t="s">
        <v>30</v>
      </c>
      <c r="L33" s="21" t="s">
        <v>38</v>
      </c>
      <c r="M33" s="21" t="s">
        <v>30</v>
      </c>
      <c r="N33" s="21" t="s">
        <v>29</v>
      </c>
      <c r="O33" s="21" t="s">
        <v>30</v>
      </c>
      <c r="P33" s="21" t="s">
        <v>41</v>
      </c>
      <c r="Q33" s="22">
        <v>24</v>
      </c>
      <c r="R33" s="21" t="s">
        <v>39</v>
      </c>
      <c r="S33" s="21">
        <v>1</v>
      </c>
      <c r="T33" s="23">
        <v>24</v>
      </c>
      <c r="U33" s="21" t="s">
        <v>40</v>
      </c>
      <c r="V33" s="29" t="s">
        <v>171</v>
      </c>
      <c r="W33" s="18"/>
    </row>
    <row r="34" spans="1:23" s="16" customFormat="1" ht="93.75">
      <c r="A34" s="21">
        <v>19</v>
      </c>
      <c r="B34" s="20">
        <v>44511</v>
      </c>
      <c r="C34" s="21" t="s">
        <v>30</v>
      </c>
      <c r="D34" s="21" t="s">
        <v>30</v>
      </c>
      <c r="E34" s="21" t="s">
        <v>30</v>
      </c>
      <c r="F34" s="21" t="s">
        <v>30</v>
      </c>
      <c r="G34" s="21" t="s">
        <v>30</v>
      </c>
      <c r="H34" s="21" t="s">
        <v>30</v>
      </c>
      <c r="I34" s="21" t="s">
        <v>30</v>
      </c>
      <c r="J34" s="21" t="s">
        <v>30</v>
      </c>
      <c r="K34" s="21" t="s">
        <v>30</v>
      </c>
      <c r="L34" s="21" t="s">
        <v>38</v>
      </c>
      <c r="M34" s="21" t="s">
        <v>30</v>
      </c>
      <c r="N34" s="21" t="s">
        <v>29</v>
      </c>
      <c r="O34" s="21" t="s">
        <v>30</v>
      </c>
      <c r="P34" s="21" t="s">
        <v>41</v>
      </c>
      <c r="Q34" s="22">
        <v>24</v>
      </c>
      <c r="R34" s="21" t="s">
        <v>39</v>
      </c>
      <c r="S34" s="21">
        <v>1</v>
      </c>
      <c r="T34" s="23">
        <v>24</v>
      </c>
      <c r="U34" s="21" t="s">
        <v>40</v>
      </c>
      <c r="V34" s="29" t="s">
        <v>172</v>
      </c>
      <c r="W34" s="18"/>
    </row>
    <row r="35" spans="1:23" s="16" customFormat="1" ht="93.75">
      <c r="A35" s="21">
        <v>20</v>
      </c>
      <c r="B35" s="20">
        <v>44511</v>
      </c>
      <c r="C35" s="21" t="s">
        <v>30</v>
      </c>
      <c r="D35" s="21" t="s">
        <v>30</v>
      </c>
      <c r="E35" s="21" t="s">
        <v>30</v>
      </c>
      <c r="F35" s="21" t="s">
        <v>30</v>
      </c>
      <c r="G35" s="21" t="s">
        <v>30</v>
      </c>
      <c r="H35" s="21" t="s">
        <v>30</v>
      </c>
      <c r="I35" s="21" t="s">
        <v>30</v>
      </c>
      <c r="J35" s="21" t="s">
        <v>30</v>
      </c>
      <c r="K35" s="21" t="s">
        <v>30</v>
      </c>
      <c r="L35" s="21" t="s">
        <v>38</v>
      </c>
      <c r="M35" s="21" t="s">
        <v>30</v>
      </c>
      <c r="N35" s="21" t="s">
        <v>29</v>
      </c>
      <c r="O35" s="21" t="s">
        <v>30</v>
      </c>
      <c r="P35" s="21" t="s">
        <v>41</v>
      </c>
      <c r="Q35" s="22">
        <v>24</v>
      </c>
      <c r="R35" s="21" t="s">
        <v>39</v>
      </c>
      <c r="S35" s="21">
        <v>1</v>
      </c>
      <c r="T35" s="23">
        <v>24</v>
      </c>
      <c r="U35" s="21" t="s">
        <v>40</v>
      </c>
      <c r="V35" s="29" t="s">
        <v>173</v>
      </c>
      <c r="W35" s="18"/>
    </row>
    <row r="36" spans="1:23" s="16" customFormat="1" ht="93.75">
      <c r="A36" s="21">
        <v>21</v>
      </c>
      <c r="B36" s="20">
        <v>44511</v>
      </c>
      <c r="C36" s="21" t="s">
        <v>30</v>
      </c>
      <c r="D36" s="21" t="s">
        <v>30</v>
      </c>
      <c r="E36" s="21" t="s">
        <v>30</v>
      </c>
      <c r="F36" s="21" t="s">
        <v>30</v>
      </c>
      <c r="G36" s="21" t="s">
        <v>30</v>
      </c>
      <c r="H36" s="21" t="s">
        <v>30</v>
      </c>
      <c r="I36" s="21" t="s">
        <v>30</v>
      </c>
      <c r="J36" s="21" t="s">
        <v>30</v>
      </c>
      <c r="K36" s="21" t="s">
        <v>30</v>
      </c>
      <c r="L36" s="21" t="s">
        <v>38</v>
      </c>
      <c r="M36" s="21" t="s">
        <v>30</v>
      </c>
      <c r="N36" s="21" t="s">
        <v>29</v>
      </c>
      <c r="O36" s="21" t="s">
        <v>30</v>
      </c>
      <c r="P36" s="21" t="s">
        <v>41</v>
      </c>
      <c r="Q36" s="22">
        <v>24</v>
      </c>
      <c r="R36" s="21" t="s">
        <v>39</v>
      </c>
      <c r="S36" s="21">
        <v>1</v>
      </c>
      <c r="T36" s="23">
        <v>24</v>
      </c>
      <c r="U36" s="21" t="s">
        <v>40</v>
      </c>
      <c r="V36" s="29" t="s">
        <v>174</v>
      </c>
      <c r="W36" s="18"/>
    </row>
    <row r="37" spans="1:23" s="16" customFormat="1" ht="93.75">
      <c r="A37" s="21">
        <v>22</v>
      </c>
      <c r="B37" s="20">
        <v>44511</v>
      </c>
      <c r="C37" s="21" t="s">
        <v>30</v>
      </c>
      <c r="D37" s="21" t="s">
        <v>30</v>
      </c>
      <c r="E37" s="21" t="s">
        <v>30</v>
      </c>
      <c r="F37" s="21" t="s">
        <v>30</v>
      </c>
      <c r="G37" s="21" t="s">
        <v>30</v>
      </c>
      <c r="H37" s="21" t="s">
        <v>30</v>
      </c>
      <c r="I37" s="21" t="s">
        <v>30</v>
      </c>
      <c r="J37" s="21" t="s">
        <v>30</v>
      </c>
      <c r="K37" s="21" t="s">
        <v>30</v>
      </c>
      <c r="L37" s="21" t="s">
        <v>38</v>
      </c>
      <c r="M37" s="21" t="s">
        <v>30</v>
      </c>
      <c r="N37" s="21" t="s">
        <v>29</v>
      </c>
      <c r="O37" s="21" t="s">
        <v>30</v>
      </c>
      <c r="P37" s="21" t="s">
        <v>41</v>
      </c>
      <c r="Q37" s="22">
        <v>24</v>
      </c>
      <c r="R37" s="21" t="s">
        <v>39</v>
      </c>
      <c r="S37" s="21">
        <v>1</v>
      </c>
      <c r="T37" s="23">
        <v>24</v>
      </c>
      <c r="U37" s="21" t="s">
        <v>40</v>
      </c>
      <c r="V37" s="29" t="s">
        <v>175</v>
      </c>
      <c r="W37" s="18"/>
    </row>
    <row r="38" spans="1:23" s="16" customFormat="1" ht="93.75">
      <c r="A38" s="21">
        <v>23</v>
      </c>
      <c r="B38" s="20">
        <v>44511</v>
      </c>
      <c r="C38" s="21" t="s">
        <v>30</v>
      </c>
      <c r="D38" s="21" t="s">
        <v>30</v>
      </c>
      <c r="E38" s="21" t="s">
        <v>30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 t="s">
        <v>38</v>
      </c>
      <c r="M38" s="21" t="s">
        <v>30</v>
      </c>
      <c r="N38" s="21" t="s">
        <v>29</v>
      </c>
      <c r="O38" s="21" t="s">
        <v>30</v>
      </c>
      <c r="P38" s="21" t="s">
        <v>41</v>
      </c>
      <c r="Q38" s="22">
        <v>24</v>
      </c>
      <c r="R38" s="21" t="s">
        <v>39</v>
      </c>
      <c r="S38" s="21">
        <v>1</v>
      </c>
      <c r="T38" s="23">
        <v>24</v>
      </c>
      <c r="U38" s="21" t="s">
        <v>40</v>
      </c>
      <c r="V38" s="29" t="s">
        <v>176</v>
      </c>
      <c r="W38" s="18"/>
    </row>
    <row r="39" spans="1:23" s="16" customFormat="1" ht="93.75">
      <c r="A39" s="21">
        <v>24</v>
      </c>
      <c r="B39" s="20">
        <v>44511</v>
      </c>
      <c r="C39" s="21" t="s">
        <v>30</v>
      </c>
      <c r="D39" s="21" t="s">
        <v>30</v>
      </c>
      <c r="E39" s="21" t="s">
        <v>30</v>
      </c>
      <c r="F39" s="21" t="s">
        <v>30</v>
      </c>
      <c r="G39" s="21" t="s">
        <v>30</v>
      </c>
      <c r="H39" s="21" t="s">
        <v>30</v>
      </c>
      <c r="I39" s="21" t="s">
        <v>30</v>
      </c>
      <c r="J39" s="21" t="s">
        <v>30</v>
      </c>
      <c r="K39" s="21" t="s">
        <v>30</v>
      </c>
      <c r="L39" s="21" t="s">
        <v>38</v>
      </c>
      <c r="M39" s="21" t="s">
        <v>30</v>
      </c>
      <c r="N39" s="21" t="s">
        <v>29</v>
      </c>
      <c r="O39" s="21" t="s">
        <v>30</v>
      </c>
      <c r="P39" s="21" t="s">
        <v>41</v>
      </c>
      <c r="Q39" s="22">
        <v>24</v>
      </c>
      <c r="R39" s="21" t="s">
        <v>39</v>
      </c>
      <c r="S39" s="21">
        <v>1</v>
      </c>
      <c r="T39" s="23">
        <v>24</v>
      </c>
      <c r="U39" s="21" t="s">
        <v>40</v>
      </c>
      <c r="V39" s="29" t="s">
        <v>177</v>
      </c>
      <c r="W39" s="18"/>
    </row>
    <row r="40" spans="1:23" s="16" customFormat="1" ht="93.75">
      <c r="A40" s="21">
        <v>25</v>
      </c>
      <c r="B40" s="20">
        <v>44511</v>
      </c>
      <c r="C40" s="21" t="s">
        <v>30</v>
      </c>
      <c r="D40" s="21" t="s">
        <v>30</v>
      </c>
      <c r="E40" s="21" t="s">
        <v>30</v>
      </c>
      <c r="F40" s="21" t="s">
        <v>30</v>
      </c>
      <c r="G40" s="21" t="s">
        <v>30</v>
      </c>
      <c r="H40" s="21" t="s">
        <v>30</v>
      </c>
      <c r="I40" s="21" t="s">
        <v>30</v>
      </c>
      <c r="J40" s="21" t="s">
        <v>30</v>
      </c>
      <c r="K40" s="21" t="s">
        <v>30</v>
      </c>
      <c r="L40" s="21" t="s">
        <v>38</v>
      </c>
      <c r="M40" s="21" t="s">
        <v>30</v>
      </c>
      <c r="N40" s="21" t="s">
        <v>29</v>
      </c>
      <c r="O40" s="21" t="s">
        <v>30</v>
      </c>
      <c r="P40" s="21" t="s">
        <v>41</v>
      </c>
      <c r="Q40" s="22">
        <v>24</v>
      </c>
      <c r="R40" s="21" t="s">
        <v>39</v>
      </c>
      <c r="S40" s="21">
        <v>1</v>
      </c>
      <c r="T40" s="23">
        <v>24</v>
      </c>
      <c r="U40" s="21" t="s">
        <v>40</v>
      </c>
      <c r="V40" s="29" t="s">
        <v>178</v>
      </c>
      <c r="W40" s="18"/>
    </row>
    <row r="41" spans="1:23" s="16" customFormat="1" ht="93.75">
      <c r="A41" s="21">
        <v>26</v>
      </c>
      <c r="B41" s="20">
        <v>44511</v>
      </c>
      <c r="C41" s="21" t="s">
        <v>30</v>
      </c>
      <c r="D41" s="21" t="s">
        <v>30</v>
      </c>
      <c r="E41" s="21" t="s">
        <v>30</v>
      </c>
      <c r="F41" s="21" t="s">
        <v>30</v>
      </c>
      <c r="G41" s="21" t="s">
        <v>30</v>
      </c>
      <c r="H41" s="21" t="s">
        <v>30</v>
      </c>
      <c r="I41" s="21" t="s">
        <v>30</v>
      </c>
      <c r="J41" s="21" t="s">
        <v>30</v>
      </c>
      <c r="K41" s="21" t="s">
        <v>30</v>
      </c>
      <c r="L41" s="21" t="s">
        <v>38</v>
      </c>
      <c r="M41" s="21" t="s">
        <v>30</v>
      </c>
      <c r="N41" s="21" t="s">
        <v>29</v>
      </c>
      <c r="O41" s="21" t="s">
        <v>30</v>
      </c>
      <c r="P41" s="21" t="s">
        <v>41</v>
      </c>
      <c r="Q41" s="22">
        <v>24</v>
      </c>
      <c r="R41" s="21" t="s">
        <v>39</v>
      </c>
      <c r="S41" s="21">
        <v>1</v>
      </c>
      <c r="T41" s="23">
        <v>24</v>
      </c>
      <c r="U41" s="21" t="s">
        <v>40</v>
      </c>
      <c r="V41" s="29" t="s">
        <v>179</v>
      </c>
      <c r="W41" s="18"/>
    </row>
    <row r="42" spans="1:23" s="16" customFormat="1" ht="93.75">
      <c r="A42" s="21">
        <v>27</v>
      </c>
      <c r="B42" s="20">
        <v>44511</v>
      </c>
      <c r="C42" s="21" t="s">
        <v>30</v>
      </c>
      <c r="D42" s="21" t="s">
        <v>30</v>
      </c>
      <c r="E42" s="21" t="s">
        <v>30</v>
      </c>
      <c r="F42" s="21" t="s">
        <v>30</v>
      </c>
      <c r="G42" s="21" t="s">
        <v>30</v>
      </c>
      <c r="H42" s="21" t="s">
        <v>30</v>
      </c>
      <c r="I42" s="21" t="s">
        <v>30</v>
      </c>
      <c r="J42" s="21" t="s">
        <v>30</v>
      </c>
      <c r="K42" s="21" t="s">
        <v>30</v>
      </c>
      <c r="L42" s="21" t="s">
        <v>38</v>
      </c>
      <c r="M42" s="21" t="s">
        <v>30</v>
      </c>
      <c r="N42" s="21" t="s">
        <v>29</v>
      </c>
      <c r="O42" s="21" t="s">
        <v>30</v>
      </c>
      <c r="P42" s="21" t="s">
        <v>41</v>
      </c>
      <c r="Q42" s="22">
        <v>24</v>
      </c>
      <c r="R42" s="21" t="s">
        <v>39</v>
      </c>
      <c r="S42" s="21">
        <v>1</v>
      </c>
      <c r="T42" s="23">
        <v>24</v>
      </c>
      <c r="U42" s="21" t="s">
        <v>40</v>
      </c>
      <c r="V42" s="29" t="s">
        <v>180</v>
      </c>
      <c r="W42" s="18"/>
    </row>
    <row r="43" spans="1:23" s="16" customFormat="1" ht="93.75">
      <c r="A43" s="21">
        <v>28</v>
      </c>
      <c r="B43" s="20">
        <v>44511</v>
      </c>
      <c r="C43" s="21" t="s">
        <v>30</v>
      </c>
      <c r="D43" s="21" t="s">
        <v>30</v>
      </c>
      <c r="E43" s="21" t="s">
        <v>30</v>
      </c>
      <c r="F43" s="21" t="s">
        <v>30</v>
      </c>
      <c r="G43" s="21" t="s">
        <v>30</v>
      </c>
      <c r="H43" s="21" t="s">
        <v>30</v>
      </c>
      <c r="I43" s="21" t="s">
        <v>30</v>
      </c>
      <c r="J43" s="21" t="s">
        <v>30</v>
      </c>
      <c r="K43" s="21" t="s">
        <v>30</v>
      </c>
      <c r="L43" s="21" t="s">
        <v>38</v>
      </c>
      <c r="M43" s="21" t="s">
        <v>30</v>
      </c>
      <c r="N43" s="21" t="s">
        <v>29</v>
      </c>
      <c r="O43" s="21" t="s">
        <v>30</v>
      </c>
      <c r="P43" s="21" t="s">
        <v>41</v>
      </c>
      <c r="Q43" s="22">
        <v>24</v>
      </c>
      <c r="R43" s="21" t="s">
        <v>39</v>
      </c>
      <c r="S43" s="21">
        <v>1</v>
      </c>
      <c r="T43" s="23">
        <v>24</v>
      </c>
      <c r="U43" s="21" t="s">
        <v>40</v>
      </c>
      <c r="V43" s="29" t="s">
        <v>181</v>
      </c>
      <c r="W43" s="18"/>
    </row>
    <row r="44" spans="1:23" s="16" customFormat="1" ht="93.75">
      <c r="A44" s="21">
        <v>29</v>
      </c>
      <c r="B44" s="20">
        <v>44511</v>
      </c>
      <c r="C44" s="21" t="s">
        <v>30</v>
      </c>
      <c r="D44" s="21" t="s">
        <v>30</v>
      </c>
      <c r="E44" s="21" t="s">
        <v>30</v>
      </c>
      <c r="F44" s="21" t="s">
        <v>30</v>
      </c>
      <c r="G44" s="21" t="s">
        <v>30</v>
      </c>
      <c r="H44" s="21" t="s">
        <v>30</v>
      </c>
      <c r="I44" s="21" t="s">
        <v>30</v>
      </c>
      <c r="J44" s="21" t="s">
        <v>30</v>
      </c>
      <c r="K44" s="21" t="s">
        <v>30</v>
      </c>
      <c r="L44" s="21" t="s">
        <v>38</v>
      </c>
      <c r="M44" s="21" t="s">
        <v>30</v>
      </c>
      <c r="N44" s="21" t="s">
        <v>29</v>
      </c>
      <c r="O44" s="21" t="s">
        <v>30</v>
      </c>
      <c r="P44" s="21" t="s">
        <v>41</v>
      </c>
      <c r="Q44" s="22">
        <v>24</v>
      </c>
      <c r="R44" s="21" t="s">
        <v>39</v>
      </c>
      <c r="S44" s="21">
        <v>1</v>
      </c>
      <c r="T44" s="23">
        <v>24</v>
      </c>
      <c r="U44" s="21" t="s">
        <v>40</v>
      </c>
      <c r="V44" s="29" t="s">
        <v>182</v>
      </c>
      <c r="W44" s="18"/>
    </row>
    <row r="45" spans="1:23" s="16" customFormat="1" ht="93.75">
      <c r="A45" s="21">
        <v>30</v>
      </c>
      <c r="B45" s="20">
        <v>44511</v>
      </c>
      <c r="C45" s="21" t="s">
        <v>30</v>
      </c>
      <c r="D45" s="21" t="s">
        <v>30</v>
      </c>
      <c r="E45" s="21" t="s">
        <v>30</v>
      </c>
      <c r="F45" s="21" t="s">
        <v>30</v>
      </c>
      <c r="G45" s="21" t="s">
        <v>30</v>
      </c>
      <c r="H45" s="21" t="s">
        <v>30</v>
      </c>
      <c r="I45" s="21" t="s">
        <v>30</v>
      </c>
      <c r="J45" s="21" t="s">
        <v>30</v>
      </c>
      <c r="K45" s="21" t="s">
        <v>30</v>
      </c>
      <c r="L45" s="21" t="s">
        <v>38</v>
      </c>
      <c r="M45" s="21" t="s">
        <v>30</v>
      </c>
      <c r="N45" s="21" t="s">
        <v>29</v>
      </c>
      <c r="O45" s="21" t="s">
        <v>30</v>
      </c>
      <c r="P45" s="21" t="s">
        <v>41</v>
      </c>
      <c r="Q45" s="22">
        <v>24</v>
      </c>
      <c r="R45" s="21" t="s">
        <v>39</v>
      </c>
      <c r="S45" s="21">
        <v>1</v>
      </c>
      <c r="T45" s="23">
        <v>24</v>
      </c>
      <c r="U45" s="21" t="s">
        <v>40</v>
      </c>
      <c r="V45" s="29" t="s">
        <v>183</v>
      </c>
      <c r="W45" s="18"/>
    </row>
    <row r="46" spans="1:23" s="16" customFormat="1" ht="93.75">
      <c r="A46" s="21">
        <v>31</v>
      </c>
      <c r="B46" s="20">
        <v>44511</v>
      </c>
      <c r="C46" s="21" t="s">
        <v>30</v>
      </c>
      <c r="D46" s="21" t="s">
        <v>30</v>
      </c>
      <c r="E46" s="21" t="s">
        <v>30</v>
      </c>
      <c r="F46" s="21" t="s">
        <v>30</v>
      </c>
      <c r="G46" s="21" t="s">
        <v>30</v>
      </c>
      <c r="H46" s="21" t="s">
        <v>30</v>
      </c>
      <c r="I46" s="21" t="s">
        <v>30</v>
      </c>
      <c r="J46" s="21" t="s">
        <v>30</v>
      </c>
      <c r="K46" s="21" t="s">
        <v>30</v>
      </c>
      <c r="L46" s="21" t="s">
        <v>38</v>
      </c>
      <c r="M46" s="21" t="s">
        <v>30</v>
      </c>
      <c r="N46" s="21" t="s">
        <v>29</v>
      </c>
      <c r="O46" s="21" t="s">
        <v>30</v>
      </c>
      <c r="P46" s="21" t="s">
        <v>41</v>
      </c>
      <c r="Q46" s="22">
        <v>24</v>
      </c>
      <c r="R46" s="21" t="s">
        <v>39</v>
      </c>
      <c r="S46" s="21">
        <v>1</v>
      </c>
      <c r="T46" s="23">
        <v>24</v>
      </c>
      <c r="U46" s="21" t="s">
        <v>40</v>
      </c>
      <c r="V46" s="29" t="s">
        <v>184</v>
      </c>
      <c r="W46" s="18"/>
    </row>
    <row r="47" spans="1:23" s="16" customFormat="1" ht="93.75">
      <c r="A47" s="21">
        <v>32</v>
      </c>
      <c r="B47" s="20">
        <v>44511</v>
      </c>
      <c r="C47" s="21" t="s">
        <v>30</v>
      </c>
      <c r="D47" s="21" t="s">
        <v>30</v>
      </c>
      <c r="E47" s="21" t="s">
        <v>30</v>
      </c>
      <c r="F47" s="21" t="s">
        <v>30</v>
      </c>
      <c r="G47" s="21" t="s">
        <v>30</v>
      </c>
      <c r="H47" s="21" t="s">
        <v>30</v>
      </c>
      <c r="I47" s="21" t="s">
        <v>30</v>
      </c>
      <c r="J47" s="21" t="s">
        <v>30</v>
      </c>
      <c r="K47" s="21" t="s">
        <v>30</v>
      </c>
      <c r="L47" s="21" t="s">
        <v>38</v>
      </c>
      <c r="M47" s="21" t="s">
        <v>30</v>
      </c>
      <c r="N47" s="21" t="s">
        <v>29</v>
      </c>
      <c r="O47" s="21" t="s">
        <v>30</v>
      </c>
      <c r="P47" s="21" t="s">
        <v>41</v>
      </c>
      <c r="Q47" s="22">
        <v>24</v>
      </c>
      <c r="R47" s="21" t="s">
        <v>39</v>
      </c>
      <c r="S47" s="21">
        <v>1</v>
      </c>
      <c r="T47" s="23">
        <v>24</v>
      </c>
      <c r="U47" s="21" t="s">
        <v>40</v>
      </c>
      <c r="V47" s="29" t="s">
        <v>185</v>
      </c>
      <c r="W47" s="18"/>
    </row>
    <row r="48" spans="1:23" s="16" customFormat="1" ht="93.75">
      <c r="A48" s="21">
        <v>33</v>
      </c>
      <c r="B48" s="20">
        <v>44511</v>
      </c>
      <c r="C48" s="21" t="s">
        <v>30</v>
      </c>
      <c r="D48" s="21" t="s">
        <v>30</v>
      </c>
      <c r="E48" s="21" t="s">
        <v>30</v>
      </c>
      <c r="F48" s="21" t="s">
        <v>30</v>
      </c>
      <c r="G48" s="21" t="s">
        <v>30</v>
      </c>
      <c r="H48" s="21" t="s">
        <v>30</v>
      </c>
      <c r="I48" s="21" t="s">
        <v>30</v>
      </c>
      <c r="J48" s="21" t="s">
        <v>30</v>
      </c>
      <c r="K48" s="21" t="s">
        <v>30</v>
      </c>
      <c r="L48" s="21" t="s">
        <v>38</v>
      </c>
      <c r="M48" s="21" t="s">
        <v>30</v>
      </c>
      <c r="N48" s="21" t="s">
        <v>29</v>
      </c>
      <c r="O48" s="21" t="s">
        <v>30</v>
      </c>
      <c r="P48" s="21" t="s">
        <v>41</v>
      </c>
      <c r="Q48" s="22">
        <v>24</v>
      </c>
      <c r="R48" s="21" t="s">
        <v>39</v>
      </c>
      <c r="S48" s="21">
        <v>1</v>
      </c>
      <c r="T48" s="23">
        <v>24</v>
      </c>
      <c r="U48" s="21" t="s">
        <v>40</v>
      </c>
      <c r="V48" s="29" t="s">
        <v>186</v>
      </c>
      <c r="W48" s="18"/>
    </row>
    <row r="49" spans="1:23" s="16" customFormat="1" ht="93.75">
      <c r="A49" s="21">
        <v>34</v>
      </c>
      <c r="B49" s="20">
        <v>44511</v>
      </c>
      <c r="C49" s="21" t="s">
        <v>30</v>
      </c>
      <c r="D49" s="21" t="s">
        <v>30</v>
      </c>
      <c r="E49" s="21" t="s">
        <v>30</v>
      </c>
      <c r="F49" s="21" t="s">
        <v>30</v>
      </c>
      <c r="G49" s="21" t="s">
        <v>30</v>
      </c>
      <c r="H49" s="21" t="s">
        <v>30</v>
      </c>
      <c r="I49" s="21" t="s">
        <v>30</v>
      </c>
      <c r="J49" s="21" t="s">
        <v>30</v>
      </c>
      <c r="K49" s="21" t="s">
        <v>30</v>
      </c>
      <c r="L49" s="21" t="s">
        <v>38</v>
      </c>
      <c r="M49" s="21" t="s">
        <v>30</v>
      </c>
      <c r="N49" s="21" t="s">
        <v>29</v>
      </c>
      <c r="O49" s="21" t="s">
        <v>30</v>
      </c>
      <c r="P49" s="21" t="s">
        <v>41</v>
      </c>
      <c r="Q49" s="22">
        <v>24</v>
      </c>
      <c r="R49" s="21" t="s">
        <v>39</v>
      </c>
      <c r="S49" s="21">
        <v>1</v>
      </c>
      <c r="T49" s="23">
        <v>24</v>
      </c>
      <c r="U49" s="21" t="s">
        <v>40</v>
      </c>
      <c r="V49" s="29" t="s">
        <v>187</v>
      </c>
      <c r="W49" s="18"/>
    </row>
    <row r="50" spans="1:23" s="16" customFormat="1" ht="93.75">
      <c r="A50" s="21">
        <v>35</v>
      </c>
      <c r="B50" s="20">
        <v>44511</v>
      </c>
      <c r="C50" s="21" t="s">
        <v>30</v>
      </c>
      <c r="D50" s="21" t="s">
        <v>30</v>
      </c>
      <c r="E50" s="21" t="s">
        <v>30</v>
      </c>
      <c r="F50" s="21" t="s">
        <v>30</v>
      </c>
      <c r="G50" s="21" t="s">
        <v>30</v>
      </c>
      <c r="H50" s="21" t="s">
        <v>30</v>
      </c>
      <c r="I50" s="21" t="s">
        <v>30</v>
      </c>
      <c r="J50" s="21" t="s">
        <v>30</v>
      </c>
      <c r="K50" s="21" t="s">
        <v>30</v>
      </c>
      <c r="L50" s="21" t="s">
        <v>38</v>
      </c>
      <c r="M50" s="21" t="s">
        <v>30</v>
      </c>
      <c r="N50" s="21" t="s">
        <v>29</v>
      </c>
      <c r="O50" s="21" t="s">
        <v>30</v>
      </c>
      <c r="P50" s="21" t="s">
        <v>41</v>
      </c>
      <c r="Q50" s="22">
        <v>24</v>
      </c>
      <c r="R50" s="21" t="s">
        <v>39</v>
      </c>
      <c r="S50" s="21">
        <v>1</v>
      </c>
      <c r="T50" s="23">
        <v>24</v>
      </c>
      <c r="U50" s="21" t="s">
        <v>40</v>
      </c>
      <c r="V50" s="29" t="s">
        <v>188</v>
      </c>
      <c r="W50" s="18"/>
    </row>
    <row r="51" spans="1:23" s="16" customFormat="1" ht="93.75">
      <c r="A51" s="21">
        <v>36</v>
      </c>
      <c r="B51" s="20">
        <v>44511</v>
      </c>
      <c r="C51" s="21" t="s">
        <v>30</v>
      </c>
      <c r="D51" s="21" t="s">
        <v>30</v>
      </c>
      <c r="E51" s="21" t="s">
        <v>30</v>
      </c>
      <c r="F51" s="21" t="s">
        <v>30</v>
      </c>
      <c r="G51" s="21" t="s">
        <v>30</v>
      </c>
      <c r="H51" s="21" t="s">
        <v>30</v>
      </c>
      <c r="I51" s="21" t="s">
        <v>30</v>
      </c>
      <c r="J51" s="21" t="s">
        <v>30</v>
      </c>
      <c r="K51" s="21" t="s">
        <v>30</v>
      </c>
      <c r="L51" s="21" t="s">
        <v>38</v>
      </c>
      <c r="M51" s="21" t="s">
        <v>30</v>
      </c>
      <c r="N51" s="21" t="s">
        <v>29</v>
      </c>
      <c r="O51" s="21" t="s">
        <v>30</v>
      </c>
      <c r="P51" s="21" t="s">
        <v>41</v>
      </c>
      <c r="Q51" s="22">
        <v>24</v>
      </c>
      <c r="R51" s="21" t="s">
        <v>39</v>
      </c>
      <c r="S51" s="21">
        <v>1</v>
      </c>
      <c r="T51" s="23">
        <v>24</v>
      </c>
      <c r="U51" s="21" t="s">
        <v>40</v>
      </c>
      <c r="V51" s="29" t="s">
        <v>189</v>
      </c>
      <c r="W51" s="18"/>
    </row>
    <row r="52" spans="1:23" s="16" customFormat="1" ht="93.75">
      <c r="A52" s="21">
        <v>37</v>
      </c>
      <c r="B52" s="20">
        <v>44511</v>
      </c>
      <c r="C52" s="21" t="s">
        <v>30</v>
      </c>
      <c r="D52" s="21" t="s">
        <v>30</v>
      </c>
      <c r="E52" s="21" t="s">
        <v>30</v>
      </c>
      <c r="F52" s="21" t="s">
        <v>30</v>
      </c>
      <c r="G52" s="21" t="s">
        <v>30</v>
      </c>
      <c r="H52" s="21" t="s">
        <v>30</v>
      </c>
      <c r="I52" s="21" t="s">
        <v>30</v>
      </c>
      <c r="J52" s="21" t="s">
        <v>30</v>
      </c>
      <c r="K52" s="21" t="s">
        <v>30</v>
      </c>
      <c r="L52" s="21" t="s">
        <v>38</v>
      </c>
      <c r="M52" s="21" t="s">
        <v>30</v>
      </c>
      <c r="N52" s="21" t="s">
        <v>29</v>
      </c>
      <c r="O52" s="21" t="s">
        <v>30</v>
      </c>
      <c r="P52" s="21" t="s">
        <v>41</v>
      </c>
      <c r="Q52" s="22">
        <v>24</v>
      </c>
      <c r="R52" s="21" t="s">
        <v>39</v>
      </c>
      <c r="S52" s="21">
        <v>1</v>
      </c>
      <c r="T52" s="23">
        <v>24</v>
      </c>
      <c r="U52" s="21" t="s">
        <v>40</v>
      </c>
      <c r="V52" s="29" t="s">
        <v>190</v>
      </c>
      <c r="W52" s="18"/>
    </row>
    <row r="53" spans="1:23" s="16" customFormat="1" ht="93.75">
      <c r="A53" s="21">
        <v>38</v>
      </c>
      <c r="B53" s="20">
        <v>44511</v>
      </c>
      <c r="C53" s="21" t="s">
        <v>30</v>
      </c>
      <c r="D53" s="21" t="s">
        <v>30</v>
      </c>
      <c r="E53" s="21" t="s">
        <v>30</v>
      </c>
      <c r="F53" s="21" t="s">
        <v>30</v>
      </c>
      <c r="G53" s="21" t="s">
        <v>30</v>
      </c>
      <c r="H53" s="21" t="s">
        <v>30</v>
      </c>
      <c r="I53" s="21" t="s">
        <v>30</v>
      </c>
      <c r="J53" s="21" t="s">
        <v>30</v>
      </c>
      <c r="K53" s="21" t="s">
        <v>30</v>
      </c>
      <c r="L53" s="21" t="s">
        <v>38</v>
      </c>
      <c r="M53" s="21" t="s">
        <v>30</v>
      </c>
      <c r="N53" s="21" t="s">
        <v>29</v>
      </c>
      <c r="O53" s="21" t="s">
        <v>30</v>
      </c>
      <c r="P53" s="21" t="s">
        <v>41</v>
      </c>
      <c r="Q53" s="22">
        <v>24</v>
      </c>
      <c r="R53" s="21" t="s">
        <v>39</v>
      </c>
      <c r="S53" s="21">
        <v>1</v>
      </c>
      <c r="T53" s="23">
        <v>24</v>
      </c>
      <c r="U53" s="21" t="s">
        <v>40</v>
      </c>
      <c r="V53" s="29" t="s">
        <v>191</v>
      </c>
      <c r="W53" s="18"/>
    </row>
    <row r="54" spans="1:23" s="16" customFormat="1" ht="93.75">
      <c r="A54" s="21">
        <v>39</v>
      </c>
      <c r="B54" s="20">
        <v>44511</v>
      </c>
      <c r="C54" s="21" t="s">
        <v>30</v>
      </c>
      <c r="D54" s="21" t="s">
        <v>30</v>
      </c>
      <c r="E54" s="21" t="s">
        <v>30</v>
      </c>
      <c r="F54" s="21" t="s">
        <v>30</v>
      </c>
      <c r="G54" s="21" t="s">
        <v>30</v>
      </c>
      <c r="H54" s="21" t="s">
        <v>30</v>
      </c>
      <c r="I54" s="21" t="s">
        <v>30</v>
      </c>
      <c r="J54" s="21" t="s">
        <v>30</v>
      </c>
      <c r="K54" s="21" t="s">
        <v>30</v>
      </c>
      <c r="L54" s="21" t="s">
        <v>38</v>
      </c>
      <c r="M54" s="21" t="s">
        <v>30</v>
      </c>
      <c r="N54" s="21" t="s">
        <v>29</v>
      </c>
      <c r="O54" s="21" t="s">
        <v>30</v>
      </c>
      <c r="P54" s="21" t="s">
        <v>41</v>
      </c>
      <c r="Q54" s="22">
        <v>24</v>
      </c>
      <c r="R54" s="21" t="s">
        <v>39</v>
      </c>
      <c r="S54" s="21">
        <v>1</v>
      </c>
      <c r="T54" s="23">
        <v>24</v>
      </c>
      <c r="U54" s="21" t="s">
        <v>40</v>
      </c>
      <c r="V54" s="29" t="s">
        <v>192</v>
      </c>
      <c r="W54" s="18"/>
    </row>
    <row r="55" spans="1:23" s="16" customFormat="1" ht="93.75">
      <c r="A55" s="21">
        <v>40</v>
      </c>
      <c r="B55" s="20">
        <v>44529</v>
      </c>
      <c r="C55" s="21" t="s">
        <v>30</v>
      </c>
      <c r="D55" s="21" t="s">
        <v>30</v>
      </c>
      <c r="E55" s="21" t="s">
        <v>30</v>
      </c>
      <c r="F55" s="21" t="s">
        <v>30</v>
      </c>
      <c r="G55" s="21" t="s">
        <v>30</v>
      </c>
      <c r="H55" s="21" t="s">
        <v>30</v>
      </c>
      <c r="I55" s="21" t="s">
        <v>30</v>
      </c>
      <c r="J55" s="21" t="s">
        <v>30</v>
      </c>
      <c r="K55" s="21" t="s">
        <v>30</v>
      </c>
      <c r="L55" s="21" t="s">
        <v>38</v>
      </c>
      <c r="M55" s="21" t="s">
        <v>30</v>
      </c>
      <c r="N55" s="21" t="s">
        <v>29</v>
      </c>
      <c r="O55" s="21" t="s">
        <v>30</v>
      </c>
      <c r="P55" s="21" t="s">
        <v>41</v>
      </c>
      <c r="Q55" s="22">
        <v>24</v>
      </c>
      <c r="R55" s="21" t="s">
        <v>39</v>
      </c>
      <c r="S55" s="21">
        <v>1</v>
      </c>
      <c r="T55" s="23">
        <v>24</v>
      </c>
      <c r="U55" s="21" t="s">
        <v>40</v>
      </c>
      <c r="V55" s="29" t="s">
        <v>193</v>
      </c>
      <c r="W55" s="18"/>
    </row>
    <row r="56" spans="1:23" s="16" customFormat="1" ht="93.75">
      <c r="A56" s="21">
        <v>41</v>
      </c>
      <c r="B56" s="20">
        <v>44529</v>
      </c>
      <c r="C56" s="21" t="s">
        <v>30</v>
      </c>
      <c r="D56" s="21" t="s">
        <v>30</v>
      </c>
      <c r="E56" s="21" t="s">
        <v>30</v>
      </c>
      <c r="F56" s="21" t="s">
        <v>30</v>
      </c>
      <c r="G56" s="21" t="s">
        <v>30</v>
      </c>
      <c r="H56" s="21" t="s">
        <v>30</v>
      </c>
      <c r="I56" s="21" t="s">
        <v>30</v>
      </c>
      <c r="J56" s="21" t="s">
        <v>30</v>
      </c>
      <c r="K56" s="21" t="s">
        <v>30</v>
      </c>
      <c r="L56" s="21" t="s">
        <v>38</v>
      </c>
      <c r="M56" s="21" t="s">
        <v>30</v>
      </c>
      <c r="N56" s="21" t="s">
        <v>29</v>
      </c>
      <c r="O56" s="21" t="s">
        <v>30</v>
      </c>
      <c r="P56" s="21" t="s">
        <v>41</v>
      </c>
      <c r="Q56" s="22">
        <v>24</v>
      </c>
      <c r="R56" s="21" t="s">
        <v>39</v>
      </c>
      <c r="S56" s="21">
        <v>1</v>
      </c>
      <c r="T56" s="23">
        <v>24</v>
      </c>
      <c r="U56" s="21" t="s">
        <v>40</v>
      </c>
      <c r="V56" s="29" t="s">
        <v>194</v>
      </c>
      <c r="W56" s="18"/>
    </row>
    <row r="57" spans="1:23" s="16" customFormat="1" ht="93.75">
      <c r="A57" s="21">
        <v>42</v>
      </c>
      <c r="B57" s="20">
        <v>44529</v>
      </c>
      <c r="C57" s="21" t="s">
        <v>30</v>
      </c>
      <c r="D57" s="21" t="s">
        <v>30</v>
      </c>
      <c r="E57" s="21" t="s">
        <v>30</v>
      </c>
      <c r="F57" s="21" t="s">
        <v>30</v>
      </c>
      <c r="G57" s="21" t="s">
        <v>30</v>
      </c>
      <c r="H57" s="21" t="s">
        <v>30</v>
      </c>
      <c r="I57" s="21" t="s">
        <v>30</v>
      </c>
      <c r="J57" s="21" t="s">
        <v>30</v>
      </c>
      <c r="K57" s="21" t="s">
        <v>30</v>
      </c>
      <c r="L57" s="21" t="s">
        <v>38</v>
      </c>
      <c r="M57" s="21" t="s">
        <v>30</v>
      </c>
      <c r="N57" s="21" t="s">
        <v>29</v>
      </c>
      <c r="O57" s="21" t="s">
        <v>30</v>
      </c>
      <c r="P57" s="21" t="s">
        <v>41</v>
      </c>
      <c r="Q57" s="22">
        <v>24</v>
      </c>
      <c r="R57" s="21" t="s">
        <v>39</v>
      </c>
      <c r="S57" s="21">
        <v>1</v>
      </c>
      <c r="T57" s="23">
        <v>24</v>
      </c>
      <c r="U57" s="21" t="s">
        <v>40</v>
      </c>
      <c r="V57" s="29" t="s">
        <v>195</v>
      </c>
      <c r="W57" s="18"/>
    </row>
    <row r="58" spans="1:23" s="16" customFormat="1" ht="93.75">
      <c r="A58" s="21">
        <v>43</v>
      </c>
      <c r="B58" s="20">
        <v>44529</v>
      </c>
      <c r="C58" s="21" t="s">
        <v>30</v>
      </c>
      <c r="D58" s="21" t="s">
        <v>30</v>
      </c>
      <c r="E58" s="21" t="s">
        <v>30</v>
      </c>
      <c r="F58" s="21" t="s">
        <v>30</v>
      </c>
      <c r="G58" s="21" t="s">
        <v>30</v>
      </c>
      <c r="H58" s="21" t="s">
        <v>30</v>
      </c>
      <c r="I58" s="21" t="s">
        <v>30</v>
      </c>
      <c r="J58" s="21" t="s">
        <v>30</v>
      </c>
      <c r="K58" s="21" t="s">
        <v>30</v>
      </c>
      <c r="L58" s="21" t="s">
        <v>38</v>
      </c>
      <c r="M58" s="21" t="s">
        <v>30</v>
      </c>
      <c r="N58" s="21" t="s">
        <v>29</v>
      </c>
      <c r="O58" s="21" t="s">
        <v>30</v>
      </c>
      <c r="P58" s="21" t="s">
        <v>41</v>
      </c>
      <c r="Q58" s="22">
        <v>24</v>
      </c>
      <c r="R58" s="21" t="s">
        <v>39</v>
      </c>
      <c r="S58" s="21">
        <v>1</v>
      </c>
      <c r="T58" s="23">
        <v>24</v>
      </c>
      <c r="U58" s="21" t="s">
        <v>40</v>
      </c>
      <c r="V58" s="29" t="s">
        <v>196</v>
      </c>
      <c r="W58" s="18"/>
    </row>
    <row r="59" spans="1:23" s="16" customFormat="1" ht="93.75">
      <c r="A59" s="21">
        <v>44</v>
      </c>
      <c r="B59" s="20">
        <v>44529</v>
      </c>
      <c r="C59" s="21" t="s">
        <v>30</v>
      </c>
      <c r="D59" s="21" t="s">
        <v>30</v>
      </c>
      <c r="E59" s="21" t="s">
        <v>30</v>
      </c>
      <c r="F59" s="21" t="s">
        <v>30</v>
      </c>
      <c r="G59" s="21" t="s">
        <v>30</v>
      </c>
      <c r="H59" s="21" t="s">
        <v>30</v>
      </c>
      <c r="I59" s="21" t="s">
        <v>30</v>
      </c>
      <c r="J59" s="21" t="s">
        <v>30</v>
      </c>
      <c r="K59" s="21" t="s">
        <v>30</v>
      </c>
      <c r="L59" s="21" t="s">
        <v>38</v>
      </c>
      <c r="M59" s="21" t="s">
        <v>30</v>
      </c>
      <c r="N59" s="21" t="s">
        <v>29</v>
      </c>
      <c r="O59" s="21" t="s">
        <v>30</v>
      </c>
      <c r="P59" s="21" t="s">
        <v>41</v>
      </c>
      <c r="Q59" s="22">
        <v>24</v>
      </c>
      <c r="R59" s="21" t="s">
        <v>39</v>
      </c>
      <c r="S59" s="21">
        <v>1</v>
      </c>
      <c r="T59" s="23">
        <v>24</v>
      </c>
      <c r="U59" s="21" t="s">
        <v>40</v>
      </c>
      <c r="V59" s="29" t="s">
        <v>197</v>
      </c>
      <c r="W59" s="18"/>
    </row>
    <row r="60" spans="1:23" s="16" customFormat="1" ht="93.75">
      <c r="A60" s="21">
        <v>45</v>
      </c>
      <c r="B60" s="20">
        <v>44529</v>
      </c>
      <c r="C60" s="21" t="s">
        <v>30</v>
      </c>
      <c r="D60" s="21" t="s">
        <v>30</v>
      </c>
      <c r="E60" s="21" t="s">
        <v>30</v>
      </c>
      <c r="F60" s="21" t="s">
        <v>30</v>
      </c>
      <c r="G60" s="21" t="s">
        <v>30</v>
      </c>
      <c r="H60" s="21" t="s">
        <v>30</v>
      </c>
      <c r="I60" s="21" t="s">
        <v>30</v>
      </c>
      <c r="J60" s="21" t="s">
        <v>30</v>
      </c>
      <c r="K60" s="21" t="s">
        <v>30</v>
      </c>
      <c r="L60" s="21" t="s">
        <v>38</v>
      </c>
      <c r="M60" s="21" t="s">
        <v>30</v>
      </c>
      <c r="N60" s="21" t="s">
        <v>29</v>
      </c>
      <c r="O60" s="21" t="s">
        <v>30</v>
      </c>
      <c r="P60" s="21" t="s">
        <v>41</v>
      </c>
      <c r="Q60" s="22">
        <v>24</v>
      </c>
      <c r="R60" s="21" t="s">
        <v>39</v>
      </c>
      <c r="S60" s="21">
        <v>1</v>
      </c>
      <c r="T60" s="23">
        <v>24</v>
      </c>
      <c r="U60" s="21" t="s">
        <v>40</v>
      </c>
      <c r="V60" s="29" t="s">
        <v>198</v>
      </c>
      <c r="W60" s="18"/>
    </row>
    <row r="61" spans="1:23" s="16" customFormat="1" ht="93.75">
      <c r="A61" s="21">
        <v>46</v>
      </c>
      <c r="B61" s="20">
        <v>44529</v>
      </c>
      <c r="C61" s="21" t="s">
        <v>30</v>
      </c>
      <c r="D61" s="21" t="s">
        <v>30</v>
      </c>
      <c r="E61" s="21" t="s">
        <v>30</v>
      </c>
      <c r="F61" s="21" t="s">
        <v>30</v>
      </c>
      <c r="G61" s="21" t="s">
        <v>30</v>
      </c>
      <c r="H61" s="21" t="s">
        <v>30</v>
      </c>
      <c r="I61" s="21" t="s">
        <v>30</v>
      </c>
      <c r="J61" s="21" t="s">
        <v>30</v>
      </c>
      <c r="K61" s="21" t="s">
        <v>30</v>
      </c>
      <c r="L61" s="21" t="s">
        <v>38</v>
      </c>
      <c r="M61" s="21" t="s">
        <v>30</v>
      </c>
      <c r="N61" s="21" t="s">
        <v>29</v>
      </c>
      <c r="O61" s="21" t="s">
        <v>30</v>
      </c>
      <c r="P61" s="21" t="s">
        <v>41</v>
      </c>
      <c r="Q61" s="22">
        <v>24</v>
      </c>
      <c r="R61" s="21" t="s">
        <v>39</v>
      </c>
      <c r="S61" s="21">
        <v>1</v>
      </c>
      <c r="T61" s="23">
        <v>24</v>
      </c>
      <c r="U61" s="21" t="s">
        <v>40</v>
      </c>
      <c r="V61" s="29" t="s">
        <v>199</v>
      </c>
      <c r="W61" s="18"/>
    </row>
    <row r="62" spans="1:23" s="16" customFormat="1" ht="93.75">
      <c r="A62" s="21">
        <v>47</v>
      </c>
      <c r="B62" s="20">
        <v>44529</v>
      </c>
      <c r="C62" s="21" t="s">
        <v>30</v>
      </c>
      <c r="D62" s="21" t="s">
        <v>30</v>
      </c>
      <c r="E62" s="21" t="s">
        <v>30</v>
      </c>
      <c r="F62" s="21" t="s">
        <v>30</v>
      </c>
      <c r="G62" s="21" t="s">
        <v>30</v>
      </c>
      <c r="H62" s="21" t="s">
        <v>30</v>
      </c>
      <c r="I62" s="21" t="s">
        <v>30</v>
      </c>
      <c r="J62" s="21" t="s">
        <v>30</v>
      </c>
      <c r="K62" s="21" t="s">
        <v>30</v>
      </c>
      <c r="L62" s="21" t="s">
        <v>38</v>
      </c>
      <c r="M62" s="21" t="s">
        <v>30</v>
      </c>
      <c r="N62" s="21" t="s">
        <v>29</v>
      </c>
      <c r="O62" s="21" t="s">
        <v>30</v>
      </c>
      <c r="P62" s="21" t="s">
        <v>41</v>
      </c>
      <c r="Q62" s="22">
        <v>24</v>
      </c>
      <c r="R62" s="21" t="s">
        <v>39</v>
      </c>
      <c r="S62" s="21">
        <v>1</v>
      </c>
      <c r="T62" s="23">
        <v>24</v>
      </c>
      <c r="U62" s="21" t="s">
        <v>40</v>
      </c>
      <c r="V62" s="29" t="s">
        <v>200</v>
      </c>
      <c r="W62" s="18"/>
    </row>
    <row r="63" spans="1:23" s="16" customFormat="1" ht="93.75">
      <c r="A63" s="21">
        <v>48</v>
      </c>
      <c r="B63" s="20">
        <v>44529</v>
      </c>
      <c r="C63" s="21" t="s">
        <v>30</v>
      </c>
      <c r="D63" s="21" t="s">
        <v>30</v>
      </c>
      <c r="E63" s="21" t="s">
        <v>30</v>
      </c>
      <c r="F63" s="21" t="s">
        <v>30</v>
      </c>
      <c r="G63" s="21" t="s">
        <v>30</v>
      </c>
      <c r="H63" s="21" t="s">
        <v>30</v>
      </c>
      <c r="I63" s="21" t="s">
        <v>30</v>
      </c>
      <c r="J63" s="21" t="s">
        <v>30</v>
      </c>
      <c r="K63" s="21" t="s">
        <v>30</v>
      </c>
      <c r="L63" s="21" t="s">
        <v>38</v>
      </c>
      <c r="M63" s="21" t="s">
        <v>30</v>
      </c>
      <c r="N63" s="21" t="s">
        <v>29</v>
      </c>
      <c r="O63" s="21" t="s">
        <v>30</v>
      </c>
      <c r="P63" s="21" t="s">
        <v>41</v>
      </c>
      <c r="Q63" s="22">
        <v>24</v>
      </c>
      <c r="R63" s="21" t="s">
        <v>39</v>
      </c>
      <c r="S63" s="21">
        <v>1</v>
      </c>
      <c r="T63" s="23">
        <v>24</v>
      </c>
      <c r="U63" s="21" t="s">
        <v>40</v>
      </c>
      <c r="V63" s="29" t="s">
        <v>201</v>
      </c>
      <c r="W63" s="18"/>
    </row>
    <row r="64" spans="1:23" s="16" customFormat="1" ht="93.75">
      <c r="A64" s="21">
        <v>49</v>
      </c>
      <c r="B64" s="20">
        <v>44529</v>
      </c>
      <c r="C64" s="21" t="s">
        <v>30</v>
      </c>
      <c r="D64" s="21" t="s">
        <v>30</v>
      </c>
      <c r="E64" s="21" t="s">
        <v>30</v>
      </c>
      <c r="F64" s="21" t="s">
        <v>30</v>
      </c>
      <c r="G64" s="21" t="s">
        <v>30</v>
      </c>
      <c r="H64" s="21" t="s">
        <v>30</v>
      </c>
      <c r="I64" s="21" t="s">
        <v>30</v>
      </c>
      <c r="J64" s="21" t="s">
        <v>30</v>
      </c>
      <c r="K64" s="21" t="s">
        <v>30</v>
      </c>
      <c r="L64" s="21" t="s">
        <v>38</v>
      </c>
      <c r="M64" s="21" t="s">
        <v>30</v>
      </c>
      <c r="N64" s="21" t="s">
        <v>29</v>
      </c>
      <c r="O64" s="21" t="s">
        <v>30</v>
      </c>
      <c r="P64" s="21" t="s">
        <v>41</v>
      </c>
      <c r="Q64" s="22">
        <v>24</v>
      </c>
      <c r="R64" s="21" t="s">
        <v>39</v>
      </c>
      <c r="S64" s="21">
        <v>1</v>
      </c>
      <c r="T64" s="23">
        <v>24</v>
      </c>
      <c r="U64" s="21" t="s">
        <v>40</v>
      </c>
      <c r="V64" s="29" t="s">
        <v>202</v>
      </c>
      <c r="W64" s="18"/>
    </row>
    <row r="65" spans="1:23" s="16" customFormat="1" ht="93.75">
      <c r="A65" s="21">
        <v>50</v>
      </c>
      <c r="B65" s="20">
        <v>44529</v>
      </c>
      <c r="C65" s="21" t="s">
        <v>30</v>
      </c>
      <c r="D65" s="21" t="s">
        <v>30</v>
      </c>
      <c r="E65" s="21" t="s">
        <v>30</v>
      </c>
      <c r="F65" s="21" t="s">
        <v>30</v>
      </c>
      <c r="G65" s="21" t="s">
        <v>30</v>
      </c>
      <c r="H65" s="21" t="s">
        <v>30</v>
      </c>
      <c r="I65" s="21" t="s">
        <v>30</v>
      </c>
      <c r="J65" s="21" t="s">
        <v>30</v>
      </c>
      <c r="K65" s="21" t="s">
        <v>30</v>
      </c>
      <c r="L65" s="21" t="s">
        <v>38</v>
      </c>
      <c r="M65" s="21" t="s">
        <v>30</v>
      </c>
      <c r="N65" s="21" t="s">
        <v>29</v>
      </c>
      <c r="O65" s="21" t="s">
        <v>30</v>
      </c>
      <c r="P65" s="21" t="s">
        <v>41</v>
      </c>
      <c r="Q65" s="22">
        <v>24</v>
      </c>
      <c r="R65" s="21" t="s">
        <v>39</v>
      </c>
      <c r="S65" s="21">
        <v>1</v>
      </c>
      <c r="T65" s="23">
        <v>24</v>
      </c>
      <c r="U65" s="21" t="s">
        <v>40</v>
      </c>
      <c r="V65" s="29" t="s">
        <v>203</v>
      </c>
      <c r="W65" s="18"/>
    </row>
    <row r="66" spans="1:23" s="16" customFormat="1" ht="93.75">
      <c r="A66" s="21">
        <v>51</v>
      </c>
      <c r="B66" s="20">
        <v>44529</v>
      </c>
      <c r="C66" s="21" t="s">
        <v>30</v>
      </c>
      <c r="D66" s="21" t="s">
        <v>30</v>
      </c>
      <c r="E66" s="21" t="s">
        <v>30</v>
      </c>
      <c r="F66" s="21" t="s">
        <v>30</v>
      </c>
      <c r="G66" s="21" t="s">
        <v>30</v>
      </c>
      <c r="H66" s="21" t="s">
        <v>30</v>
      </c>
      <c r="I66" s="21" t="s">
        <v>30</v>
      </c>
      <c r="J66" s="21" t="s">
        <v>30</v>
      </c>
      <c r="K66" s="21" t="s">
        <v>30</v>
      </c>
      <c r="L66" s="21" t="s">
        <v>38</v>
      </c>
      <c r="M66" s="21" t="s">
        <v>30</v>
      </c>
      <c r="N66" s="21" t="s">
        <v>29</v>
      </c>
      <c r="O66" s="21" t="s">
        <v>30</v>
      </c>
      <c r="P66" s="21" t="s">
        <v>41</v>
      </c>
      <c r="Q66" s="22">
        <v>24</v>
      </c>
      <c r="R66" s="21" t="s">
        <v>39</v>
      </c>
      <c r="S66" s="21">
        <v>1</v>
      </c>
      <c r="T66" s="23">
        <v>24</v>
      </c>
      <c r="U66" s="21" t="s">
        <v>40</v>
      </c>
      <c r="V66" s="29" t="s">
        <v>204</v>
      </c>
      <c r="W66" s="18"/>
    </row>
    <row r="67" spans="1:23" s="16" customFormat="1" ht="93.75">
      <c r="A67" s="21">
        <v>52</v>
      </c>
      <c r="B67" s="20">
        <v>44529</v>
      </c>
      <c r="C67" s="21" t="s">
        <v>30</v>
      </c>
      <c r="D67" s="21" t="s">
        <v>30</v>
      </c>
      <c r="E67" s="21" t="s">
        <v>30</v>
      </c>
      <c r="F67" s="21" t="s">
        <v>30</v>
      </c>
      <c r="G67" s="21" t="s">
        <v>30</v>
      </c>
      <c r="H67" s="21" t="s">
        <v>30</v>
      </c>
      <c r="I67" s="21" t="s">
        <v>30</v>
      </c>
      <c r="J67" s="21" t="s">
        <v>30</v>
      </c>
      <c r="K67" s="21" t="s">
        <v>30</v>
      </c>
      <c r="L67" s="21" t="s">
        <v>38</v>
      </c>
      <c r="M67" s="21" t="s">
        <v>30</v>
      </c>
      <c r="N67" s="21" t="s">
        <v>29</v>
      </c>
      <c r="O67" s="21" t="s">
        <v>30</v>
      </c>
      <c r="P67" s="21" t="s">
        <v>41</v>
      </c>
      <c r="Q67" s="22">
        <v>24</v>
      </c>
      <c r="R67" s="21" t="s">
        <v>39</v>
      </c>
      <c r="S67" s="21">
        <v>1</v>
      </c>
      <c r="T67" s="23">
        <v>24</v>
      </c>
      <c r="U67" s="21" t="s">
        <v>40</v>
      </c>
      <c r="V67" s="29" t="s">
        <v>205</v>
      </c>
      <c r="W67" s="18"/>
    </row>
    <row r="68" spans="1:23" s="16" customFormat="1" ht="93.75">
      <c r="A68" s="21">
        <v>53</v>
      </c>
      <c r="B68" s="20">
        <v>44529</v>
      </c>
      <c r="C68" s="21" t="s">
        <v>30</v>
      </c>
      <c r="D68" s="21" t="s">
        <v>30</v>
      </c>
      <c r="E68" s="21" t="s">
        <v>30</v>
      </c>
      <c r="F68" s="21" t="s">
        <v>30</v>
      </c>
      <c r="G68" s="21" t="s">
        <v>30</v>
      </c>
      <c r="H68" s="21" t="s">
        <v>30</v>
      </c>
      <c r="I68" s="21" t="s">
        <v>30</v>
      </c>
      <c r="J68" s="21" t="s">
        <v>30</v>
      </c>
      <c r="K68" s="21" t="s">
        <v>30</v>
      </c>
      <c r="L68" s="21" t="s">
        <v>38</v>
      </c>
      <c r="M68" s="21" t="s">
        <v>30</v>
      </c>
      <c r="N68" s="21" t="s">
        <v>29</v>
      </c>
      <c r="O68" s="21" t="s">
        <v>30</v>
      </c>
      <c r="P68" s="21" t="s">
        <v>41</v>
      </c>
      <c r="Q68" s="22">
        <v>24</v>
      </c>
      <c r="R68" s="21" t="s">
        <v>39</v>
      </c>
      <c r="S68" s="21">
        <v>1</v>
      </c>
      <c r="T68" s="23">
        <v>24</v>
      </c>
      <c r="U68" s="21" t="s">
        <v>40</v>
      </c>
      <c r="V68" s="29" t="s">
        <v>206</v>
      </c>
      <c r="W68" s="18"/>
    </row>
    <row r="69" spans="1:23" s="16" customFormat="1" ht="93.75">
      <c r="A69" s="21">
        <v>54</v>
      </c>
      <c r="B69" s="20">
        <v>44529</v>
      </c>
      <c r="C69" s="21" t="s">
        <v>30</v>
      </c>
      <c r="D69" s="21" t="s">
        <v>30</v>
      </c>
      <c r="E69" s="21" t="s">
        <v>30</v>
      </c>
      <c r="F69" s="21" t="s">
        <v>30</v>
      </c>
      <c r="G69" s="21" t="s">
        <v>30</v>
      </c>
      <c r="H69" s="21" t="s">
        <v>30</v>
      </c>
      <c r="I69" s="21" t="s">
        <v>30</v>
      </c>
      <c r="J69" s="21" t="s">
        <v>30</v>
      </c>
      <c r="K69" s="21" t="s">
        <v>30</v>
      </c>
      <c r="L69" s="21" t="s">
        <v>38</v>
      </c>
      <c r="M69" s="21" t="s">
        <v>30</v>
      </c>
      <c r="N69" s="21" t="s">
        <v>29</v>
      </c>
      <c r="O69" s="21" t="s">
        <v>30</v>
      </c>
      <c r="P69" s="21" t="s">
        <v>41</v>
      </c>
      <c r="Q69" s="22">
        <v>24</v>
      </c>
      <c r="R69" s="21" t="s">
        <v>39</v>
      </c>
      <c r="S69" s="21">
        <v>1</v>
      </c>
      <c r="T69" s="23">
        <v>24</v>
      </c>
      <c r="U69" s="21" t="s">
        <v>40</v>
      </c>
      <c r="V69" s="29" t="s">
        <v>207</v>
      </c>
      <c r="W69" s="18"/>
    </row>
    <row r="70" spans="1:23" s="16" customFormat="1" ht="93.75">
      <c r="A70" s="21">
        <v>55</v>
      </c>
      <c r="B70" s="20">
        <v>44529</v>
      </c>
      <c r="C70" s="21" t="s">
        <v>30</v>
      </c>
      <c r="D70" s="21" t="s">
        <v>30</v>
      </c>
      <c r="E70" s="21" t="s">
        <v>30</v>
      </c>
      <c r="F70" s="21" t="s">
        <v>30</v>
      </c>
      <c r="G70" s="21" t="s">
        <v>30</v>
      </c>
      <c r="H70" s="21" t="s">
        <v>30</v>
      </c>
      <c r="I70" s="21" t="s">
        <v>30</v>
      </c>
      <c r="J70" s="21" t="s">
        <v>30</v>
      </c>
      <c r="K70" s="21" t="s">
        <v>30</v>
      </c>
      <c r="L70" s="21" t="s">
        <v>38</v>
      </c>
      <c r="M70" s="21" t="s">
        <v>30</v>
      </c>
      <c r="N70" s="21" t="s">
        <v>29</v>
      </c>
      <c r="O70" s="21" t="s">
        <v>30</v>
      </c>
      <c r="P70" s="21" t="s">
        <v>41</v>
      </c>
      <c r="Q70" s="22">
        <v>24</v>
      </c>
      <c r="R70" s="21" t="s">
        <v>39</v>
      </c>
      <c r="S70" s="21">
        <v>1</v>
      </c>
      <c r="T70" s="23">
        <v>24</v>
      </c>
      <c r="U70" s="21" t="s">
        <v>40</v>
      </c>
      <c r="V70" s="29" t="s">
        <v>208</v>
      </c>
      <c r="W70" s="18"/>
    </row>
    <row r="71" spans="1:23" s="16" customFormat="1" ht="93.75">
      <c r="A71" s="21">
        <v>56</v>
      </c>
      <c r="B71" s="20">
        <v>44529</v>
      </c>
      <c r="C71" s="21" t="s">
        <v>30</v>
      </c>
      <c r="D71" s="21" t="s">
        <v>30</v>
      </c>
      <c r="E71" s="21" t="s">
        <v>30</v>
      </c>
      <c r="F71" s="21" t="s">
        <v>30</v>
      </c>
      <c r="G71" s="21" t="s">
        <v>30</v>
      </c>
      <c r="H71" s="21" t="s">
        <v>30</v>
      </c>
      <c r="I71" s="21" t="s">
        <v>30</v>
      </c>
      <c r="J71" s="21" t="s">
        <v>30</v>
      </c>
      <c r="K71" s="21" t="s">
        <v>30</v>
      </c>
      <c r="L71" s="21" t="s">
        <v>38</v>
      </c>
      <c r="M71" s="21" t="s">
        <v>30</v>
      </c>
      <c r="N71" s="21" t="s">
        <v>29</v>
      </c>
      <c r="O71" s="21" t="s">
        <v>30</v>
      </c>
      <c r="P71" s="21" t="s">
        <v>41</v>
      </c>
      <c r="Q71" s="22">
        <v>24</v>
      </c>
      <c r="R71" s="21" t="s">
        <v>39</v>
      </c>
      <c r="S71" s="21">
        <v>1</v>
      </c>
      <c r="T71" s="23">
        <v>24</v>
      </c>
      <c r="U71" s="21" t="s">
        <v>40</v>
      </c>
      <c r="V71" s="29" t="s">
        <v>209</v>
      </c>
      <c r="W71" s="18"/>
    </row>
    <row r="72" spans="1:23" s="16" customFormat="1" ht="114.75" customHeight="1">
      <c r="A72" s="21">
        <v>57</v>
      </c>
      <c r="B72" s="20">
        <v>44509</v>
      </c>
      <c r="C72" s="21" t="s">
        <v>30</v>
      </c>
      <c r="D72" s="21" t="s">
        <v>45</v>
      </c>
      <c r="E72" s="21" t="s">
        <v>30</v>
      </c>
      <c r="F72" s="21" t="s">
        <v>30</v>
      </c>
      <c r="G72" s="21" t="s">
        <v>30</v>
      </c>
      <c r="H72" s="21" t="s">
        <v>30</v>
      </c>
      <c r="I72" s="21" t="s">
        <v>30</v>
      </c>
      <c r="J72" s="21" t="s">
        <v>30</v>
      </c>
      <c r="K72" s="21" t="s">
        <v>30</v>
      </c>
      <c r="L72" s="46" t="s">
        <v>59</v>
      </c>
      <c r="M72" s="21" t="s">
        <v>30</v>
      </c>
      <c r="N72" s="21" t="s">
        <v>30</v>
      </c>
      <c r="O72" s="21" t="s">
        <v>30</v>
      </c>
      <c r="P72" s="21" t="s">
        <v>58</v>
      </c>
      <c r="Q72" s="22">
        <v>1695.252</v>
      </c>
      <c r="R72" s="21" t="s">
        <v>39</v>
      </c>
      <c r="S72" s="21">
        <v>1</v>
      </c>
      <c r="T72" s="23">
        <v>1695.252</v>
      </c>
      <c r="U72" s="21" t="s">
        <v>55</v>
      </c>
      <c r="V72" s="29" t="s">
        <v>47</v>
      </c>
      <c r="W72" s="18"/>
    </row>
    <row r="73" spans="1:23" s="16" customFormat="1" ht="108.75" customHeight="1">
      <c r="A73" s="21">
        <v>58</v>
      </c>
      <c r="B73" s="20">
        <v>44509</v>
      </c>
      <c r="C73" s="21" t="s">
        <v>30</v>
      </c>
      <c r="D73" s="21" t="s">
        <v>45</v>
      </c>
      <c r="E73" s="21" t="s">
        <v>30</v>
      </c>
      <c r="F73" s="21" t="s">
        <v>30</v>
      </c>
      <c r="G73" s="21" t="s">
        <v>30</v>
      </c>
      <c r="H73" s="21" t="s">
        <v>30</v>
      </c>
      <c r="I73" s="21" t="s">
        <v>30</v>
      </c>
      <c r="J73" s="21" t="s">
        <v>30</v>
      </c>
      <c r="K73" s="21" t="s">
        <v>30</v>
      </c>
      <c r="L73" s="46" t="s">
        <v>60</v>
      </c>
      <c r="M73" s="21" t="s">
        <v>30</v>
      </c>
      <c r="N73" s="21" t="s">
        <v>30</v>
      </c>
      <c r="O73" s="21" t="s">
        <v>30</v>
      </c>
      <c r="P73" s="21" t="s">
        <v>58</v>
      </c>
      <c r="Q73" s="22">
        <v>1709.124</v>
      </c>
      <c r="R73" s="21" t="s">
        <v>39</v>
      </c>
      <c r="S73" s="21">
        <v>1</v>
      </c>
      <c r="T73" s="23">
        <v>1709.124</v>
      </c>
      <c r="U73" s="21" t="s">
        <v>55</v>
      </c>
      <c r="V73" s="31" t="s">
        <v>48</v>
      </c>
      <c r="W73" s="18"/>
    </row>
    <row r="74" spans="1:23" s="16" customFormat="1" ht="126.75" customHeight="1">
      <c r="A74" s="21">
        <v>59</v>
      </c>
      <c r="B74" s="20">
        <v>44509</v>
      </c>
      <c r="C74" s="21" t="s">
        <v>30</v>
      </c>
      <c r="D74" s="21" t="s">
        <v>46</v>
      </c>
      <c r="E74" s="21" t="s">
        <v>30</v>
      </c>
      <c r="F74" s="21" t="s">
        <v>30</v>
      </c>
      <c r="G74" s="21" t="s">
        <v>30</v>
      </c>
      <c r="H74" s="21" t="s">
        <v>30</v>
      </c>
      <c r="I74" s="21" t="s">
        <v>30</v>
      </c>
      <c r="J74" s="21" t="s">
        <v>30</v>
      </c>
      <c r="K74" s="21" t="s">
        <v>30</v>
      </c>
      <c r="L74" s="46" t="s">
        <v>61</v>
      </c>
      <c r="M74" s="21" t="s">
        <v>30</v>
      </c>
      <c r="N74" s="21" t="s">
        <v>30</v>
      </c>
      <c r="O74" s="21" t="s">
        <v>30</v>
      </c>
      <c r="P74" s="21" t="s">
        <v>58</v>
      </c>
      <c r="Q74" s="22">
        <v>1764.576</v>
      </c>
      <c r="R74" s="21" t="s">
        <v>39</v>
      </c>
      <c r="S74" s="21">
        <v>1</v>
      </c>
      <c r="T74" s="23">
        <v>1764.576</v>
      </c>
      <c r="U74" s="21" t="s">
        <v>55</v>
      </c>
      <c r="V74" s="29" t="s">
        <v>49</v>
      </c>
      <c r="W74" s="18"/>
    </row>
    <row r="75" spans="1:23" s="16" customFormat="1" ht="75">
      <c r="A75" s="21">
        <v>60</v>
      </c>
      <c r="B75" s="20">
        <v>44509</v>
      </c>
      <c r="C75" s="21" t="s">
        <v>30</v>
      </c>
      <c r="D75" s="21" t="s">
        <v>46</v>
      </c>
      <c r="E75" s="21" t="s">
        <v>30</v>
      </c>
      <c r="F75" s="21" t="s">
        <v>30</v>
      </c>
      <c r="G75" s="21" t="s">
        <v>30</v>
      </c>
      <c r="H75" s="21" t="s">
        <v>30</v>
      </c>
      <c r="I75" s="21" t="s">
        <v>30</v>
      </c>
      <c r="J75" s="21" t="s">
        <v>30</v>
      </c>
      <c r="K75" s="21" t="s">
        <v>30</v>
      </c>
      <c r="L75" s="46" t="s">
        <v>62</v>
      </c>
      <c r="M75" s="21" t="s">
        <v>30</v>
      </c>
      <c r="N75" s="21" t="s">
        <v>30</v>
      </c>
      <c r="O75" s="21" t="s">
        <v>30</v>
      </c>
      <c r="P75" s="21" t="s">
        <v>58</v>
      </c>
      <c r="Q75" s="22">
        <v>1778.4359999999999</v>
      </c>
      <c r="R75" s="21" t="s">
        <v>39</v>
      </c>
      <c r="S75" s="21">
        <v>1</v>
      </c>
      <c r="T75" s="23">
        <v>1778.4359999999999</v>
      </c>
      <c r="U75" s="21" t="s">
        <v>55</v>
      </c>
      <c r="V75" s="29" t="s">
        <v>50</v>
      </c>
      <c r="W75" s="18"/>
    </row>
    <row r="76" spans="1:23" s="16" customFormat="1" ht="75">
      <c r="A76" s="21">
        <v>61</v>
      </c>
      <c r="B76" s="20">
        <v>44526</v>
      </c>
      <c r="C76" s="21" t="s">
        <v>30</v>
      </c>
      <c r="D76" s="21" t="s">
        <v>46</v>
      </c>
      <c r="E76" s="21" t="s">
        <v>30</v>
      </c>
      <c r="F76" s="21" t="s">
        <v>30</v>
      </c>
      <c r="G76" s="21" t="s">
        <v>30</v>
      </c>
      <c r="H76" s="21" t="s">
        <v>30</v>
      </c>
      <c r="I76" s="21" t="s">
        <v>30</v>
      </c>
      <c r="J76" s="21" t="s">
        <v>30</v>
      </c>
      <c r="K76" s="21" t="s">
        <v>30</v>
      </c>
      <c r="L76" s="46" t="s">
        <v>65</v>
      </c>
      <c r="M76" s="21" t="s">
        <v>30</v>
      </c>
      <c r="N76" s="21" t="s">
        <v>30</v>
      </c>
      <c r="O76" s="21" t="s">
        <v>30</v>
      </c>
      <c r="P76" s="21" t="s">
        <v>63</v>
      </c>
      <c r="Q76" s="22">
        <v>2520</v>
      </c>
      <c r="R76" s="21" t="s">
        <v>39</v>
      </c>
      <c r="S76" s="21">
        <v>1</v>
      </c>
      <c r="T76" s="23">
        <v>2520</v>
      </c>
      <c r="U76" s="21" t="s">
        <v>56</v>
      </c>
      <c r="V76" s="29" t="s">
        <v>51</v>
      </c>
      <c r="W76" s="18"/>
    </row>
    <row r="77" spans="1:23" s="16" customFormat="1" ht="99.75" customHeight="1">
      <c r="A77" s="21">
        <v>62</v>
      </c>
      <c r="B77" s="20">
        <v>44526</v>
      </c>
      <c r="C77" s="21" t="s">
        <v>30</v>
      </c>
      <c r="D77" s="21" t="s">
        <v>46</v>
      </c>
      <c r="E77" s="21" t="s">
        <v>30</v>
      </c>
      <c r="F77" s="21" t="s">
        <v>30</v>
      </c>
      <c r="G77" s="21" t="s">
        <v>30</v>
      </c>
      <c r="H77" s="21" t="s">
        <v>30</v>
      </c>
      <c r="I77" s="21" t="s">
        <v>30</v>
      </c>
      <c r="J77" s="21" t="s">
        <v>30</v>
      </c>
      <c r="K77" s="21" t="s">
        <v>30</v>
      </c>
      <c r="L77" s="46" t="s">
        <v>64</v>
      </c>
      <c r="M77" s="21" t="s">
        <v>30</v>
      </c>
      <c r="N77" s="21" t="s">
        <v>30</v>
      </c>
      <c r="O77" s="21" t="s">
        <v>30</v>
      </c>
      <c r="P77" s="21" t="s">
        <v>267</v>
      </c>
      <c r="Q77" s="22">
        <v>1464</v>
      </c>
      <c r="R77" s="21" t="s">
        <v>39</v>
      </c>
      <c r="S77" s="21">
        <v>1</v>
      </c>
      <c r="T77" s="23">
        <v>1464</v>
      </c>
      <c r="U77" s="21" t="s">
        <v>56</v>
      </c>
      <c r="V77" s="29" t="s">
        <v>52</v>
      </c>
      <c r="W77" s="18"/>
    </row>
    <row r="78" spans="1:23" s="16" customFormat="1" ht="90" customHeight="1">
      <c r="A78" s="21">
        <v>63</v>
      </c>
      <c r="B78" s="20">
        <v>44526</v>
      </c>
      <c r="C78" s="21" t="s">
        <v>30</v>
      </c>
      <c r="D78" s="21" t="s">
        <v>45</v>
      </c>
      <c r="E78" s="21" t="s">
        <v>30</v>
      </c>
      <c r="F78" s="21" t="s">
        <v>30</v>
      </c>
      <c r="G78" s="21" t="s">
        <v>30</v>
      </c>
      <c r="H78" s="21" t="s">
        <v>30</v>
      </c>
      <c r="I78" s="21" t="s">
        <v>30</v>
      </c>
      <c r="J78" s="21" t="s">
        <v>30</v>
      </c>
      <c r="K78" s="21" t="s">
        <v>30</v>
      </c>
      <c r="L78" s="46" t="s">
        <v>66</v>
      </c>
      <c r="M78" s="21" t="s">
        <v>30</v>
      </c>
      <c r="N78" s="21" t="s">
        <v>30</v>
      </c>
      <c r="O78" s="21" t="s">
        <v>30</v>
      </c>
      <c r="P78" s="21" t="s">
        <v>67</v>
      </c>
      <c r="Q78" s="22">
        <v>449</v>
      </c>
      <c r="R78" s="21" t="s">
        <v>39</v>
      </c>
      <c r="S78" s="21">
        <v>1</v>
      </c>
      <c r="T78" s="23">
        <v>449</v>
      </c>
      <c r="U78" s="21" t="s">
        <v>57</v>
      </c>
      <c r="V78" s="29" t="s">
        <v>53</v>
      </c>
      <c r="W78" s="18"/>
    </row>
    <row r="79" spans="1:23" s="16" customFormat="1" ht="98.25" customHeight="1">
      <c r="A79" s="21">
        <v>64</v>
      </c>
      <c r="B79" s="20">
        <v>44526</v>
      </c>
      <c r="C79" s="21" t="s">
        <v>30</v>
      </c>
      <c r="D79" s="21" t="s">
        <v>45</v>
      </c>
      <c r="E79" s="21" t="s">
        <v>30</v>
      </c>
      <c r="F79" s="21" t="s">
        <v>30</v>
      </c>
      <c r="G79" s="21" t="s">
        <v>30</v>
      </c>
      <c r="H79" s="21" t="s">
        <v>30</v>
      </c>
      <c r="I79" s="21" t="s">
        <v>30</v>
      </c>
      <c r="J79" s="21" t="s">
        <v>30</v>
      </c>
      <c r="K79" s="21" t="s">
        <v>30</v>
      </c>
      <c r="L79" s="46" t="s">
        <v>69</v>
      </c>
      <c r="M79" s="21" t="s">
        <v>30</v>
      </c>
      <c r="N79" s="21" t="s">
        <v>30</v>
      </c>
      <c r="O79" s="21" t="s">
        <v>30</v>
      </c>
      <c r="P79" s="21" t="s">
        <v>68</v>
      </c>
      <c r="Q79" s="22">
        <v>503</v>
      </c>
      <c r="R79" s="21" t="s">
        <v>39</v>
      </c>
      <c r="S79" s="21">
        <v>1</v>
      </c>
      <c r="T79" s="23">
        <v>503</v>
      </c>
      <c r="U79" s="21" t="s">
        <v>57</v>
      </c>
      <c r="V79" s="29" t="s">
        <v>54</v>
      </c>
      <c r="W79" s="18"/>
    </row>
    <row r="80" spans="1:23" s="16" customFormat="1" ht="75">
      <c r="A80" s="21">
        <v>65</v>
      </c>
      <c r="B80" s="20">
        <v>44508</v>
      </c>
      <c r="C80" s="21" t="s">
        <v>30</v>
      </c>
      <c r="D80" s="21" t="s">
        <v>45</v>
      </c>
      <c r="E80" s="21" t="s">
        <v>30</v>
      </c>
      <c r="F80" s="21" t="s">
        <v>30</v>
      </c>
      <c r="G80" s="21" t="s">
        <v>30</v>
      </c>
      <c r="H80" s="21" t="s">
        <v>30</v>
      </c>
      <c r="I80" s="21" t="s">
        <v>30</v>
      </c>
      <c r="J80" s="21" t="s">
        <v>30</v>
      </c>
      <c r="K80" s="21" t="s">
        <v>30</v>
      </c>
      <c r="L80" s="46" t="s">
        <v>81</v>
      </c>
      <c r="M80" s="21" t="s">
        <v>30</v>
      </c>
      <c r="N80" s="21" t="s">
        <v>30</v>
      </c>
      <c r="O80" s="21" t="s">
        <v>30</v>
      </c>
      <c r="P80" s="21" t="s">
        <v>268</v>
      </c>
      <c r="Q80" s="22">
        <v>510</v>
      </c>
      <c r="R80" s="21" t="s">
        <v>39</v>
      </c>
      <c r="S80" s="21">
        <v>1</v>
      </c>
      <c r="T80" s="23">
        <v>510</v>
      </c>
      <c r="U80" s="21" t="s">
        <v>77</v>
      </c>
      <c r="V80" s="29" t="s">
        <v>70</v>
      </c>
      <c r="W80" s="18"/>
    </row>
    <row r="81" spans="1:23" s="16" customFormat="1" ht="110.25" customHeight="1">
      <c r="A81" s="21">
        <v>66</v>
      </c>
      <c r="B81" s="20">
        <v>44508</v>
      </c>
      <c r="C81" s="21" t="s">
        <v>30</v>
      </c>
      <c r="D81" s="21" t="s">
        <v>45</v>
      </c>
      <c r="E81" s="21" t="s">
        <v>30</v>
      </c>
      <c r="F81" s="21" t="s">
        <v>30</v>
      </c>
      <c r="G81" s="21" t="s">
        <v>30</v>
      </c>
      <c r="H81" s="21" t="s">
        <v>30</v>
      </c>
      <c r="I81" s="21" t="s">
        <v>30</v>
      </c>
      <c r="J81" s="21" t="s">
        <v>30</v>
      </c>
      <c r="K81" s="21" t="s">
        <v>30</v>
      </c>
      <c r="L81" s="46" t="s">
        <v>83</v>
      </c>
      <c r="M81" s="21" t="s">
        <v>30</v>
      </c>
      <c r="N81" s="21" t="s">
        <v>30</v>
      </c>
      <c r="O81" s="21" t="s">
        <v>30</v>
      </c>
      <c r="P81" s="21" t="s">
        <v>82</v>
      </c>
      <c r="Q81" s="22">
        <v>195</v>
      </c>
      <c r="R81" s="21" t="s">
        <v>39</v>
      </c>
      <c r="S81" s="21">
        <v>1</v>
      </c>
      <c r="T81" s="23">
        <v>195</v>
      </c>
      <c r="U81" s="21" t="s">
        <v>78</v>
      </c>
      <c r="V81" s="29" t="s">
        <v>71</v>
      </c>
      <c r="W81" s="18"/>
    </row>
    <row r="82" spans="1:23" s="16" customFormat="1" ht="102" customHeight="1">
      <c r="A82" s="21">
        <v>67</v>
      </c>
      <c r="B82" s="20">
        <v>44508</v>
      </c>
      <c r="C82" s="21" t="s">
        <v>30</v>
      </c>
      <c r="D82" s="21" t="s">
        <v>45</v>
      </c>
      <c r="E82" s="21" t="s">
        <v>30</v>
      </c>
      <c r="F82" s="21" t="s">
        <v>30</v>
      </c>
      <c r="G82" s="21" t="s">
        <v>30</v>
      </c>
      <c r="H82" s="21" t="s">
        <v>30</v>
      </c>
      <c r="I82" s="21" t="s">
        <v>30</v>
      </c>
      <c r="J82" s="21" t="s">
        <v>30</v>
      </c>
      <c r="K82" s="21" t="s">
        <v>30</v>
      </c>
      <c r="L82" s="46" t="s">
        <v>85</v>
      </c>
      <c r="M82" s="21" t="s">
        <v>30</v>
      </c>
      <c r="N82" s="21" t="s">
        <v>30</v>
      </c>
      <c r="O82" s="21" t="s">
        <v>30</v>
      </c>
      <c r="P82" s="21" t="s">
        <v>84</v>
      </c>
      <c r="Q82" s="22">
        <v>3238.7872000000002</v>
      </c>
      <c r="R82" s="21" t="s">
        <v>39</v>
      </c>
      <c r="S82" s="21">
        <v>1</v>
      </c>
      <c r="T82" s="23">
        <v>3238.7872000000002</v>
      </c>
      <c r="U82" s="21" t="s">
        <v>79</v>
      </c>
      <c r="V82" s="29" t="s">
        <v>72</v>
      </c>
      <c r="W82" s="18"/>
    </row>
    <row r="83" spans="1:23" s="16" customFormat="1" ht="93.75" customHeight="1">
      <c r="A83" s="21">
        <v>68</v>
      </c>
      <c r="B83" s="20">
        <v>44512</v>
      </c>
      <c r="C83" s="21" t="s">
        <v>30</v>
      </c>
      <c r="D83" s="21" t="s">
        <v>45</v>
      </c>
      <c r="E83" s="21" t="s">
        <v>30</v>
      </c>
      <c r="F83" s="21" t="s">
        <v>30</v>
      </c>
      <c r="G83" s="21" t="s">
        <v>30</v>
      </c>
      <c r="H83" s="21" t="s">
        <v>30</v>
      </c>
      <c r="I83" s="21" t="s">
        <v>30</v>
      </c>
      <c r="J83" s="21" t="s">
        <v>30</v>
      </c>
      <c r="K83" s="21" t="s">
        <v>30</v>
      </c>
      <c r="L83" s="46" t="s">
        <v>87</v>
      </c>
      <c r="M83" s="21" t="s">
        <v>30</v>
      </c>
      <c r="N83" s="21" t="s">
        <v>30</v>
      </c>
      <c r="O83" s="21" t="s">
        <v>30</v>
      </c>
      <c r="P83" s="21" t="s">
        <v>86</v>
      </c>
      <c r="Q83" s="22">
        <v>2160</v>
      </c>
      <c r="R83" s="21" t="s">
        <v>39</v>
      </c>
      <c r="S83" s="21">
        <v>1</v>
      </c>
      <c r="T83" s="23">
        <v>2160</v>
      </c>
      <c r="U83" s="21" t="s">
        <v>79</v>
      </c>
      <c r="V83" s="20" t="s">
        <v>73</v>
      </c>
      <c r="W83" s="18"/>
    </row>
    <row r="84" spans="1:23" s="16" customFormat="1" ht="91.5" customHeight="1">
      <c r="A84" s="21">
        <v>69</v>
      </c>
      <c r="B84" s="20">
        <v>44508</v>
      </c>
      <c r="C84" s="21" t="s">
        <v>30</v>
      </c>
      <c r="D84" s="21" t="s">
        <v>45</v>
      </c>
      <c r="E84" s="21" t="s">
        <v>30</v>
      </c>
      <c r="F84" s="21" t="s">
        <v>30</v>
      </c>
      <c r="G84" s="21" t="s">
        <v>30</v>
      </c>
      <c r="H84" s="21" t="s">
        <v>30</v>
      </c>
      <c r="I84" s="21" t="s">
        <v>30</v>
      </c>
      <c r="J84" s="21" t="s">
        <v>30</v>
      </c>
      <c r="K84" s="21" t="s">
        <v>30</v>
      </c>
      <c r="L84" s="46" t="s">
        <v>89</v>
      </c>
      <c r="M84" s="21" t="s">
        <v>30</v>
      </c>
      <c r="N84" s="21" t="s">
        <v>30</v>
      </c>
      <c r="O84" s="21" t="s">
        <v>30</v>
      </c>
      <c r="P84" s="21" t="s">
        <v>88</v>
      </c>
      <c r="Q84" s="22">
        <v>305</v>
      </c>
      <c r="R84" s="21" t="s">
        <v>39</v>
      </c>
      <c r="S84" s="21">
        <v>1</v>
      </c>
      <c r="T84" s="23">
        <v>305</v>
      </c>
      <c r="U84" s="21" t="s">
        <v>77</v>
      </c>
      <c r="V84" s="20" t="s">
        <v>74</v>
      </c>
      <c r="W84" s="18"/>
    </row>
    <row r="85" spans="1:23" s="16" customFormat="1" ht="75">
      <c r="A85" s="21">
        <v>70</v>
      </c>
      <c r="B85" s="20">
        <v>44522</v>
      </c>
      <c r="C85" s="21" t="s">
        <v>30</v>
      </c>
      <c r="D85" s="21" t="s">
        <v>45</v>
      </c>
      <c r="E85" s="21" t="s">
        <v>30</v>
      </c>
      <c r="F85" s="21" t="s">
        <v>30</v>
      </c>
      <c r="G85" s="21" t="s">
        <v>30</v>
      </c>
      <c r="H85" s="21" t="s">
        <v>30</v>
      </c>
      <c r="I85" s="21" t="s">
        <v>30</v>
      </c>
      <c r="J85" s="21" t="s">
        <v>30</v>
      </c>
      <c r="K85" s="21" t="s">
        <v>30</v>
      </c>
      <c r="L85" s="46" t="s">
        <v>91</v>
      </c>
      <c r="M85" s="21" t="s">
        <v>30</v>
      </c>
      <c r="N85" s="21" t="s">
        <v>30</v>
      </c>
      <c r="O85" s="21" t="s">
        <v>30</v>
      </c>
      <c r="P85" s="21" t="s">
        <v>90</v>
      </c>
      <c r="Q85" s="22">
        <v>6984</v>
      </c>
      <c r="R85" s="21" t="s">
        <v>39</v>
      </c>
      <c r="S85" s="21">
        <v>1</v>
      </c>
      <c r="T85" s="22">
        <v>6984</v>
      </c>
      <c r="U85" s="21" t="s">
        <v>79</v>
      </c>
      <c r="V85" s="29" t="s">
        <v>75</v>
      </c>
      <c r="W85" s="18"/>
    </row>
    <row r="86" spans="1:23" s="16" customFormat="1" ht="75">
      <c r="A86" s="21">
        <v>71</v>
      </c>
      <c r="B86" s="20">
        <v>44522</v>
      </c>
      <c r="C86" s="21" t="s">
        <v>30</v>
      </c>
      <c r="D86" s="21" t="s">
        <v>45</v>
      </c>
      <c r="E86" s="21" t="s">
        <v>30</v>
      </c>
      <c r="F86" s="21" t="s">
        <v>30</v>
      </c>
      <c r="G86" s="21" t="s">
        <v>30</v>
      </c>
      <c r="H86" s="21" t="s">
        <v>30</v>
      </c>
      <c r="I86" s="21" t="s">
        <v>30</v>
      </c>
      <c r="J86" s="21" t="s">
        <v>30</v>
      </c>
      <c r="K86" s="21" t="s">
        <v>30</v>
      </c>
      <c r="L86" s="46" t="s">
        <v>93</v>
      </c>
      <c r="M86" s="21" t="s">
        <v>30</v>
      </c>
      <c r="N86" s="21" t="s">
        <v>30</v>
      </c>
      <c r="O86" s="21" t="s">
        <v>30</v>
      </c>
      <c r="P86" s="21" t="s">
        <v>92</v>
      </c>
      <c r="Q86" s="22">
        <v>59.15</v>
      </c>
      <c r="R86" s="21" t="s">
        <v>39</v>
      </c>
      <c r="S86" s="21">
        <v>1</v>
      </c>
      <c r="T86" s="22">
        <v>59.15</v>
      </c>
      <c r="U86" s="21" t="s">
        <v>80</v>
      </c>
      <c r="V86" s="29" t="s">
        <v>76</v>
      </c>
      <c r="W86" s="18"/>
    </row>
    <row r="87" spans="1:23" s="16" customFormat="1" ht="75">
      <c r="A87" s="21">
        <v>72</v>
      </c>
      <c r="B87" s="20">
        <v>44524</v>
      </c>
      <c r="C87" s="21" t="s">
        <v>30</v>
      </c>
      <c r="D87" s="21" t="s">
        <v>45</v>
      </c>
      <c r="E87" s="21" t="s">
        <v>30</v>
      </c>
      <c r="F87" s="21" t="s">
        <v>30</v>
      </c>
      <c r="G87" s="21" t="s">
        <v>30</v>
      </c>
      <c r="H87" s="21" t="s">
        <v>30</v>
      </c>
      <c r="I87" s="21" t="s">
        <v>30</v>
      </c>
      <c r="J87" s="21" t="s">
        <v>30</v>
      </c>
      <c r="K87" s="21" t="s">
        <v>30</v>
      </c>
      <c r="L87" s="46" t="s">
        <v>109</v>
      </c>
      <c r="M87" s="21" t="s">
        <v>30</v>
      </c>
      <c r="N87" s="21" t="s">
        <v>30</v>
      </c>
      <c r="O87" s="21" t="s">
        <v>30</v>
      </c>
      <c r="P87" s="21" t="s">
        <v>108</v>
      </c>
      <c r="Q87" s="22">
        <v>465.6</v>
      </c>
      <c r="R87" s="21" t="s">
        <v>42</v>
      </c>
      <c r="S87" s="21">
        <v>1</v>
      </c>
      <c r="T87" s="22">
        <v>465.6</v>
      </c>
      <c r="U87" s="21" t="s">
        <v>94</v>
      </c>
      <c r="V87" s="29" t="s">
        <v>100</v>
      </c>
      <c r="W87" s="18"/>
    </row>
    <row r="88" spans="1:23" s="16" customFormat="1" ht="75">
      <c r="A88" s="21">
        <v>73</v>
      </c>
      <c r="B88" s="20">
        <v>44509</v>
      </c>
      <c r="C88" s="21" t="s">
        <v>30</v>
      </c>
      <c r="D88" s="21" t="s">
        <v>45</v>
      </c>
      <c r="E88" s="21" t="s">
        <v>30</v>
      </c>
      <c r="F88" s="21" t="s">
        <v>30</v>
      </c>
      <c r="G88" s="21" t="s">
        <v>30</v>
      </c>
      <c r="H88" s="21" t="s">
        <v>30</v>
      </c>
      <c r="I88" s="21" t="s">
        <v>30</v>
      </c>
      <c r="J88" s="21" t="s">
        <v>30</v>
      </c>
      <c r="K88" s="21" t="s">
        <v>30</v>
      </c>
      <c r="L88" s="46" t="s">
        <v>111</v>
      </c>
      <c r="M88" s="21" t="s">
        <v>30</v>
      </c>
      <c r="N88" s="21" t="s">
        <v>30</v>
      </c>
      <c r="O88" s="21" t="s">
        <v>30</v>
      </c>
      <c r="P88" s="21" t="s">
        <v>112</v>
      </c>
      <c r="Q88" s="22">
        <v>2.1139999999999999</v>
      </c>
      <c r="R88" s="21" t="s">
        <v>110</v>
      </c>
      <c r="S88" s="21">
        <v>160</v>
      </c>
      <c r="T88" s="22">
        <v>338.24</v>
      </c>
      <c r="U88" s="21" t="s">
        <v>44</v>
      </c>
      <c r="V88" s="29" t="s">
        <v>101</v>
      </c>
      <c r="W88" s="18"/>
    </row>
    <row r="89" spans="1:23" s="16" customFormat="1" ht="75">
      <c r="A89" s="21">
        <v>74</v>
      </c>
      <c r="B89" s="20">
        <v>44509</v>
      </c>
      <c r="C89" s="21" t="s">
        <v>30</v>
      </c>
      <c r="D89" s="21" t="s">
        <v>45</v>
      </c>
      <c r="E89" s="21" t="s">
        <v>30</v>
      </c>
      <c r="F89" s="21" t="s">
        <v>30</v>
      </c>
      <c r="G89" s="21" t="s">
        <v>30</v>
      </c>
      <c r="H89" s="21" t="s">
        <v>30</v>
      </c>
      <c r="I89" s="21" t="s">
        <v>30</v>
      </c>
      <c r="J89" s="21" t="s">
        <v>30</v>
      </c>
      <c r="K89" s="21" t="s">
        <v>30</v>
      </c>
      <c r="L89" s="46" t="s">
        <v>111</v>
      </c>
      <c r="M89" s="21" t="s">
        <v>30</v>
      </c>
      <c r="N89" s="21" t="s">
        <v>30</v>
      </c>
      <c r="O89" s="21" t="s">
        <v>30</v>
      </c>
      <c r="P89" s="21" t="s">
        <v>113</v>
      </c>
      <c r="Q89" s="22">
        <v>0.90399999999999991</v>
      </c>
      <c r="R89" s="21" t="s">
        <v>110</v>
      </c>
      <c r="S89" s="21">
        <v>160</v>
      </c>
      <c r="T89" s="22">
        <v>144.63999999999999</v>
      </c>
      <c r="U89" s="21" t="s">
        <v>44</v>
      </c>
      <c r="V89" s="29" t="s">
        <v>101</v>
      </c>
      <c r="W89" s="18"/>
    </row>
    <row r="90" spans="1:23" s="16" customFormat="1" ht="75">
      <c r="A90" s="21">
        <v>75</v>
      </c>
      <c r="B90" s="20">
        <v>44509</v>
      </c>
      <c r="C90" s="21" t="s">
        <v>30</v>
      </c>
      <c r="D90" s="21" t="s">
        <v>45</v>
      </c>
      <c r="E90" s="21" t="s">
        <v>30</v>
      </c>
      <c r="F90" s="21" t="s">
        <v>30</v>
      </c>
      <c r="G90" s="21" t="s">
        <v>30</v>
      </c>
      <c r="H90" s="21" t="s">
        <v>30</v>
      </c>
      <c r="I90" s="21" t="s">
        <v>30</v>
      </c>
      <c r="J90" s="21" t="s">
        <v>30</v>
      </c>
      <c r="K90" s="21" t="s">
        <v>30</v>
      </c>
      <c r="L90" s="46" t="s">
        <v>111</v>
      </c>
      <c r="M90" s="21" t="s">
        <v>30</v>
      </c>
      <c r="N90" s="21" t="s">
        <v>30</v>
      </c>
      <c r="O90" s="21" t="s">
        <v>30</v>
      </c>
      <c r="P90" s="21" t="s">
        <v>112</v>
      </c>
      <c r="Q90" s="22">
        <v>1.6140000000000001</v>
      </c>
      <c r="R90" s="21" t="s">
        <v>110</v>
      </c>
      <c r="S90" s="21">
        <v>64</v>
      </c>
      <c r="T90" s="22">
        <v>103.29600000000001</v>
      </c>
      <c r="U90" s="21" t="s">
        <v>44</v>
      </c>
      <c r="V90" s="29" t="s">
        <v>101</v>
      </c>
      <c r="W90" s="18"/>
    </row>
    <row r="91" spans="1:23" s="16" customFormat="1" ht="75">
      <c r="A91" s="21">
        <v>76</v>
      </c>
      <c r="B91" s="20">
        <v>44509</v>
      </c>
      <c r="C91" s="21" t="s">
        <v>30</v>
      </c>
      <c r="D91" s="21" t="s">
        <v>45</v>
      </c>
      <c r="E91" s="21" t="s">
        <v>30</v>
      </c>
      <c r="F91" s="21" t="s">
        <v>30</v>
      </c>
      <c r="G91" s="21" t="s">
        <v>30</v>
      </c>
      <c r="H91" s="21" t="s">
        <v>30</v>
      </c>
      <c r="I91" s="21" t="s">
        <v>30</v>
      </c>
      <c r="J91" s="21" t="s">
        <v>30</v>
      </c>
      <c r="K91" s="21" t="s">
        <v>30</v>
      </c>
      <c r="L91" s="46" t="s">
        <v>111</v>
      </c>
      <c r="M91" s="21" t="s">
        <v>30</v>
      </c>
      <c r="N91" s="21" t="s">
        <v>30</v>
      </c>
      <c r="O91" s="21" t="s">
        <v>30</v>
      </c>
      <c r="P91" s="21" t="s">
        <v>113</v>
      </c>
      <c r="Q91" s="22">
        <v>0.70599999999999996</v>
      </c>
      <c r="R91" s="21" t="s">
        <v>110</v>
      </c>
      <c r="S91" s="21">
        <v>160</v>
      </c>
      <c r="T91" s="22">
        <v>112.96</v>
      </c>
      <c r="U91" s="21" t="s">
        <v>44</v>
      </c>
      <c r="V91" s="29" t="s">
        <v>101</v>
      </c>
      <c r="W91" s="18"/>
    </row>
    <row r="92" spans="1:23" s="16" customFormat="1" ht="75">
      <c r="A92" s="21">
        <v>77</v>
      </c>
      <c r="B92" s="20">
        <v>44509</v>
      </c>
      <c r="C92" s="21" t="s">
        <v>30</v>
      </c>
      <c r="D92" s="21" t="s">
        <v>45</v>
      </c>
      <c r="E92" s="21" t="s">
        <v>30</v>
      </c>
      <c r="F92" s="21" t="s">
        <v>30</v>
      </c>
      <c r="G92" s="21" t="s">
        <v>30</v>
      </c>
      <c r="H92" s="21" t="s">
        <v>30</v>
      </c>
      <c r="I92" s="21" t="s">
        <v>30</v>
      </c>
      <c r="J92" s="21" t="s">
        <v>30</v>
      </c>
      <c r="K92" s="21" t="s">
        <v>30</v>
      </c>
      <c r="L92" s="46" t="s">
        <v>111</v>
      </c>
      <c r="M92" s="21" t="s">
        <v>30</v>
      </c>
      <c r="N92" s="21" t="s">
        <v>30</v>
      </c>
      <c r="O92" s="21" t="s">
        <v>30</v>
      </c>
      <c r="P92" s="21" t="s">
        <v>112</v>
      </c>
      <c r="Q92" s="22">
        <v>1.8740000000000001</v>
      </c>
      <c r="R92" s="21" t="s">
        <v>110</v>
      </c>
      <c r="S92" s="21">
        <v>32</v>
      </c>
      <c r="T92" s="22">
        <v>59.968000000000004</v>
      </c>
      <c r="U92" s="21" t="s">
        <v>44</v>
      </c>
      <c r="V92" s="29" t="s">
        <v>101</v>
      </c>
      <c r="W92" s="18"/>
    </row>
    <row r="93" spans="1:23" s="16" customFormat="1" ht="75">
      <c r="A93" s="21">
        <v>78</v>
      </c>
      <c r="B93" s="20">
        <v>44509</v>
      </c>
      <c r="C93" s="21" t="s">
        <v>30</v>
      </c>
      <c r="D93" s="21" t="s">
        <v>45</v>
      </c>
      <c r="E93" s="21" t="s">
        <v>30</v>
      </c>
      <c r="F93" s="21" t="s">
        <v>30</v>
      </c>
      <c r="G93" s="21" t="s">
        <v>30</v>
      </c>
      <c r="H93" s="21" t="s">
        <v>30</v>
      </c>
      <c r="I93" s="21" t="s">
        <v>30</v>
      </c>
      <c r="J93" s="21" t="s">
        <v>30</v>
      </c>
      <c r="K93" s="21" t="s">
        <v>30</v>
      </c>
      <c r="L93" s="46" t="s">
        <v>111</v>
      </c>
      <c r="M93" s="21" t="s">
        <v>30</v>
      </c>
      <c r="N93" s="21" t="s">
        <v>30</v>
      </c>
      <c r="O93" s="21" t="s">
        <v>30</v>
      </c>
      <c r="P93" s="21" t="s">
        <v>113</v>
      </c>
      <c r="Q93" s="22">
        <v>0.90400000000000003</v>
      </c>
      <c r="R93" s="21" t="s">
        <v>110</v>
      </c>
      <c r="S93" s="21">
        <v>480</v>
      </c>
      <c r="T93" s="22">
        <v>433.92</v>
      </c>
      <c r="U93" s="21" t="s">
        <v>44</v>
      </c>
      <c r="V93" s="29" t="s">
        <v>101</v>
      </c>
      <c r="W93" s="18"/>
    </row>
    <row r="94" spans="1:23" s="16" customFormat="1" ht="100.5" customHeight="1">
      <c r="A94" s="21">
        <v>79</v>
      </c>
      <c r="B94" s="20">
        <v>44530</v>
      </c>
      <c r="C94" s="21" t="s">
        <v>30</v>
      </c>
      <c r="D94" s="21" t="s">
        <v>45</v>
      </c>
      <c r="E94" s="21" t="s">
        <v>30</v>
      </c>
      <c r="F94" s="21" t="s">
        <v>30</v>
      </c>
      <c r="G94" s="21" t="s">
        <v>30</v>
      </c>
      <c r="H94" s="21" t="s">
        <v>30</v>
      </c>
      <c r="I94" s="21" t="s">
        <v>30</v>
      </c>
      <c r="J94" s="21" t="s">
        <v>30</v>
      </c>
      <c r="K94" s="21" t="s">
        <v>30</v>
      </c>
      <c r="L94" s="46" t="s">
        <v>115</v>
      </c>
      <c r="M94" s="21" t="s">
        <v>30</v>
      </c>
      <c r="N94" s="21" t="s">
        <v>30</v>
      </c>
      <c r="O94" s="21" t="s">
        <v>30</v>
      </c>
      <c r="P94" s="21" t="s">
        <v>114</v>
      </c>
      <c r="Q94" s="22">
        <v>2149.08</v>
      </c>
      <c r="R94" s="21" t="s">
        <v>42</v>
      </c>
      <c r="S94" s="21">
        <v>1</v>
      </c>
      <c r="T94" s="22">
        <v>2149.08</v>
      </c>
      <c r="U94" s="21" t="s">
        <v>95</v>
      </c>
      <c r="V94" s="31" t="s">
        <v>102</v>
      </c>
      <c r="W94" s="18"/>
    </row>
    <row r="95" spans="1:23" s="16" customFormat="1" ht="95.25" customHeight="1">
      <c r="A95" s="21">
        <v>80</v>
      </c>
      <c r="B95" s="20">
        <v>44508</v>
      </c>
      <c r="C95" s="21" t="s">
        <v>30</v>
      </c>
      <c r="D95" s="21" t="s">
        <v>45</v>
      </c>
      <c r="E95" s="21" t="s">
        <v>30</v>
      </c>
      <c r="F95" s="21" t="s">
        <v>30</v>
      </c>
      <c r="G95" s="21" t="s">
        <v>30</v>
      </c>
      <c r="H95" s="21" t="s">
        <v>30</v>
      </c>
      <c r="I95" s="21" t="s">
        <v>30</v>
      </c>
      <c r="J95" s="21" t="s">
        <v>30</v>
      </c>
      <c r="K95" s="21" t="s">
        <v>30</v>
      </c>
      <c r="L95" s="46" t="s">
        <v>117</v>
      </c>
      <c r="M95" s="21" t="s">
        <v>30</v>
      </c>
      <c r="N95" s="21" t="s">
        <v>30</v>
      </c>
      <c r="O95" s="21" t="s">
        <v>30</v>
      </c>
      <c r="P95" s="21" t="s">
        <v>116</v>
      </c>
      <c r="Q95" s="22">
        <v>130.52000000000001</v>
      </c>
      <c r="R95" s="21" t="s">
        <v>39</v>
      </c>
      <c r="S95" s="21">
        <v>1</v>
      </c>
      <c r="T95" s="22">
        <v>130.52000000000001</v>
      </c>
      <c r="U95" s="21" t="s">
        <v>96</v>
      </c>
      <c r="V95" s="29" t="s">
        <v>103</v>
      </c>
      <c r="W95" s="18"/>
    </row>
    <row r="96" spans="1:23" s="16" customFormat="1" ht="99.75" customHeight="1">
      <c r="A96" s="21">
        <v>81</v>
      </c>
      <c r="B96" s="20">
        <v>44510</v>
      </c>
      <c r="C96" s="21" t="s">
        <v>30</v>
      </c>
      <c r="D96" s="21" t="s">
        <v>45</v>
      </c>
      <c r="E96" s="21" t="s">
        <v>30</v>
      </c>
      <c r="F96" s="21" t="s">
        <v>30</v>
      </c>
      <c r="G96" s="21" t="s">
        <v>30</v>
      </c>
      <c r="H96" s="21" t="s">
        <v>30</v>
      </c>
      <c r="I96" s="21" t="s">
        <v>30</v>
      </c>
      <c r="J96" s="21" t="s">
        <v>30</v>
      </c>
      <c r="K96" s="21" t="s">
        <v>30</v>
      </c>
      <c r="L96" s="26" t="s">
        <v>118</v>
      </c>
      <c r="M96" s="21" t="s">
        <v>30</v>
      </c>
      <c r="N96" s="21" t="s">
        <v>30</v>
      </c>
      <c r="O96" s="21" t="s">
        <v>30</v>
      </c>
      <c r="P96" s="21" t="s">
        <v>119</v>
      </c>
      <c r="Q96" s="22">
        <v>2.8524000000000003</v>
      </c>
      <c r="R96" s="21" t="s">
        <v>42</v>
      </c>
      <c r="S96" s="21">
        <v>16</v>
      </c>
      <c r="T96" s="22">
        <v>45.638400000000004</v>
      </c>
      <c r="U96" s="21" t="s">
        <v>97</v>
      </c>
      <c r="V96" s="29" t="s">
        <v>104</v>
      </c>
      <c r="W96" s="18"/>
    </row>
    <row r="97" spans="1:23" s="16" customFormat="1" ht="111" customHeight="1">
      <c r="A97" s="21">
        <v>82</v>
      </c>
      <c r="B97" s="20">
        <v>44510</v>
      </c>
      <c r="C97" s="21" t="s">
        <v>30</v>
      </c>
      <c r="D97" s="21" t="s">
        <v>45</v>
      </c>
      <c r="E97" s="21" t="s">
        <v>30</v>
      </c>
      <c r="F97" s="21" t="s">
        <v>30</v>
      </c>
      <c r="G97" s="21" t="s">
        <v>30</v>
      </c>
      <c r="H97" s="21" t="s">
        <v>30</v>
      </c>
      <c r="I97" s="21" t="s">
        <v>30</v>
      </c>
      <c r="J97" s="21" t="s">
        <v>30</v>
      </c>
      <c r="K97" s="21" t="s">
        <v>30</v>
      </c>
      <c r="L97" s="26" t="s">
        <v>118</v>
      </c>
      <c r="M97" s="21" t="s">
        <v>30</v>
      </c>
      <c r="N97" s="21" t="s">
        <v>30</v>
      </c>
      <c r="O97" s="21" t="s">
        <v>30</v>
      </c>
      <c r="P97" s="21" t="s">
        <v>120</v>
      </c>
      <c r="Q97" s="22">
        <v>0.61799999999999999</v>
      </c>
      <c r="R97" s="21" t="s">
        <v>42</v>
      </c>
      <c r="S97" s="21">
        <v>28</v>
      </c>
      <c r="T97" s="22">
        <v>17.303999999999998</v>
      </c>
      <c r="U97" s="21" t="s">
        <v>97</v>
      </c>
      <c r="V97" s="29" t="s">
        <v>104</v>
      </c>
      <c r="W97" s="18"/>
    </row>
    <row r="98" spans="1:23" s="16" customFormat="1" ht="127.5" customHeight="1">
      <c r="A98" s="21">
        <v>83</v>
      </c>
      <c r="B98" s="20">
        <v>44510</v>
      </c>
      <c r="C98" s="21" t="s">
        <v>30</v>
      </c>
      <c r="D98" s="21" t="s">
        <v>45</v>
      </c>
      <c r="E98" s="21" t="s">
        <v>30</v>
      </c>
      <c r="F98" s="21" t="s">
        <v>30</v>
      </c>
      <c r="G98" s="21" t="s">
        <v>30</v>
      </c>
      <c r="H98" s="21" t="s">
        <v>30</v>
      </c>
      <c r="I98" s="21" t="s">
        <v>30</v>
      </c>
      <c r="J98" s="21" t="s">
        <v>30</v>
      </c>
      <c r="K98" s="21" t="s">
        <v>30</v>
      </c>
      <c r="L98" s="26" t="s">
        <v>118</v>
      </c>
      <c r="M98" s="21" t="s">
        <v>30</v>
      </c>
      <c r="N98" s="21" t="s">
        <v>30</v>
      </c>
      <c r="O98" s="21" t="s">
        <v>30</v>
      </c>
      <c r="P98" s="21" t="s">
        <v>121</v>
      </c>
      <c r="Q98" s="22">
        <v>0.47399999999999998</v>
      </c>
      <c r="R98" s="21" t="s">
        <v>42</v>
      </c>
      <c r="S98" s="21">
        <v>35</v>
      </c>
      <c r="T98" s="22">
        <v>16.59</v>
      </c>
      <c r="U98" s="21" t="s">
        <v>97</v>
      </c>
      <c r="V98" s="29" t="s">
        <v>104</v>
      </c>
      <c r="W98" s="18"/>
    </row>
    <row r="99" spans="1:23" s="16" customFormat="1" ht="101.25" customHeight="1">
      <c r="A99" s="21">
        <v>84</v>
      </c>
      <c r="B99" s="20">
        <v>44510</v>
      </c>
      <c r="C99" s="21" t="s">
        <v>30</v>
      </c>
      <c r="D99" s="21" t="s">
        <v>45</v>
      </c>
      <c r="E99" s="21" t="s">
        <v>30</v>
      </c>
      <c r="F99" s="21" t="s">
        <v>30</v>
      </c>
      <c r="G99" s="21" t="s">
        <v>30</v>
      </c>
      <c r="H99" s="21" t="s">
        <v>30</v>
      </c>
      <c r="I99" s="21" t="s">
        <v>30</v>
      </c>
      <c r="J99" s="21" t="s">
        <v>30</v>
      </c>
      <c r="K99" s="21" t="s">
        <v>30</v>
      </c>
      <c r="L99" s="26" t="s">
        <v>118</v>
      </c>
      <c r="M99" s="21" t="s">
        <v>30</v>
      </c>
      <c r="N99" s="21" t="s">
        <v>30</v>
      </c>
      <c r="O99" s="21" t="s">
        <v>30</v>
      </c>
      <c r="P99" s="21" t="s">
        <v>122</v>
      </c>
      <c r="Q99" s="22">
        <v>0.55559999999999998</v>
      </c>
      <c r="R99" s="21" t="s">
        <v>42</v>
      </c>
      <c r="S99" s="21">
        <v>16</v>
      </c>
      <c r="T99" s="22">
        <v>8.8895999999999997</v>
      </c>
      <c r="U99" s="21" t="s">
        <v>97</v>
      </c>
      <c r="V99" s="29" t="s">
        <v>104</v>
      </c>
      <c r="W99" s="18"/>
    </row>
    <row r="100" spans="1:23" s="16" customFormat="1" ht="119.25" customHeight="1">
      <c r="A100" s="21">
        <v>85</v>
      </c>
      <c r="B100" s="20">
        <v>44510</v>
      </c>
      <c r="C100" s="21" t="s">
        <v>30</v>
      </c>
      <c r="D100" s="21" t="s">
        <v>45</v>
      </c>
      <c r="E100" s="21" t="s">
        <v>30</v>
      </c>
      <c r="F100" s="21" t="s">
        <v>30</v>
      </c>
      <c r="G100" s="21" t="s">
        <v>30</v>
      </c>
      <c r="H100" s="21" t="s">
        <v>30</v>
      </c>
      <c r="I100" s="21" t="s">
        <v>30</v>
      </c>
      <c r="J100" s="21" t="s">
        <v>30</v>
      </c>
      <c r="K100" s="21" t="s">
        <v>30</v>
      </c>
      <c r="L100" s="26" t="s">
        <v>118</v>
      </c>
      <c r="M100" s="21" t="s">
        <v>30</v>
      </c>
      <c r="N100" s="21" t="s">
        <v>30</v>
      </c>
      <c r="O100" s="21" t="s">
        <v>30</v>
      </c>
      <c r="P100" s="21" t="s">
        <v>123</v>
      </c>
      <c r="Q100" s="22">
        <v>1.9152000000000002</v>
      </c>
      <c r="R100" s="21" t="s">
        <v>42</v>
      </c>
      <c r="S100" s="21">
        <v>24</v>
      </c>
      <c r="T100" s="22">
        <v>45.964800000000004</v>
      </c>
      <c r="U100" s="21" t="s">
        <v>97</v>
      </c>
      <c r="V100" s="29" t="s">
        <v>104</v>
      </c>
      <c r="W100" s="18"/>
    </row>
    <row r="101" spans="1:23" s="16" customFormat="1" ht="102.75" customHeight="1">
      <c r="A101" s="21">
        <v>86</v>
      </c>
      <c r="B101" s="20">
        <v>44510</v>
      </c>
      <c r="C101" s="21" t="s">
        <v>30</v>
      </c>
      <c r="D101" s="21" t="s">
        <v>45</v>
      </c>
      <c r="E101" s="21" t="s">
        <v>30</v>
      </c>
      <c r="F101" s="21" t="s">
        <v>30</v>
      </c>
      <c r="G101" s="21" t="s">
        <v>30</v>
      </c>
      <c r="H101" s="21" t="s">
        <v>30</v>
      </c>
      <c r="I101" s="21" t="s">
        <v>30</v>
      </c>
      <c r="J101" s="21" t="s">
        <v>30</v>
      </c>
      <c r="K101" s="21" t="s">
        <v>30</v>
      </c>
      <c r="L101" s="26" t="s">
        <v>118</v>
      </c>
      <c r="M101" s="21" t="s">
        <v>30</v>
      </c>
      <c r="N101" s="21" t="s">
        <v>30</v>
      </c>
      <c r="O101" s="21" t="s">
        <v>30</v>
      </c>
      <c r="P101" s="21" t="s">
        <v>124</v>
      </c>
      <c r="Q101" s="22">
        <v>0.45600000000000002</v>
      </c>
      <c r="R101" s="21" t="s">
        <v>42</v>
      </c>
      <c r="S101" s="21">
        <v>22</v>
      </c>
      <c r="T101" s="22">
        <v>10.032</v>
      </c>
      <c r="U101" s="21" t="s">
        <v>97</v>
      </c>
      <c r="V101" s="29" t="s">
        <v>104</v>
      </c>
      <c r="W101" s="18"/>
    </row>
    <row r="102" spans="1:23" s="16" customFormat="1" ht="94.5" customHeight="1">
      <c r="A102" s="21">
        <v>87</v>
      </c>
      <c r="B102" s="20">
        <v>44510</v>
      </c>
      <c r="C102" s="21" t="s">
        <v>30</v>
      </c>
      <c r="D102" s="21" t="s">
        <v>45</v>
      </c>
      <c r="E102" s="21" t="s">
        <v>30</v>
      </c>
      <c r="F102" s="21" t="s">
        <v>30</v>
      </c>
      <c r="G102" s="21" t="s">
        <v>30</v>
      </c>
      <c r="H102" s="21" t="s">
        <v>30</v>
      </c>
      <c r="I102" s="21" t="s">
        <v>30</v>
      </c>
      <c r="J102" s="21" t="s">
        <v>30</v>
      </c>
      <c r="K102" s="21" t="s">
        <v>30</v>
      </c>
      <c r="L102" s="26" t="s">
        <v>118</v>
      </c>
      <c r="M102" s="21" t="s">
        <v>30</v>
      </c>
      <c r="N102" s="21" t="s">
        <v>30</v>
      </c>
      <c r="O102" s="21" t="s">
        <v>30</v>
      </c>
      <c r="P102" s="21" t="s">
        <v>125</v>
      </c>
      <c r="Q102" s="22">
        <v>0.63</v>
      </c>
      <c r="R102" s="21" t="s">
        <v>42</v>
      </c>
      <c r="S102" s="21">
        <v>16</v>
      </c>
      <c r="T102" s="22">
        <v>10.08</v>
      </c>
      <c r="U102" s="21" t="s">
        <v>97</v>
      </c>
      <c r="V102" s="29" t="s">
        <v>104</v>
      </c>
      <c r="W102" s="18"/>
    </row>
    <row r="103" spans="1:23" s="16" customFormat="1" ht="99.75" customHeight="1">
      <c r="A103" s="21">
        <v>88</v>
      </c>
      <c r="B103" s="20">
        <v>44510</v>
      </c>
      <c r="C103" s="21" t="s">
        <v>30</v>
      </c>
      <c r="D103" s="21" t="s">
        <v>45</v>
      </c>
      <c r="E103" s="21" t="s">
        <v>30</v>
      </c>
      <c r="F103" s="21" t="s">
        <v>30</v>
      </c>
      <c r="G103" s="21" t="s">
        <v>30</v>
      </c>
      <c r="H103" s="21" t="s">
        <v>30</v>
      </c>
      <c r="I103" s="21" t="s">
        <v>30</v>
      </c>
      <c r="J103" s="21" t="s">
        <v>30</v>
      </c>
      <c r="K103" s="21" t="s">
        <v>30</v>
      </c>
      <c r="L103" s="26" t="s">
        <v>118</v>
      </c>
      <c r="M103" s="21" t="s">
        <v>30</v>
      </c>
      <c r="N103" s="21" t="s">
        <v>30</v>
      </c>
      <c r="O103" s="21" t="s">
        <v>30</v>
      </c>
      <c r="P103" s="21" t="s">
        <v>126</v>
      </c>
      <c r="Q103" s="22">
        <v>3.0672000000000001</v>
      </c>
      <c r="R103" s="21" t="s">
        <v>42</v>
      </c>
      <c r="S103" s="21">
        <v>12</v>
      </c>
      <c r="T103" s="22">
        <v>36.806400000000004</v>
      </c>
      <c r="U103" s="21" t="s">
        <v>97</v>
      </c>
      <c r="V103" s="29" t="s">
        <v>104</v>
      </c>
      <c r="W103" s="18"/>
    </row>
    <row r="104" spans="1:23" s="16" customFormat="1" ht="127.5" customHeight="1">
      <c r="A104" s="21">
        <v>89</v>
      </c>
      <c r="B104" s="20">
        <v>44510</v>
      </c>
      <c r="C104" s="21" t="s">
        <v>30</v>
      </c>
      <c r="D104" s="21" t="s">
        <v>45</v>
      </c>
      <c r="E104" s="21" t="s">
        <v>30</v>
      </c>
      <c r="F104" s="21" t="s">
        <v>30</v>
      </c>
      <c r="G104" s="21" t="s">
        <v>30</v>
      </c>
      <c r="H104" s="21" t="s">
        <v>30</v>
      </c>
      <c r="I104" s="21" t="s">
        <v>30</v>
      </c>
      <c r="J104" s="21" t="s">
        <v>30</v>
      </c>
      <c r="K104" s="21" t="s">
        <v>30</v>
      </c>
      <c r="L104" s="26" t="s">
        <v>118</v>
      </c>
      <c r="M104" s="21" t="s">
        <v>30</v>
      </c>
      <c r="N104" s="21" t="s">
        <v>30</v>
      </c>
      <c r="O104" s="21" t="s">
        <v>30</v>
      </c>
      <c r="P104" s="21" t="s">
        <v>127</v>
      </c>
      <c r="Q104" s="22">
        <v>0.2772</v>
      </c>
      <c r="R104" s="21" t="s">
        <v>42</v>
      </c>
      <c r="S104" s="21">
        <v>3</v>
      </c>
      <c r="T104" s="22">
        <v>0.83160000000000001</v>
      </c>
      <c r="U104" s="21" t="s">
        <v>97</v>
      </c>
      <c r="V104" s="29" t="s">
        <v>104</v>
      </c>
      <c r="W104" s="18"/>
    </row>
    <row r="105" spans="1:23" s="16" customFormat="1" ht="106.5" customHeight="1">
      <c r="A105" s="21">
        <v>90</v>
      </c>
      <c r="B105" s="20">
        <v>44510</v>
      </c>
      <c r="C105" s="21" t="s">
        <v>30</v>
      </c>
      <c r="D105" s="21" t="s">
        <v>45</v>
      </c>
      <c r="E105" s="21" t="s">
        <v>30</v>
      </c>
      <c r="F105" s="21" t="s">
        <v>30</v>
      </c>
      <c r="G105" s="21" t="s">
        <v>30</v>
      </c>
      <c r="H105" s="21" t="s">
        <v>30</v>
      </c>
      <c r="I105" s="21" t="s">
        <v>30</v>
      </c>
      <c r="J105" s="21" t="s">
        <v>30</v>
      </c>
      <c r="K105" s="21" t="s">
        <v>30</v>
      </c>
      <c r="L105" s="26" t="s">
        <v>118</v>
      </c>
      <c r="M105" s="21" t="s">
        <v>30</v>
      </c>
      <c r="N105" s="21" t="s">
        <v>30</v>
      </c>
      <c r="O105" s="21" t="s">
        <v>30</v>
      </c>
      <c r="P105" s="21" t="s">
        <v>128</v>
      </c>
      <c r="Q105" s="22">
        <v>0.51600000000000001</v>
      </c>
      <c r="R105" s="21" t="s">
        <v>42</v>
      </c>
      <c r="S105" s="21">
        <v>4</v>
      </c>
      <c r="T105" s="22">
        <v>2.0640000000000001</v>
      </c>
      <c r="U105" s="21" t="s">
        <v>97</v>
      </c>
      <c r="V105" s="29" t="s">
        <v>104</v>
      </c>
      <c r="W105" s="18"/>
    </row>
    <row r="106" spans="1:23" s="16" customFormat="1" ht="98.25" customHeight="1">
      <c r="A106" s="21">
        <v>91</v>
      </c>
      <c r="B106" s="20">
        <v>44510</v>
      </c>
      <c r="C106" s="21" t="s">
        <v>30</v>
      </c>
      <c r="D106" s="21" t="s">
        <v>45</v>
      </c>
      <c r="E106" s="21" t="s">
        <v>30</v>
      </c>
      <c r="F106" s="21" t="s">
        <v>30</v>
      </c>
      <c r="G106" s="21" t="s">
        <v>30</v>
      </c>
      <c r="H106" s="21" t="s">
        <v>30</v>
      </c>
      <c r="I106" s="21" t="s">
        <v>30</v>
      </c>
      <c r="J106" s="21" t="s">
        <v>30</v>
      </c>
      <c r="K106" s="21" t="s">
        <v>30</v>
      </c>
      <c r="L106" s="26" t="s">
        <v>118</v>
      </c>
      <c r="M106" s="21" t="s">
        <v>30</v>
      </c>
      <c r="N106" s="21" t="s">
        <v>30</v>
      </c>
      <c r="O106" s="21" t="s">
        <v>30</v>
      </c>
      <c r="P106" s="21" t="s">
        <v>129</v>
      </c>
      <c r="Q106" s="22">
        <v>8.6400000000000005E-2</v>
      </c>
      <c r="R106" s="21" t="s">
        <v>42</v>
      </c>
      <c r="S106" s="21">
        <v>27</v>
      </c>
      <c r="T106" s="22">
        <v>2.3328000000000002</v>
      </c>
      <c r="U106" s="21" t="s">
        <v>97</v>
      </c>
      <c r="V106" s="29" t="s">
        <v>104</v>
      </c>
      <c r="W106" s="18"/>
    </row>
    <row r="107" spans="1:23" s="16" customFormat="1" ht="111.75" customHeight="1">
      <c r="A107" s="21">
        <v>92</v>
      </c>
      <c r="B107" s="20">
        <v>44510</v>
      </c>
      <c r="C107" s="21" t="s">
        <v>30</v>
      </c>
      <c r="D107" s="21" t="s">
        <v>45</v>
      </c>
      <c r="E107" s="21" t="s">
        <v>30</v>
      </c>
      <c r="F107" s="21" t="s">
        <v>30</v>
      </c>
      <c r="G107" s="21" t="s">
        <v>30</v>
      </c>
      <c r="H107" s="21" t="s">
        <v>30</v>
      </c>
      <c r="I107" s="21" t="s">
        <v>30</v>
      </c>
      <c r="J107" s="21" t="s">
        <v>30</v>
      </c>
      <c r="K107" s="21" t="s">
        <v>30</v>
      </c>
      <c r="L107" s="26" t="s">
        <v>118</v>
      </c>
      <c r="M107" s="21" t="s">
        <v>30</v>
      </c>
      <c r="N107" s="21" t="s">
        <v>30</v>
      </c>
      <c r="O107" s="21" t="s">
        <v>30</v>
      </c>
      <c r="P107" s="21" t="s">
        <v>130</v>
      </c>
      <c r="Q107" s="22">
        <v>0.19320000000000001</v>
      </c>
      <c r="R107" s="21" t="s">
        <v>42</v>
      </c>
      <c r="S107" s="21">
        <v>7</v>
      </c>
      <c r="T107" s="22">
        <v>1.3524</v>
      </c>
      <c r="U107" s="21" t="s">
        <v>97</v>
      </c>
      <c r="V107" s="29" t="s">
        <v>104</v>
      </c>
      <c r="W107" s="18"/>
    </row>
    <row r="108" spans="1:23" s="16" customFormat="1" ht="120" customHeight="1">
      <c r="A108" s="21">
        <v>93</v>
      </c>
      <c r="B108" s="20">
        <v>44510</v>
      </c>
      <c r="C108" s="21" t="s">
        <v>30</v>
      </c>
      <c r="D108" s="21" t="s">
        <v>45</v>
      </c>
      <c r="E108" s="21" t="s">
        <v>30</v>
      </c>
      <c r="F108" s="21" t="s">
        <v>30</v>
      </c>
      <c r="G108" s="21" t="s">
        <v>30</v>
      </c>
      <c r="H108" s="21" t="s">
        <v>30</v>
      </c>
      <c r="I108" s="21" t="s">
        <v>30</v>
      </c>
      <c r="J108" s="21" t="s">
        <v>30</v>
      </c>
      <c r="K108" s="21" t="s">
        <v>30</v>
      </c>
      <c r="L108" s="26" t="s">
        <v>118</v>
      </c>
      <c r="M108" s="21" t="s">
        <v>30</v>
      </c>
      <c r="N108" s="21" t="s">
        <v>30</v>
      </c>
      <c r="O108" s="21" t="s">
        <v>30</v>
      </c>
      <c r="P108" s="21" t="s">
        <v>131</v>
      </c>
      <c r="Q108" s="22">
        <v>7.5600000000000001E-2</v>
      </c>
      <c r="R108" s="21" t="s">
        <v>42</v>
      </c>
      <c r="S108" s="21">
        <v>16</v>
      </c>
      <c r="T108" s="22">
        <v>1.2096</v>
      </c>
      <c r="U108" s="21" t="s">
        <v>97</v>
      </c>
      <c r="V108" s="29" t="s">
        <v>104</v>
      </c>
      <c r="W108" s="18"/>
    </row>
    <row r="109" spans="1:23" s="16" customFormat="1" ht="121.5" customHeight="1">
      <c r="A109" s="21">
        <v>94</v>
      </c>
      <c r="B109" s="20">
        <v>44510</v>
      </c>
      <c r="C109" s="21" t="s">
        <v>30</v>
      </c>
      <c r="D109" s="21" t="s">
        <v>45</v>
      </c>
      <c r="E109" s="21" t="s">
        <v>30</v>
      </c>
      <c r="F109" s="21" t="s">
        <v>30</v>
      </c>
      <c r="G109" s="21" t="s">
        <v>30</v>
      </c>
      <c r="H109" s="21" t="s">
        <v>30</v>
      </c>
      <c r="I109" s="21" t="s">
        <v>30</v>
      </c>
      <c r="J109" s="21" t="s">
        <v>30</v>
      </c>
      <c r="K109" s="21" t="s">
        <v>30</v>
      </c>
      <c r="L109" s="26" t="s">
        <v>118</v>
      </c>
      <c r="M109" s="21" t="s">
        <v>30</v>
      </c>
      <c r="N109" s="21" t="s">
        <v>30</v>
      </c>
      <c r="O109" s="21" t="s">
        <v>30</v>
      </c>
      <c r="P109" s="21" t="s">
        <v>132</v>
      </c>
      <c r="Q109" s="22">
        <v>0.50640000000000007</v>
      </c>
      <c r="R109" s="21" t="s">
        <v>42</v>
      </c>
      <c r="S109" s="21">
        <v>6</v>
      </c>
      <c r="T109" s="22">
        <v>3.0384000000000002</v>
      </c>
      <c r="U109" s="21" t="s">
        <v>97</v>
      </c>
      <c r="V109" s="29" t="s">
        <v>104</v>
      </c>
      <c r="W109" s="18"/>
    </row>
    <row r="110" spans="1:23" s="16" customFormat="1" ht="103.5" customHeight="1">
      <c r="A110" s="21">
        <v>95</v>
      </c>
      <c r="B110" s="20">
        <v>44510</v>
      </c>
      <c r="C110" s="21" t="s">
        <v>30</v>
      </c>
      <c r="D110" s="21" t="s">
        <v>45</v>
      </c>
      <c r="E110" s="21" t="s">
        <v>30</v>
      </c>
      <c r="F110" s="21" t="s">
        <v>30</v>
      </c>
      <c r="G110" s="21" t="s">
        <v>30</v>
      </c>
      <c r="H110" s="21" t="s">
        <v>30</v>
      </c>
      <c r="I110" s="21" t="s">
        <v>30</v>
      </c>
      <c r="J110" s="21" t="s">
        <v>30</v>
      </c>
      <c r="K110" s="21" t="s">
        <v>30</v>
      </c>
      <c r="L110" s="26" t="s">
        <v>118</v>
      </c>
      <c r="M110" s="21" t="s">
        <v>30</v>
      </c>
      <c r="N110" s="21" t="s">
        <v>30</v>
      </c>
      <c r="O110" s="21" t="s">
        <v>30</v>
      </c>
      <c r="P110" s="21" t="s">
        <v>133</v>
      </c>
      <c r="Q110" s="22">
        <v>4.7784000000000004</v>
      </c>
      <c r="R110" s="21" t="s">
        <v>42</v>
      </c>
      <c r="S110" s="21">
        <v>15</v>
      </c>
      <c r="T110" s="22">
        <v>71.676000000000002</v>
      </c>
      <c r="U110" s="21" t="s">
        <v>97</v>
      </c>
      <c r="V110" s="29" t="s">
        <v>104</v>
      </c>
      <c r="W110" s="18"/>
    </row>
    <row r="111" spans="1:23" s="16" customFormat="1" ht="103.5" customHeight="1">
      <c r="A111" s="21">
        <v>96</v>
      </c>
      <c r="B111" s="20">
        <v>44510</v>
      </c>
      <c r="C111" s="21" t="s">
        <v>30</v>
      </c>
      <c r="D111" s="21" t="s">
        <v>45</v>
      </c>
      <c r="E111" s="21" t="s">
        <v>30</v>
      </c>
      <c r="F111" s="21" t="s">
        <v>30</v>
      </c>
      <c r="G111" s="21" t="s">
        <v>30</v>
      </c>
      <c r="H111" s="21" t="s">
        <v>30</v>
      </c>
      <c r="I111" s="21" t="s">
        <v>30</v>
      </c>
      <c r="J111" s="21" t="s">
        <v>30</v>
      </c>
      <c r="K111" s="21" t="s">
        <v>30</v>
      </c>
      <c r="L111" s="26" t="s">
        <v>118</v>
      </c>
      <c r="M111" s="21" t="s">
        <v>30</v>
      </c>
      <c r="N111" s="21" t="s">
        <v>30</v>
      </c>
      <c r="O111" s="21" t="s">
        <v>30</v>
      </c>
      <c r="P111" s="21" t="s">
        <v>134</v>
      </c>
      <c r="Q111" s="22">
        <v>3.3252000000000002</v>
      </c>
      <c r="R111" s="21" t="s">
        <v>42</v>
      </c>
      <c r="S111" s="21">
        <v>18</v>
      </c>
      <c r="T111" s="22">
        <v>59.8536</v>
      </c>
      <c r="U111" s="21" t="s">
        <v>97</v>
      </c>
      <c r="V111" s="29" t="s">
        <v>104</v>
      </c>
      <c r="W111" s="18"/>
    </row>
    <row r="112" spans="1:23" s="16" customFormat="1" ht="96.75" customHeight="1">
      <c r="A112" s="21">
        <v>97</v>
      </c>
      <c r="B112" s="20">
        <v>44510</v>
      </c>
      <c r="C112" s="21" t="s">
        <v>30</v>
      </c>
      <c r="D112" s="21" t="s">
        <v>45</v>
      </c>
      <c r="E112" s="21" t="s">
        <v>30</v>
      </c>
      <c r="F112" s="21" t="s">
        <v>30</v>
      </c>
      <c r="G112" s="21" t="s">
        <v>30</v>
      </c>
      <c r="H112" s="21" t="s">
        <v>30</v>
      </c>
      <c r="I112" s="21" t="s">
        <v>30</v>
      </c>
      <c r="J112" s="21" t="s">
        <v>30</v>
      </c>
      <c r="K112" s="21" t="s">
        <v>30</v>
      </c>
      <c r="L112" s="26" t="s">
        <v>118</v>
      </c>
      <c r="M112" s="21" t="s">
        <v>30</v>
      </c>
      <c r="N112" s="21" t="s">
        <v>30</v>
      </c>
      <c r="O112" s="21" t="s">
        <v>30</v>
      </c>
      <c r="P112" s="21" t="s">
        <v>126</v>
      </c>
      <c r="Q112" s="22">
        <v>2.8679999999999999</v>
      </c>
      <c r="R112" s="21" t="s">
        <v>42</v>
      </c>
      <c r="S112" s="21">
        <v>13</v>
      </c>
      <c r="T112" s="22">
        <v>37.283999999999999</v>
      </c>
      <c r="U112" s="21" t="s">
        <v>97</v>
      </c>
      <c r="V112" s="29" t="s">
        <v>104</v>
      </c>
      <c r="W112" s="18"/>
    </row>
    <row r="113" spans="1:23" s="16" customFormat="1" ht="104.25" customHeight="1">
      <c r="A113" s="21">
        <v>98</v>
      </c>
      <c r="B113" s="20">
        <v>44510</v>
      </c>
      <c r="C113" s="21" t="s">
        <v>30</v>
      </c>
      <c r="D113" s="21" t="s">
        <v>45</v>
      </c>
      <c r="E113" s="21" t="s">
        <v>30</v>
      </c>
      <c r="F113" s="21" t="s">
        <v>30</v>
      </c>
      <c r="G113" s="21" t="s">
        <v>30</v>
      </c>
      <c r="H113" s="21" t="s">
        <v>30</v>
      </c>
      <c r="I113" s="21" t="s">
        <v>30</v>
      </c>
      <c r="J113" s="21" t="s">
        <v>30</v>
      </c>
      <c r="K113" s="21" t="s">
        <v>30</v>
      </c>
      <c r="L113" s="26" t="s">
        <v>118</v>
      </c>
      <c r="M113" s="21" t="s">
        <v>30</v>
      </c>
      <c r="N113" s="21" t="s">
        <v>30</v>
      </c>
      <c r="O113" s="21" t="s">
        <v>30</v>
      </c>
      <c r="P113" s="21" t="s">
        <v>135</v>
      </c>
      <c r="Q113" s="22">
        <v>0.79680000000000006</v>
      </c>
      <c r="R113" s="21" t="s">
        <v>42</v>
      </c>
      <c r="S113" s="21">
        <v>6</v>
      </c>
      <c r="T113" s="22">
        <v>4.7808000000000002</v>
      </c>
      <c r="U113" s="21" t="s">
        <v>97</v>
      </c>
      <c r="V113" s="29" t="s">
        <v>104</v>
      </c>
      <c r="W113" s="18"/>
    </row>
    <row r="114" spans="1:23" s="16" customFormat="1" ht="96.75" customHeight="1">
      <c r="A114" s="21">
        <v>99</v>
      </c>
      <c r="B114" s="20">
        <v>44510</v>
      </c>
      <c r="C114" s="21" t="s">
        <v>30</v>
      </c>
      <c r="D114" s="21" t="s">
        <v>45</v>
      </c>
      <c r="E114" s="21" t="s">
        <v>30</v>
      </c>
      <c r="F114" s="21" t="s">
        <v>30</v>
      </c>
      <c r="G114" s="21" t="s">
        <v>30</v>
      </c>
      <c r="H114" s="21" t="s">
        <v>30</v>
      </c>
      <c r="I114" s="21" t="s">
        <v>30</v>
      </c>
      <c r="J114" s="21" t="s">
        <v>30</v>
      </c>
      <c r="K114" s="21" t="s">
        <v>30</v>
      </c>
      <c r="L114" s="26" t="s">
        <v>118</v>
      </c>
      <c r="M114" s="21" t="s">
        <v>30</v>
      </c>
      <c r="N114" s="21" t="s">
        <v>30</v>
      </c>
      <c r="O114" s="21" t="s">
        <v>30</v>
      </c>
      <c r="P114" s="21" t="s">
        <v>136</v>
      </c>
      <c r="Q114" s="22">
        <v>1.9152000000000002</v>
      </c>
      <c r="R114" s="21" t="s">
        <v>42</v>
      </c>
      <c r="S114" s="21">
        <v>3</v>
      </c>
      <c r="T114" s="22">
        <v>5.7456000000000005</v>
      </c>
      <c r="U114" s="21" t="s">
        <v>97</v>
      </c>
      <c r="V114" s="29" t="s">
        <v>104</v>
      </c>
      <c r="W114" s="18"/>
    </row>
    <row r="115" spans="1:23" s="16" customFormat="1" ht="104.25" customHeight="1">
      <c r="A115" s="21">
        <v>100</v>
      </c>
      <c r="B115" s="20">
        <v>44510</v>
      </c>
      <c r="C115" s="21" t="s">
        <v>30</v>
      </c>
      <c r="D115" s="21" t="s">
        <v>45</v>
      </c>
      <c r="E115" s="21" t="s">
        <v>30</v>
      </c>
      <c r="F115" s="21" t="s">
        <v>30</v>
      </c>
      <c r="G115" s="21" t="s">
        <v>30</v>
      </c>
      <c r="H115" s="21" t="s">
        <v>30</v>
      </c>
      <c r="I115" s="21" t="s">
        <v>30</v>
      </c>
      <c r="J115" s="21" t="s">
        <v>30</v>
      </c>
      <c r="K115" s="21" t="s">
        <v>30</v>
      </c>
      <c r="L115" s="26" t="s">
        <v>118</v>
      </c>
      <c r="M115" s="21" t="s">
        <v>30</v>
      </c>
      <c r="N115" s="21" t="s">
        <v>30</v>
      </c>
      <c r="O115" s="21" t="s">
        <v>30</v>
      </c>
      <c r="P115" s="21" t="s">
        <v>137</v>
      </c>
      <c r="Q115" s="22">
        <v>0.39360000000000001</v>
      </c>
      <c r="R115" s="21" t="s">
        <v>42</v>
      </c>
      <c r="S115" s="21">
        <v>1</v>
      </c>
      <c r="T115" s="22">
        <v>0.39360000000000001</v>
      </c>
      <c r="U115" s="21" t="s">
        <v>97</v>
      </c>
      <c r="V115" s="29" t="s">
        <v>104</v>
      </c>
      <c r="W115" s="18"/>
    </row>
    <row r="116" spans="1:23" s="16" customFormat="1" ht="101.25" customHeight="1">
      <c r="A116" s="21">
        <v>101</v>
      </c>
      <c r="B116" s="20">
        <v>44510</v>
      </c>
      <c r="C116" s="21" t="s">
        <v>30</v>
      </c>
      <c r="D116" s="21" t="s">
        <v>45</v>
      </c>
      <c r="E116" s="21" t="s">
        <v>30</v>
      </c>
      <c r="F116" s="21" t="s">
        <v>30</v>
      </c>
      <c r="G116" s="21" t="s">
        <v>30</v>
      </c>
      <c r="H116" s="21" t="s">
        <v>30</v>
      </c>
      <c r="I116" s="21" t="s">
        <v>30</v>
      </c>
      <c r="J116" s="21" t="s">
        <v>30</v>
      </c>
      <c r="K116" s="21" t="s">
        <v>30</v>
      </c>
      <c r="L116" s="26" t="s">
        <v>118</v>
      </c>
      <c r="M116" s="21" t="s">
        <v>30</v>
      </c>
      <c r="N116" s="21" t="s">
        <v>30</v>
      </c>
      <c r="O116" s="21" t="s">
        <v>30</v>
      </c>
      <c r="P116" s="21" t="s">
        <v>138</v>
      </c>
      <c r="Q116" s="22">
        <v>0.52680000000000005</v>
      </c>
      <c r="R116" s="21" t="s">
        <v>42</v>
      </c>
      <c r="S116" s="21">
        <v>9</v>
      </c>
      <c r="T116" s="22">
        <v>4.7412000000000001</v>
      </c>
      <c r="U116" s="21" t="s">
        <v>97</v>
      </c>
      <c r="V116" s="29" t="s">
        <v>104</v>
      </c>
      <c r="W116" s="18"/>
    </row>
    <row r="117" spans="1:23" s="16" customFormat="1" ht="113.25" customHeight="1">
      <c r="A117" s="21">
        <v>102</v>
      </c>
      <c r="B117" s="20">
        <v>44510</v>
      </c>
      <c r="C117" s="21" t="s">
        <v>30</v>
      </c>
      <c r="D117" s="21" t="s">
        <v>45</v>
      </c>
      <c r="E117" s="21" t="s">
        <v>30</v>
      </c>
      <c r="F117" s="21" t="s">
        <v>30</v>
      </c>
      <c r="G117" s="21" t="s">
        <v>30</v>
      </c>
      <c r="H117" s="21" t="s">
        <v>30</v>
      </c>
      <c r="I117" s="21" t="s">
        <v>30</v>
      </c>
      <c r="J117" s="21" t="s">
        <v>30</v>
      </c>
      <c r="K117" s="21" t="s">
        <v>30</v>
      </c>
      <c r="L117" s="26" t="s">
        <v>118</v>
      </c>
      <c r="M117" s="21" t="s">
        <v>30</v>
      </c>
      <c r="N117" s="21" t="s">
        <v>30</v>
      </c>
      <c r="O117" s="21" t="s">
        <v>30</v>
      </c>
      <c r="P117" s="21" t="s">
        <v>139</v>
      </c>
      <c r="Q117" s="22">
        <v>1.7867999999999999</v>
      </c>
      <c r="R117" s="21" t="s">
        <v>42</v>
      </c>
      <c r="S117" s="21">
        <v>19</v>
      </c>
      <c r="T117" s="22">
        <v>33.949199999999998</v>
      </c>
      <c r="U117" s="21" t="s">
        <v>97</v>
      </c>
      <c r="V117" s="29" t="s">
        <v>104</v>
      </c>
      <c r="W117" s="18"/>
    </row>
    <row r="118" spans="1:23" s="16" customFormat="1" ht="99.75" customHeight="1">
      <c r="A118" s="21">
        <v>103</v>
      </c>
      <c r="B118" s="20">
        <v>44510</v>
      </c>
      <c r="C118" s="21" t="s">
        <v>30</v>
      </c>
      <c r="D118" s="21" t="s">
        <v>45</v>
      </c>
      <c r="E118" s="21" t="s">
        <v>30</v>
      </c>
      <c r="F118" s="21" t="s">
        <v>30</v>
      </c>
      <c r="G118" s="21" t="s">
        <v>30</v>
      </c>
      <c r="H118" s="21" t="s">
        <v>30</v>
      </c>
      <c r="I118" s="21" t="s">
        <v>30</v>
      </c>
      <c r="J118" s="21" t="s">
        <v>30</v>
      </c>
      <c r="K118" s="21" t="s">
        <v>30</v>
      </c>
      <c r="L118" s="26" t="s">
        <v>118</v>
      </c>
      <c r="M118" s="21" t="s">
        <v>30</v>
      </c>
      <c r="N118" s="21" t="s">
        <v>30</v>
      </c>
      <c r="O118" s="21" t="s">
        <v>30</v>
      </c>
      <c r="P118" s="21" t="s">
        <v>140</v>
      </c>
      <c r="Q118" s="22">
        <v>1.0656000000000001</v>
      </c>
      <c r="R118" s="21" t="s">
        <v>42</v>
      </c>
      <c r="S118" s="21">
        <v>15</v>
      </c>
      <c r="T118" s="22">
        <v>15.984</v>
      </c>
      <c r="U118" s="21" t="s">
        <v>97</v>
      </c>
      <c r="V118" s="29" t="s">
        <v>104</v>
      </c>
      <c r="W118" s="18"/>
    </row>
    <row r="119" spans="1:23" s="16" customFormat="1" ht="94.5" customHeight="1">
      <c r="A119" s="21">
        <v>104</v>
      </c>
      <c r="B119" s="20">
        <v>44510</v>
      </c>
      <c r="C119" s="21" t="s">
        <v>30</v>
      </c>
      <c r="D119" s="21" t="s">
        <v>45</v>
      </c>
      <c r="E119" s="21" t="s">
        <v>30</v>
      </c>
      <c r="F119" s="21" t="s">
        <v>30</v>
      </c>
      <c r="G119" s="21" t="s">
        <v>30</v>
      </c>
      <c r="H119" s="21" t="s">
        <v>30</v>
      </c>
      <c r="I119" s="21" t="s">
        <v>30</v>
      </c>
      <c r="J119" s="21" t="s">
        <v>30</v>
      </c>
      <c r="K119" s="21" t="s">
        <v>30</v>
      </c>
      <c r="L119" s="26" t="s">
        <v>118</v>
      </c>
      <c r="M119" s="21" t="s">
        <v>30</v>
      </c>
      <c r="N119" s="21" t="s">
        <v>30</v>
      </c>
      <c r="O119" s="21" t="s">
        <v>30</v>
      </c>
      <c r="P119" s="21" t="s">
        <v>141</v>
      </c>
      <c r="Q119" s="22">
        <v>3.3144</v>
      </c>
      <c r="R119" s="21" t="s">
        <v>42</v>
      </c>
      <c r="S119" s="21">
        <v>2</v>
      </c>
      <c r="T119" s="22">
        <v>6.6288</v>
      </c>
      <c r="U119" s="21" t="s">
        <v>97</v>
      </c>
      <c r="V119" s="29" t="s">
        <v>104</v>
      </c>
      <c r="W119" s="18"/>
    </row>
    <row r="120" spans="1:23" s="16" customFormat="1" ht="99.75" customHeight="1">
      <c r="A120" s="21">
        <v>105</v>
      </c>
      <c r="B120" s="20">
        <v>44510</v>
      </c>
      <c r="C120" s="21" t="s">
        <v>30</v>
      </c>
      <c r="D120" s="21" t="s">
        <v>45</v>
      </c>
      <c r="E120" s="21" t="s">
        <v>30</v>
      </c>
      <c r="F120" s="21" t="s">
        <v>30</v>
      </c>
      <c r="G120" s="21" t="s">
        <v>30</v>
      </c>
      <c r="H120" s="21" t="s">
        <v>30</v>
      </c>
      <c r="I120" s="21" t="s">
        <v>30</v>
      </c>
      <c r="J120" s="21" t="s">
        <v>30</v>
      </c>
      <c r="K120" s="21" t="s">
        <v>30</v>
      </c>
      <c r="L120" s="26" t="s">
        <v>118</v>
      </c>
      <c r="M120" s="21" t="s">
        <v>30</v>
      </c>
      <c r="N120" s="21" t="s">
        <v>30</v>
      </c>
      <c r="O120" s="21" t="s">
        <v>30</v>
      </c>
      <c r="P120" s="21" t="s">
        <v>142</v>
      </c>
      <c r="Q120" s="22">
        <v>5.9736000000000002</v>
      </c>
      <c r="R120" s="21" t="s">
        <v>42</v>
      </c>
      <c r="S120" s="21">
        <v>1</v>
      </c>
      <c r="T120" s="22">
        <v>5.9736000000000002</v>
      </c>
      <c r="U120" s="21" t="s">
        <v>97</v>
      </c>
      <c r="V120" s="29" t="s">
        <v>104</v>
      </c>
      <c r="W120" s="18"/>
    </row>
    <row r="121" spans="1:23" s="16" customFormat="1" ht="96.75" customHeight="1">
      <c r="A121" s="21">
        <v>106</v>
      </c>
      <c r="B121" s="20">
        <v>44510</v>
      </c>
      <c r="C121" s="21" t="s">
        <v>30</v>
      </c>
      <c r="D121" s="21" t="s">
        <v>45</v>
      </c>
      <c r="E121" s="21" t="s">
        <v>30</v>
      </c>
      <c r="F121" s="21" t="s">
        <v>30</v>
      </c>
      <c r="G121" s="21" t="s">
        <v>30</v>
      </c>
      <c r="H121" s="21" t="s">
        <v>30</v>
      </c>
      <c r="I121" s="21" t="s">
        <v>30</v>
      </c>
      <c r="J121" s="21" t="s">
        <v>30</v>
      </c>
      <c r="K121" s="21" t="s">
        <v>30</v>
      </c>
      <c r="L121" s="26" t="s">
        <v>118</v>
      </c>
      <c r="M121" s="21" t="s">
        <v>30</v>
      </c>
      <c r="N121" s="21" t="s">
        <v>30</v>
      </c>
      <c r="O121" s="21" t="s">
        <v>30</v>
      </c>
      <c r="P121" s="21" t="s">
        <v>143</v>
      </c>
      <c r="Q121" s="22">
        <v>6.4463999999999997</v>
      </c>
      <c r="R121" s="21" t="s">
        <v>42</v>
      </c>
      <c r="S121" s="21">
        <v>1</v>
      </c>
      <c r="T121" s="22">
        <v>6.4463999999999997</v>
      </c>
      <c r="U121" s="21" t="s">
        <v>97</v>
      </c>
      <c r="V121" s="29" t="s">
        <v>104</v>
      </c>
      <c r="W121" s="18"/>
    </row>
    <row r="122" spans="1:23" s="16" customFormat="1" ht="96" customHeight="1">
      <c r="A122" s="21">
        <v>107</v>
      </c>
      <c r="B122" s="20">
        <v>44510</v>
      </c>
      <c r="C122" s="21" t="s">
        <v>30</v>
      </c>
      <c r="D122" s="21" t="s">
        <v>45</v>
      </c>
      <c r="E122" s="21" t="s">
        <v>30</v>
      </c>
      <c r="F122" s="21" t="s">
        <v>30</v>
      </c>
      <c r="G122" s="21" t="s">
        <v>30</v>
      </c>
      <c r="H122" s="21" t="s">
        <v>30</v>
      </c>
      <c r="I122" s="21" t="s">
        <v>30</v>
      </c>
      <c r="J122" s="21" t="s">
        <v>30</v>
      </c>
      <c r="K122" s="21" t="s">
        <v>30</v>
      </c>
      <c r="L122" s="26" t="s">
        <v>118</v>
      </c>
      <c r="M122" s="21" t="s">
        <v>30</v>
      </c>
      <c r="N122" s="21" t="s">
        <v>30</v>
      </c>
      <c r="O122" s="21" t="s">
        <v>30</v>
      </c>
      <c r="P122" s="21" t="s">
        <v>144</v>
      </c>
      <c r="Q122" s="22">
        <v>7.7063999999999995</v>
      </c>
      <c r="R122" s="21" t="s">
        <v>42</v>
      </c>
      <c r="S122" s="21">
        <v>1</v>
      </c>
      <c r="T122" s="22">
        <v>7.7063999999999995</v>
      </c>
      <c r="U122" s="21" t="s">
        <v>97</v>
      </c>
      <c r="V122" s="29" t="s">
        <v>104</v>
      </c>
      <c r="W122" s="18"/>
    </row>
    <row r="123" spans="1:23" s="16" customFormat="1" ht="111.75" customHeight="1">
      <c r="A123" s="21">
        <v>108</v>
      </c>
      <c r="B123" s="20">
        <v>44510</v>
      </c>
      <c r="C123" s="21" t="s">
        <v>30</v>
      </c>
      <c r="D123" s="21" t="s">
        <v>45</v>
      </c>
      <c r="E123" s="21" t="s">
        <v>30</v>
      </c>
      <c r="F123" s="21" t="s">
        <v>30</v>
      </c>
      <c r="G123" s="21" t="s">
        <v>30</v>
      </c>
      <c r="H123" s="21" t="s">
        <v>30</v>
      </c>
      <c r="I123" s="21" t="s">
        <v>30</v>
      </c>
      <c r="J123" s="21" t="s">
        <v>30</v>
      </c>
      <c r="K123" s="21" t="s">
        <v>30</v>
      </c>
      <c r="L123" s="26" t="s">
        <v>118</v>
      </c>
      <c r="M123" s="21" t="s">
        <v>30</v>
      </c>
      <c r="N123" s="21" t="s">
        <v>30</v>
      </c>
      <c r="O123" s="21" t="s">
        <v>30</v>
      </c>
      <c r="P123" s="21" t="s">
        <v>145</v>
      </c>
      <c r="Q123" s="22">
        <v>0.53760000000000008</v>
      </c>
      <c r="R123" s="21" t="s">
        <v>42</v>
      </c>
      <c r="S123" s="21">
        <v>10</v>
      </c>
      <c r="T123" s="22">
        <v>5.3760000000000003</v>
      </c>
      <c r="U123" s="21" t="s">
        <v>97</v>
      </c>
      <c r="V123" s="29" t="s">
        <v>104</v>
      </c>
      <c r="W123" s="18"/>
    </row>
    <row r="124" spans="1:23" s="16" customFormat="1" ht="102.75" customHeight="1">
      <c r="A124" s="21">
        <v>109</v>
      </c>
      <c r="B124" s="20">
        <v>44510</v>
      </c>
      <c r="C124" s="21" t="s">
        <v>30</v>
      </c>
      <c r="D124" s="21" t="s">
        <v>45</v>
      </c>
      <c r="E124" s="21" t="s">
        <v>30</v>
      </c>
      <c r="F124" s="21" t="s">
        <v>30</v>
      </c>
      <c r="G124" s="21" t="s">
        <v>30</v>
      </c>
      <c r="H124" s="21" t="s">
        <v>30</v>
      </c>
      <c r="I124" s="21" t="s">
        <v>30</v>
      </c>
      <c r="J124" s="21" t="s">
        <v>30</v>
      </c>
      <c r="K124" s="21" t="s">
        <v>30</v>
      </c>
      <c r="L124" s="26" t="s">
        <v>118</v>
      </c>
      <c r="M124" s="21" t="s">
        <v>30</v>
      </c>
      <c r="N124" s="21" t="s">
        <v>30</v>
      </c>
      <c r="O124" s="21" t="s">
        <v>30</v>
      </c>
      <c r="P124" s="21" t="s">
        <v>146</v>
      </c>
      <c r="Q124" s="22">
        <v>0.51600000000000001</v>
      </c>
      <c r="R124" s="21" t="s">
        <v>42</v>
      </c>
      <c r="S124" s="21">
        <v>10</v>
      </c>
      <c r="T124" s="22">
        <v>5.16</v>
      </c>
      <c r="U124" s="21" t="s">
        <v>97</v>
      </c>
      <c r="V124" s="29" t="s">
        <v>104</v>
      </c>
      <c r="W124" s="18"/>
    </row>
    <row r="125" spans="1:23" s="16" customFormat="1" ht="98.25" customHeight="1">
      <c r="A125" s="21">
        <v>110</v>
      </c>
      <c r="B125" s="20">
        <v>44510</v>
      </c>
      <c r="C125" s="21" t="s">
        <v>30</v>
      </c>
      <c r="D125" s="21" t="s">
        <v>45</v>
      </c>
      <c r="E125" s="21" t="s">
        <v>30</v>
      </c>
      <c r="F125" s="21" t="s">
        <v>30</v>
      </c>
      <c r="G125" s="21" t="s">
        <v>30</v>
      </c>
      <c r="H125" s="21" t="s">
        <v>30</v>
      </c>
      <c r="I125" s="21" t="s">
        <v>30</v>
      </c>
      <c r="J125" s="21" t="s">
        <v>30</v>
      </c>
      <c r="K125" s="21" t="s">
        <v>30</v>
      </c>
      <c r="L125" s="26" t="s">
        <v>118</v>
      </c>
      <c r="M125" s="21" t="s">
        <v>30</v>
      </c>
      <c r="N125" s="21" t="s">
        <v>30</v>
      </c>
      <c r="O125" s="21" t="s">
        <v>30</v>
      </c>
      <c r="P125" s="21" t="s">
        <v>147</v>
      </c>
      <c r="Q125" s="22">
        <v>0.53760000000000008</v>
      </c>
      <c r="R125" s="21" t="s">
        <v>42</v>
      </c>
      <c r="S125" s="21">
        <v>22</v>
      </c>
      <c r="T125" s="22">
        <v>11.827200000000001</v>
      </c>
      <c r="U125" s="21" t="s">
        <v>97</v>
      </c>
      <c r="V125" s="29" t="s">
        <v>104</v>
      </c>
      <c r="W125" s="18"/>
    </row>
    <row r="126" spans="1:23" s="16" customFormat="1" ht="106.5" customHeight="1">
      <c r="A126" s="21">
        <v>111</v>
      </c>
      <c r="B126" s="20">
        <v>44510</v>
      </c>
      <c r="C126" s="21" t="s">
        <v>30</v>
      </c>
      <c r="D126" s="21" t="s">
        <v>45</v>
      </c>
      <c r="E126" s="21" t="s">
        <v>30</v>
      </c>
      <c r="F126" s="21" t="s">
        <v>30</v>
      </c>
      <c r="G126" s="21" t="s">
        <v>30</v>
      </c>
      <c r="H126" s="21" t="s">
        <v>30</v>
      </c>
      <c r="I126" s="21" t="s">
        <v>30</v>
      </c>
      <c r="J126" s="21" t="s">
        <v>30</v>
      </c>
      <c r="K126" s="21" t="s">
        <v>30</v>
      </c>
      <c r="L126" s="26" t="s">
        <v>118</v>
      </c>
      <c r="M126" s="21" t="s">
        <v>30</v>
      </c>
      <c r="N126" s="21" t="s">
        <v>30</v>
      </c>
      <c r="O126" s="21" t="s">
        <v>30</v>
      </c>
      <c r="P126" s="21" t="s">
        <v>148</v>
      </c>
      <c r="Q126" s="22">
        <v>1.7867999999999999</v>
      </c>
      <c r="R126" s="21" t="s">
        <v>42</v>
      </c>
      <c r="S126" s="21">
        <v>1</v>
      </c>
      <c r="T126" s="22">
        <v>1.7867999999999999</v>
      </c>
      <c r="U126" s="21" t="s">
        <v>97</v>
      </c>
      <c r="V126" s="29" t="s">
        <v>104</v>
      </c>
      <c r="W126" s="18"/>
    </row>
    <row r="127" spans="1:23" s="16" customFormat="1" ht="111" customHeight="1">
      <c r="A127" s="21">
        <v>112</v>
      </c>
      <c r="B127" s="20">
        <v>44510</v>
      </c>
      <c r="C127" s="21" t="s">
        <v>30</v>
      </c>
      <c r="D127" s="21" t="s">
        <v>45</v>
      </c>
      <c r="E127" s="21" t="s">
        <v>30</v>
      </c>
      <c r="F127" s="21" t="s">
        <v>30</v>
      </c>
      <c r="G127" s="21" t="s">
        <v>30</v>
      </c>
      <c r="H127" s="21" t="s">
        <v>30</v>
      </c>
      <c r="I127" s="21" t="s">
        <v>30</v>
      </c>
      <c r="J127" s="21" t="s">
        <v>30</v>
      </c>
      <c r="K127" s="21" t="s">
        <v>30</v>
      </c>
      <c r="L127" s="26" t="s">
        <v>118</v>
      </c>
      <c r="M127" s="21" t="s">
        <v>30</v>
      </c>
      <c r="N127" s="21" t="s">
        <v>30</v>
      </c>
      <c r="O127" s="21" t="s">
        <v>30</v>
      </c>
      <c r="P127" s="21" t="s">
        <v>149</v>
      </c>
      <c r="Q127" s="22">
        <v>8.6207999999999991</v>
      </c>
      <c r="R127" s="21" t="s">
        <v>42</v>
      </c>
      <c r="S127" s="21">
        <v>1</v>
      </c>
      <c r="T127" s="22">
        <v>8.6207999999999991</v>
      </c>
      <c r="U127" s="21" t="s">
        <v>97</v>
      </c>
      <c r="V127" s="29" t="s">
        <v>104</v>
      </c>
      <c r="W127" s="18"/>
    </row>
    <row r="128" spans="1:23" s="16" customFormat="1" ht="108" customHeight="1">
      <c r="A128" s="21">
        <v>113</v>
      </c>
      <c r="B128" s="20">
        <v>44510</v>
      </c>
      <c r="C128" s="21" t="s">
        <v>30</v>
      </c>
      <c r="D128" s="21" t="s">
        <v>45</v>
      </c>
      <c r="E128" s="21" t="s">
        <v>30</v>
      </c>
      <c r="F128" s="21" t="s">
        <v>30</v>
      </c>
      <c r="G128" s="21" t="s">
        <v>30</v>
      </c>
      <c r="H128" s="21" t="s">
        <v>30</v>
      </c>
      <c r="I128" s="21" t="s">
        <v>30</v>
      </c>
      <c r="J128" s="21" t="s">
        <v>30</v>
      </c>
      <c r="K128" s="21" t="s">
        <v>30</v>
      </c>
      <c r="L128" s="26" t="s">
        <v>118</v>
      </c>
      <c r="M128" s="21" t="s">
        <v>30</v>
      </c>
      <c r="N128" s="21" t="s">
        <v>30</v>
      </c>
      <c r="O128" s="21" t="s">
        <v>30</v>
      </c>
      <c r="P128" s="21" t="s">
        <v>150</v>
      </c>
      <c r="Q128" s="22">
        <v>1.2587999999999999</v>
      </c>
      <c r="R128" s="21" t="s">
        <v>42</v>
      </c>
      <c r="S128" s="21">
        <v>5</v>
      </c>
      <c r="T128" s="22">
        <v>6.2939999999999996</v>
      </c>
      <c r="U128" s="21" t="s">
        <v>97</v>
      </c>
      <c r="V128" s="29" t="s">
        <v>104</v>
      </c>
      <c r="W128" s="18"/>
    </row>
    <row r="129" spans="1:23" s="16" customFormat="1" ht="108" customHeight="1">
      <c r="A129" s="21">
        <v>114</v>
      </c>
      <c r="B129" s="20">
        <v>44510</v>
      </c>
      <c r="C129" s="21" t="s">
        <v>30</v>
      </c>
      <c r="D129" s="21" t="s">
        <v>45</v>
      </c>
      <c r="E129" s="21" t="s">
        <v>30</v>
      </c>
      <c r="F129" s="21" t="s">
        <v>30</v>
      </c>
      <c r="G129" s="21" t="s">
        <v>30</v>
      </c>
      <c r="H129" s="21" t="s">
        <v>30</v>
      </c>
      <c r="I129" s="21" t="s">
        <v>30</v>
      </c>
      <c r="J129" s="21" t="s">
        <v>30</v>
      </c>
      <c r="K129" s="21" t="s">
        <v>30</v>
      </c>
      <c r="L129" s="26" t="s">
        <v>118</v>
      </c>
      <c r="M129" s="21" t="s">
        <v>30</v>
      </c>
      <c r="N129" s="21" t="s">
        <v>30</v>
      </c>
      <c r="O129" s="21" t="s">
        <v>30</v>
      </c>
      <c r="P129" s="21" t="s">
        <v>143</v>
      </c>
      <c r="Q129" s="22">
        <v>3.3144</v>
      </c>
      <c r="R129" s="21" t="s">
        <v>42</v>
      </c>
      <c r="S129" s="21">
        <v>1</v>
      </c>
      <c r="T129" s="22">
        <v>3.3144</v>
      </c>
      <c r="U129" s="21" t="s">
        <v>97</v>
      </c>
      <c r="V129" s="29" t="s">
        <v>104</v>
      </c>
      <c r="W129" s="18"/>
    </row>
    <row r="130" spans="1:23" s="16" customFormat="1" ht="111" customHeight="1">
      <c r="A130" s="21">
        <v>115</v>
      </c>
      <c r="B130" s="20">
        <v>44510</v>
      </c>
      <c r="C130" s="21" t="s">
        <v>30</v>
      </c>
      <c r="D130" s="21" t="s">
        <v>45</v>
      </c>
      <c r="E130" s="21" t="s">
        <v>30</v>
      </c>
      <c r="F130" s="21" t="s">
        <v>30</v>
      </c>
      <c r="G130" s="21" t="s">
        <v>30</v>
      </c>
      <c r="H130" s="21" t="s">
        <v>30</v>
      </c>
      <c r="I130" s="21" t="s">
        <v>30</v>
      </c>
      <c r="J130" s="21" t="s">
        <v>30</v>
      </c>
      <c r="K130" s="21" t="s">
        <v>30</v>
      </c>
      <c r="L130" s="26" t="s">
        <v>118</v>
      </c>
      <c r="M130" s="21" t="s">
        <v>30</v>
      </c>
      <c r="N130" s="21" t="s">
        <v>30</v>
      </c>
      <c r="O130" s="21" t="s">
        <v>30</v>
      </c>
      <c r="P130" s="21" t="s">
        <v>143</v>
      </c>
      <c r="Q130" s="22">
        <v>0.52679999999999993</v>
      </c>
      <c r="R130" s="21" t="s">
        <v>42</v>
      </c>
      <c r="S130" s="21">
        <v>1</v>
      </c>
      <c r="T130" s="22">
        <v>0.52679999999999993</v>
      </c>
      <c r="U130" s="21" t="s">
        <v>97</v>
      </c>
      <c r="V130" s="29" t="s">
        <v>104</v>
      </c>
      <c r="W130" s="18"/>
    </row>
    <row r="131" spans="1:23" s="16" customFormat="1" ht="114.75" customHeight="1">
      <c r="A131" s="21">
        <v>116</v>
      </c>
      <c r="B131" s="20">
        <v>44510</v>
      </c>
      <c r="C131" s="21" t="s">
        <v>30</v>
      </c>
      <c r="D131" s="21" t="s">
        <v>45</v>
      </c>
      <c r="E131" s="21" t="s">
        <v>30</v>
      </c>
      <c r="F131" s="21" t="s">
        <v>30</v>
      </c>
      <c r="G131" s="21" t="s">
        <v>30</v>
      </c>
      <c r="H131" s="21" t="s">
        <v>30</v>
      </c>
      <c r="I131" s="21" t="s">
        <v>30</v>
      </c>
      <c r="J131" s="21" t="s">
        <v>30</v>
      </c>
      <c r="K131" s="21" t="s">
        <v>30</v>
      </c>
      <c r="L131" s="26" t="s">
        <v>118</v>
      </c>
      <c r="M131" s="21" t="s">
        <v>30</v>
      </c>
      <c r="N131" s="21" t="s">
        <v>30</v>
      </c>
      <c r="O131" s="21" t="s">
        <v>30</v>
      </c>
      <c r="P131" s="21" t="s">
        <v>143</v>
      </c>
      <c r="Q131" s="22">
        <v>0.39839999999999998</v>
      </c>
      <c r="R131" s="21" t="s">
        <v>42</v>
      </c>
      <c r="S131" s="21">
        <v>1</v>
      </c>
      <c r="T131" s="22">
        <v>0.39839999999999998</v>
      </c>
      <c r="U131" s="21" t="s">
        <v>97</v>
      </c>
      <c r="V131" s="29" t="s">
        <v>104</v>
      </c>
      <c r="W131" s="18"/>
    </row>
    <row r="132" spans="1:23" s="16" customFormat="1" ht="112.5" customHeight="1">
      <c r="A132" s="21">
        <v>117</v>
      </c>
      <c r="B132" s="20">
        <v>44510</v>
      </c>
      <c r="C132" s="21" t="s">
        <v>30</v>
      </c>
      <c r="D132" s="21" t="s">
        <v>45</v>
      </c>
      <c r="E132" s="21" t="s">
        <v>30</v>
      </c>
      <c r="F132" s="21" t="s">
        <v>30</v>
      </c>
      <c r="G132" s="21" t="s">
        <v>30</v>
      </c>
      <c r="H132" s="21" t="s">
        <v>30</v>
      </c>
      <c r="I132" s="21" t="s">
        <v>30</v>
      </c>
      <c r="J132" s="21" t="s">
        <v>30</v>
      </c>
      <c r="K132" s="21" t="s">
        <v>30</v>
      </c>
      <c r="L132" s="26" t="s">
        <v>118</v>
      </c>
      <c r="M132" s="21" t="s">
        <v>30</v>
      </c>
      <c r="N132" s="21" t="s">
        <v>30</v>
      </c>
      <c r="O132" s="21" t="s">
        <v>30</v>
      </c>
      <c r="P132" s="21" t="s">
        <v>143</v>
      </c>
      <c r="Q132" s="22">
        <v>0.3876</v>
      </c>
      <c r="R132" s="21" t="s">
        <v>42</v>
      </c>
      <c r="S132" s="21">
        <v>6</v>
      </c>
      <c r="T132" s="22">
        <v>2.3256000000000001</v>
      </c>
      <c r="U132" s="21" t="s">
        <v>97</v>
      </c>
      <c r="V132" s="29" t="s">
        <v>104</v>
      </c>
      <c r="W132" s="18"/>
    </row>
    <row r="133" spans="1:23" s="16" customFormat="1" ht="111" customHeight="1">
      <c r="A133" s="21">
        <v>118</v>
      </c>
      <c r="B133" s="20">
        <v>44510</v>
      </c>
      <c r="C133" s="21" t="s">
        <v>30</v>
      </c>
      <c r="D133" s="21" t="s">
        <v>45</v>
      </c>
      <c r="E133" s="21" t="s">
        <v>30</v>
      </c>
      <c r="F133" s="21" t="s">
        <v>30</v>
      </c>
      <c r="G133" s="21" t="s">
        <v>30</v>
      </c>
      <c r="H133" s="21" t="s">
        <v>30</v>
      </c>
      <c r="I133" s="21" t="s">
        <v>30</v>
      </c>
      <c r="J133" s="21" t="s">
        <v>30</v>
      </c>
      <c r="K133" s="21" t="s">
        <v>30</v>
      </c>
      <c r="L133" s="26" t="s">
        <v>118</v>
      </c>
      <c r="M133" s="21" t="s">
        <v>30</v>
      </c>
      <c r="N133" s="21" t="s">
        <v>30</v>
      </c>
      <c r="O133" s="21" t="s">
        <v>30</v>
      </c>
      <c r="P133" s="21" t="s">
        <v>143</v>
      </c>
      <c r="Q133" s="22">
        <v>0.4632</v>
      </c>
      <c r="R133" s="21" t="s">
        <v>42</v>
      </c>
      <c r="S133" s="21">
        <v>2</v>
      </c>
      <c r="T133" s="22">
        <v>0.9264</v>
      </c>
      <c r="U133" s="21" t="s">
        <v>97</v>
      </c>
      <c r="V133" s="29" t="s">
        <v>104</v>
      </c>
      <c r="W133" s="18"/>
    </row>
    <row r="134" spans="1:23" s="16" customFormat="1" ht="75">
      <c r="A134" s="21">
        <v>119</v>
      </c>
      <c r="B134" s="20">
        <v>44530</v>
      </c>
      <c r="C134" s="21" t="s">
        <v>30</v>
      </c>
      <c r="D134" s="21" t="s">
        <v>45</v>
      </c>
      <c r="E134" s="21" t="s">
        <v>30</v>
      </c>
      <c r="F134" s="21" t="s">
        <v>30</v>
      </c>
      <c r="G134" s="21" t="s">
        <v>30</v>
      </c>
      <c r="H134" s="21" t="s">
        <v>30</v>
      </c>
      <c r="I134" s="21" t="s">
        <v>30</v>
      </c>
      <c r="J134" s="21" t="s">
        <v>30</v>
      </c>
      <c r="K134" s="21" t="s">
        <v>30</v>
      </c>
      <c r="L134" s="46" t="s">
        <v>151</v>
      </c>
      <c r="M134" s="21" t="s">
        <v>30</v>
      </c>
      <c r="N134" s="21" t="s">
        <v>30</v>
      </c>
      <c r="O134" s="21" t="s">
        <v>30</v>
      </c>
      <c r="P134" s="21" t="s">
        <v>152</v>
      </c>
      <c r="Q134" s="22">
        <v>2.0211237500000001</v>
      </c>
      <c r="R134" s="21" t="s">
        <v>42</v>
      </c>
      <c r="S134" s="21">
        <v>16</v>
      </c>
      <c r="T134" s="22">
        <v>32.337980000000002</v>
      </c>
      <c r="U134" s="21" t="s">
        <v>98</v>
      </c>
      <c r="V134" s="29" t="s">
        <v>105</v>
      </c>
      <c r="W134" s="18"/>
    </row>
    <row r="135" spans="1:23" s="16" customFormat="1" ht="75">
      <c r="A135" s="21">
        <v>120</v>
      </c>
      <c r="B135" s="20">
        <v>44530</v>
      </c>
      <c r="C135" s="21" t="s">
        <v>30</v>
      </c>
      <c r="D135" s="21" t="s">
        <v>45</v>
      </c>
      <c r="E135" s="21" t="s">
        <v>30</v>
      </c>
      <c r="F135" s="21" t="s">
        <v>30</v>
      </c>
      <c r="G135" s="21" t="s">
        <v>30</v>
      </c>
      <c r="H135" s="21" t="s">
        <v>30</v>
      </c>
      <c r="I135" s="21" t="s">
        <v>30</v>
      </c>
      <c r="J135" s="21" t="s">
        <v>30</v>
      </c>
      <c r="K135" s="21" t="s">
        <v>30</v>
      </c>
      <c r="L135" s="46" t="s">
        <v>151</v>
      </c>
      <c r="M135" s="21" t="s">
        <v>30</v>
      </c>
      <c r="N135" s="21" t="s">
        <v>30</v>
      </c>
      <c r="O135" s="21" t="s">
        <v>30</v>
      </c>
      <c r="P135" s="21" t="s">
        <v>152</v>
      </c>
      <c r="Q135" s="22">
        <v>2.0783749999999999</v>
      </c>
      <c r="R135" s="21" t="s">
        <v>42</v>
      </c>
      <c r="S135" s="21">
        <v>4</v>
      </c>
      <c r="T135" s="22">
        <v>8.3134999999999994</v>
      </c>
      <c r="U135" s="21" t="s">
        <v>98</v>
      </c>
      <c r="V135" s="29" t="s">
        <v>105</v>
      </c>
      <c r="W135" s="18"/>
    </row>
    <row r="136" spans="1:23" s="16" customFormat="1" ht="75">
      <c r="A136" s="21">
        <v>121</v>
      </c>
      <c r="B136" s="20">
        <v>44530</v>
      </c>
      <c r="C136" s="21" t="s">
        <v>30</v>
      </c>
      <c r="D136" s="21" t="s">
        <v>45</v>
      </c>
      <c r="E136" s="21" t="s">
        <v>30</v>
      </c>
      <c r="F136" s="21" t="s">
        <v>30</v>
      </c>
      <c r="G136" s="21" t="s">
        <v>30</v>
      </c>
      <c r="H136" s="21" t="s">
        <v>30</v>
      </c>
      <c r="I136" s="21" t="s">
        <v>30</v>
      </c>
      <c r="J136" s="21" t="s">
        <v>30</v>
      </c>
      <c r="K136" s="21" t="s">
        <v>30</v>
      </c>
      <c r="L136" s="46" t="s">
        <v>151</v>
      </c>
      <c r="M136" s="21" t="s">
        <v>30</v>
      </c>
      <c r="N136" s="21" t="s">
        <v>30</v>
      </c>
      <c r="O136" s="21" t="s">
        <v>30</v>
      </c>
      <c r="P136" s="21" t="s">
        <v>152</v>
      </c>
      <c r="Q136" s="22">
        <v>2.286972</v>
      </c>
      <c r="R136" s="21" t="s">
        <v>42</v>
      </c>
      <c r="S136" s="21">
        <v>10</v>
      </c>
      <c r="T136" s="22">
        <v>22.869720000000001</v>
      </c>
      <c r="U136" s="21" t="s">
        <v>98</v>
      </c>
      <c r="V136" s="29" t="s">
        <v>105</v>
      </c>
      <c r="W136" s="18"/>
    </row>
    <row r="137" spans="1:23" s="16" customFormat="1" ht="75">
      <c r="A137" s="21">
        <v>122</v>
      </c>
      <c r="B137" s="20">
        <v>44530</v>
      </c>
      <c r="C137" s="21" t="s">
        <v>30</v>
      </c>
      <c r="D137" s="21" t="s">
        <v>45</v>
      </c>
      <c r="E137" s="21" t="s">
        <v>30</v>
      </c>
      <c r="F137" s="21" t="s">
        <v>30</v>
      </c>
      <c r="G137" s="21" t="s">
        <v>30</v>
      </c>
      <c r="H137" s="21" t="s">
        <v>30</v>
      </c>
      <c r="I137" s="21" t="s">
        <v>30</v>
      </c>
      <c r="J137" s="21" t="s">
        <v>30</v>
      </c>
      <c r="K137" s="21" t="s">
        <v>30</v>
      </c>
      <c r="L137" s="46" t="s">
        <v>151</v>
      </c>
      <c r="M137" s="21" t="s">
        <v>30</v>
      </c>
      <c r="N137" s="21" t="s">
        <v>30</v>
      </c>
      <c r="O137" s="21" t="s">
        <v>30</v>
      </c>
      <c r="P137" s="21" t="s">
        <v>152</v>
      </c>
      <c r="Q137" s="22">
        <v>2.7999099999999997</v>
      </c>
      <c r="R137" s="21" t="s">
        <v>42</v>
      </c>
      <c r="S137" s="21">
        <v>2</v>
      </c>
      <c r="T137" s="22">
        <v>5.5998199999999994</v>
      </c>
      <c r="U137" s="21" t="s">
        <v>98</v>
      </c>
      <c r="V137" s="29" t="s">
        <v>105</v>
      </c>
      <c r="W137" s="18"/>
    </row>
    <row r="138" spans="1:23" s="16" customFormat="1" ht="75">
      <c r="A138" s="21">
        <v>123</v>
      </c>
      <c r="B138" s="20">
        <v>44530</v>
      </c>
      <c r="C138" s="21" t="s">
        <v>30</v>
      </c>
      <c r="D138" s="21" t="s">
        <v>45</v>
      </c>
      <c r="E138" s="21" t="s">
        <v>30</v>
      </c>
      <c r="F138" s="21" t="s">
        <v>30</v>
      </c>
      <c r="G138" s="21" t="s">
        <v>30</v>
      </c>
      <c r="H138" s="21" t="s">
        <v>30</v>
      </c>
      <c r="I138" s="21" t="s">
        <v>30</v>
      </c>
      <c r="J138" s="21" t="s">
        <v>30</v>
      </c>
      <c r="K138" s="21" t="s">
        <v>30</v>
      </c>
      <c r="L138" s="46" t="s">
        <v>151</v>
      </c>
      <c r="M138" s="21" t="s">
        <v>30</v>
      </c>
      <c r="N138" s="21" t="s">
        <v>30</v>
      </c>
      <c r="O138" s="21" t="s">
        <v>30</v>
      </c>
      <c r="P138" s="21" t="s">
        <v>152</v>
      </c>
      <c r="Q138" s="22">
        <v>3.3825000000000003</v>
      </c>
      <c r="R138" s="21" t="s">
        <v>42</v>
      </c>
      <c r="S138" s="21">
        <v>6</v>
      </c>
      <c r="T138" s="22">
        <v>20.295000000000002</v>
      </c>
      <c r="U138" s="21" t="s">
        <v>98</v>
      </c>
      <c r="V138" s="29" t="s">
        <v>105</v>
      </c>
      <c r="W138" s="18"/>
    </row>
    <row r="139" spans="1:23" s="16" customFormat="1" ht="75">
      <c r="A139" s="21">
        <v>124</v>
      </c>
      <c r="B139" s="20">
        <v>44530</v>
      </c>
      <c r="C139" s="21" t="s">
        <v>30</v>
      </c>
      <c r="D139" s="21" t="s">
        <v>45</v>
      </c>
      <c r="E139" s="21" t="s">
        <v>30</v>
      </c>
      <c r="F139" s="21" t="s">
        <v>30</v>
      </c>
      <c r="G139" s="21" t="s">
        <v>30</v>
      </c>
      <c r="H139" s="21" t="s">
        <v>30</v>
      </c>
      <c r="I139" s="21" t="s">
        <v>30</v>
      </c>
      <c r="J139" s="21" t="s">
        <v>30</v>
      </c>
      <c r="K139" s="21" t="s">
        <v>30</v>
      </c>
      <c r="L139" s="46" t="s">
        <v>151</v>
      </c>
      <c r="M139" s="21" t="s">
        <v>30</v>
      </c>
      <c r="N139" s="21" t="s">
        <v>30</v>
      </c>
      <c r="O139" s="21" t="s">
        <v>30</v>
      </c>
      <c r="P139" s="21" t="s">
        <v>152</v>
      </c>
      <c r="Q139" s="22">
        <v>2.15185</v>
      </c>
      <c r="R139" s="21" t="s">
        <v>42</v>
      </c>
      <c r="S139" s="21">
        <v>2</v>
      </c>
      <c r="T139" s="22">
        <v>4.3037000000000001</v>
      </c>
      <c r="U139" s="21" t="s">
        <v>98</v>
      </c>
      <c r="V139" s="29" t="s">
        <v>105</v>
      </c>
      <c r="W139" s="18"/>
    </row>
    <row r="140" spans="1:23" s="16" customFormat="1" ht="75">
      <c r="A140" s="21">
        <v>125</v>
      </c>
      <c r="B140" s="20">
        <v>44530</v>
      </c>
      <c r="C140" s="21" t="s">
        <v>30</v>
      </c>
      <c r="D140" s="21" t="s">
        <v>45</v>
      </c>
      <c r="E140" s="21" t="s">
        <v>30</v>
      </c>
      <c r="F140" s="21" t="s">
        <v>30</v>
      </c>
      <c r="G140" s="21" t="s">
        <v>30</v>
      </c>
      <c r="H140" s="21" t="s">
        <v>30</v>
      </c>
      <c r="I140" s="21" t="s">
        <v>30</v>
      </c>
      <c r="J140" s="21" t="s">
        <v>30</v>
      </c>
      <c r="K140" s="21" t="s">
        <v>30</v>
      </c>
      <c r="L140" s="46" t="s">
        <v>151</v>
      </c>
      <c r="M140" s="21" t="s">
        <v>30</v>
      </c>
      <c r="N140" s="21" t="s">
        <v>30</v>
      </c>
      <c r="O140" s="21" t="s">
        <v>30</v>
      </c>
      <c r="P140" s="21" t="s">
        <v>152</v>
      </c>
      <c r="Q140" s="22">
        <v>3.140425</v>
      </c>
      <c r="R140" s="21" t="s">
        <v>42</v>
      </c>
      <c r="S140" s="21">
        <v>2</v>
      </c>
      <c r="T140" s="22">
        <v>6.28085</v>
      </c>
      <c r="U140" s="21" t="s">
        <v>98</v>
      </c>
      <c r="V140" s="29" t="s">
        <v>105</v>
      </c>
      <c r="W140" s="18"/>
    </row>
    <row r="141" spans="1:23" s="16" customFormat="1" ht="75">
      <c r="A141" s="21">
        <v>126</v>
      </c>
      <c r="B141" s="20">
        <v>44525</v>
      </c>
      <c r="C141" s="21" t="s">
        <v>30</v>
      </c>
      <c r="D141" s="21" t="s">
        <v>45</v>
      </c>
      <c r="E141" s="21" t="s">
        <v>30</v>
      </c>
      <c r="F141" s="21" t="s">
        <v>30</v>
      </c>
      <c r="G141" s="21" t="s">
        <v>30</v>
      </c>
      <c r="H141" s="21" t="s">
        <v>30</v>
      </c>
      <c r="I141" s="21" t="s">
        <v>30</v>
      </c>
      <c r="J141" s="21" t="s">
        <v>30</v>
      </c>
      <c r="K141" s="21" t="s">
        <v>30</v>
      </c>
      <c r="L141" s="46" t="s">
        <v>153</v>
      </c>
      <c r="M141" s="21" t="s">
        <v>30</v>
      </c>
      <c r="N141" s="21" t="s">
        <v>30</v>
      </c>
      <c r="O141" s="21" t="s">
        <v>30</v>
      </c>
      <c r="P141" s="21" t="s">
        <v>107</v>
      </c>
      <c r="Q141" s="22">
        <v>10.98</v>
      </c>
      <c r="R141" s="21" t="s">
        <v>42</v>
      </c>
      <c r="S141" s="21">
        <v>5</v>
      </c>
      <c r="T141" s="23">
        <v>54.9</v>
      </c>
      <c r="U141" s="21" t="s">
        <v>99</v>
      </c>
      <c r="V141" s="29" t="s">
        <v>106</v>
      </c>
      <c r="W141" s="18"/>
    </row>
    <row r="142" spans="1:23" s="16" customFormat="1" ht="93.75">
      <c r="A142" s="21">
        <v>127</v>
      </c>
      <c r="B142" s="20">
        <v>44523</v>
      </c>
      <c r="C142" s="21" t="s">
        <v>30</v>
      </c>
      <c r="D142" s="21" t="s">
        <v>30</v>
      </c>
      <c r="E142" s="21" t="s">
        <v>30</v>
      </c>
      <c r="F142" s="21" t="s">
        <v>30</v>
      </c>
      <c r="G142" s="21" t="s">
        <v>30</v>
      </c>
      <c r="H142" s="21" t="s">
        <v>30</v>
      </c>
      <c r="I142" s="21" t="s">
        <v>30</v>
      </c>
      <c r="J142" s="21" t="s">
        <v>30</v>
      </c>
      <c r="K142" s="21" t="s">
        <v>30</v>
      </c>
      <c r="L142" s="21" t="s">
        <v>38</v>
      </c>
      <c r="M142" s="21" t="s">
        <v>30</v>
      </c>
      <c r="N142" s="21" t="s">
        <v>29</v>
      </c>
      <c r="O142" s="21" t="s">
        <v>30</v>
      </c>
      <c r="P142" s="21" t="s">
        <v>229</v>
      </c>
      <c r="Q142" s="22">
        <v>99.96</v>
      </c>
      <c r="R142" s="21" t="s">
        <v>39</v>
      </c>
      <c r="S142" s="21">
        <v>1</v>
      </c>
      <c r="T142" s="23">
        <v>99.96</v>
      </c>
      <c r="U142" s="21" t="s">
        <v>211</v>
      </c>
      <c r="V142" s="31" t="s">
        <v>220</v>
      </c>
      <c r="W142" s="18"/>
    </row>
    <row r="143" spans="1:23" s="16" customFormat="1" ht="93.75">
      <c r="A143" s="21">
        <v>128</v>
      </c>
      <c r="B143" s="20">
        <v>44508</v>
      </c>
      <c r="C143" s="21" t="s">
        <v>30</v>
      </c>
      <c r="D143" s="21" t="s">
        <v>30</v>
      </c>
      <c r="E143" s="21" t="s">
        <v>30</v>
      </c>
      <c r="F143" s="21" t="s">
        <v>30</v>
      </c>
      <c r="G143" s="21" t="s">
        <v>30</v>
      </c>
      <c r="H143" s="21" t="s">
        <v>30</v>
      </c>
      <c r="I143" s="21" t="s">
        <v>30</v>
      </c>
      <c r="J143" s="21" t="s">
        <v>30</v>
      </c>
      <c r="K143" s="21" t="s">
        <v>30</v>
      </c>
      <c r="L143" s="21" t="s">
        <v>38</v>
      </c>
      <c r="M143" s="21" t="s">
        <v>30</v>
      </c>
      <c r="N143" s="21" t="s">
        <v>29</v>
      </c>
      <c r="O143" s="21" t="s">
        <v>30</v>
      </c>
      <c r="P143" s="21" t="s">
        <v>230</v>
      </c>
      <c r="Q143" s="22">
        <v>65.5</v>
      </c>
      <c r="R143" s="21" t="s">
        <v>39</v>
      </c>
      <c r="S143" s="21">
        <v>1</v>
      </c>
      <c r="T143" s="23">
        <v>65.5</v>
      </c>
      <c r="U143" s="21" t="s">
        <v>212</v>
      </c>
      <c r="V143" s="31" t="s">
        <v>221</v>
      </c>
      <c r="W143" s="18"/>
    </row>
    <row r="144" spans="1:23" s="16" customFormat="1" ht="93.75">
      <c r="A144" s="21">
        <v>129</v>
      </c>
      <c r="B144" s="20">
        <v>44512</v>
      </c>
      <c r="C144" s="21" t="s">
        <v>30</v>
      </c>
      <c r="D144" s="21" t="s">
        <v>30</v>
      </c>
      <c r="E144" s="21" t="s">
        <v>30</v>
      </c>
      <c r="F144" s="21" t="s">
        <v>30</v>
      </c>
      <c r="G144" s="21" t="s">
        <v>30</v>
      </c>
      <c r="H144" s="21" t="s">
        <v>30</v>
      </c>
      <c r="I144" s="21" t="s">
        <v>30</v>
      </c>
      <c r="J144" s="21" t="s">
        <v>30</v>
      </c>
      <c r="K144" s="21" t="s">
        <v>30</v>
      </c>
      <c r="L144" s="21" t="s">
        <v>38</v>
      </c>
      <c r="M144" s="21" t="s">
        <v>30</v>
      </c>
      <c r="N144" s="21" t="s">
        <v>29</v>
      </c>
      <c r="O144" s="21" t="s">
        <v>30</v>
      </c>
      <c r="P144" s="21" t="s">
        <v>210</v>
      </c>
      <c r="Q144" s="22">
        <v>0.98000000000000009</v>
      </c>
      <c r="R144" s="21" t="s">
        <v>42</v>
      </c>
      <c r="S144" s="21">
        <v>10</v>
      </c>
      <c r="T144" s="23">
        <v>9.8000000000000007</v>
      </c>
      <c r="U144" s="21" t="s">
        <v>213</v>
      </c>
      <c r="V144" s="31" t="s">
        <v>222</v>
      </c>
      <c r="W144" s="18"/>
    </row>
    <row r="145" spans="1:23" s="16" customFormat="1" ht="93.75">
      <c r="A145" s="21">
        <v>130</v>
      </c>
      <c r="B145" s="20">
        <v>44512</v>
      </c>
      <c r="C145" s="21" t="s">
        <v>30</v>
      </c>
      <c r="D145" s="21" t="s">
        <v>30</v>
      </c>
      <c r="E145" s="21" t="s">
        <v>30</v>
      </c>
      <c r="F145" s="21" t="s">
        <v>30</v>
      </c>
      <c r="G145" s="21" t="s">
        <v>30</v>
      </c>
      <c r="H145" s="21" t="s">
        <v>30</v>
      </c>
      <c r="I145" s="21" t="s">
        <v>30</v>
      </c>
      <c r="J145" s="21" t="s">
        <v>30</v>
      </c>
      <c r="K145" s="21" t="s">
        <v>30</v>
      </c>
      <c r="L145" s="21" t="s">
        <v>38</v>
      </c>
      <c r="M145" s="21" t="s">
        <v>30</v>
      </c>
      <c r="N145" s="21" t="s">
        <v>29</v>
      </c>
      <c r="O145" s="21" t="s">
        <v>30</v>
      </c>
      <c r="P145" s="21" t="s">
        <v>210</v>
      </c>
      <c r="Q145" s="22">
        <v>1.35</v>
      </c>
      <c r="R145" s="21" t="s">
        <v>42</v>
      </c>
      <c r="S145" s="21">
        <v>4</v>
      </c>
      <c r="T145" s="23">
        <v>5.4</v>
      </c>
      <c r="U145" s="21" t="s">
        <v>213</v>
      </c>
      <c r="V145" s="31" t="s">
        <v>222</v>
      </c>
      <c r="W145" s="18"/>
    </row>
    <row r="146" spans="1:23" s="16" customFormat="1" ht="93.75">
      <c r="A146" s="21">
        <v>131</v>
      </c>
      <c r="B146" s="20">
        <v>44512</v>
      </c>
      <c r="C146" s="21" t="s">
        <v>30</v>
      </c>
      <c r="D146" s="21" t="s">
        <v>30</v>
      </c>
      <c r="E146" s="21" t="s">
        <v>30</v>
      </c>
      <c r="F146" s="21" t="s">
        <v>30</v>
      </c>
      <c r="G146" s="21" t="s">
        <v>30</v>
      </c>
      <c r="H146" s="21" t="s">
        <v>30</v>
      </c>
      <c r="I146" s="21" t="s">
        <v>30</v>
      </c>
      <c r="J146" s="21" t="s">
        <v>30</v>
      </c>
      <c r="K146" s="21" t="s">
        <v>30</v>
      </c>
      <c r="L146" s="21" t="s">
        <v>38</v>
      </c>
      <c r="M146" s="21" t="s">
        <v>30</v>
      </c>
      <c r="N146" s="21" t="s">
        <v>29</v>
      </c>
      <c r="O146" s="21" t="s">
        <v>30</v>
      </c>
      <c r="P146" s="21" t="s">
        <v>210</v>
      </c>
      <c r="Q146" s="22">
        <v>0.79</v>
      </c>
      <c r="R146" s="21" t="s">
        <v>42</v>
      </c>
      <c r="S146" s="21">
        <v>8</v>
      </c>
      <c r="T146" s="23">
        <v>6.32</v>
      </c>
      <c r="U146" s="21" t="s">
        <v>213</v>
      </c>
      <c r="V146" s="31" t="s">
        <v>222</v>
      </c>
      <c r="W146" s="18"/>
    </row>
    <row r="147" spans="1:23" s="16" customFormat="1" ht="93.75">
      <c r="A147" s="21">
        <v>132</v>
      </c>
      <c r="B147" s="20">
        <v>44512</v>
      </c>
      <c r="C147" s="21" t="s">
        <v>30</v>
      </c>
      <c r="D147" s="21" t="s">
        <v>30</v>
      </c>
      <c r="E147" s="21" t="s">
        <v>30</v>
      </c>
      <c r="F147" s="21" t="s">
        <v>30</v>
      </c>
      <c r="G147" s="21" t="s">
        <v>30</v>
      </c>
      <c r="H147" s="21" t="s">
        <v>30</v>
      </c>
      <c r="I147" s="21" t="s">
        <v>30</v>
      </c>
      <c r="J147" s="21" t="s">
        <v>30</v>
      </c>
      <c r="K147" s="21" t="s">
        <v>30</v>
      </c>
      <c r="L147" s="21" t="s">
        <v>38</v>
      </c>
      <c r="M147" s="21" t="s">
        <v>30</v>
      </c>
      <c r="N147" s="21" t="s">
        <v>29</v>
      </c>
      <c r="O147" s="21" t="s">
        <v>30</v>
      </c>
      <c r="P147" s="21" t="s">
        <v>210</v>
      </c>
      <c r="Q147" s="22">
        <v>0.65</v>
      </c>
      <c r="R147" s="21" t="s">
        <v>42</v>
      </c>
      <c r="S147" s="21">
        <v>6</v>
      </c>
      <c r="T147" s="23">
        <v>3.9</v>
      </c>
      <c r="U147" s="21" t="s">
        <v>213</v>
      </c>
      <c r="V147" s="31" t="s">
        <v>222</v>
      </c>
      <c r="W147" s="18"/>
    </row>
    <row r="148" spans="1:23" s="16" customFormat="1" ht="93.75">
      <c r="A148" s="21">
        <v>133</v>
      </c>
      <c r="B148" s="20">
        <v>44512</v>
      </c>
      <c r="C148" s="21" t="s">
        <v>30</v>
      </c>
      <c r="D148" s="21" t="s">
        <v>30</v>
      </c>
      <c r="E148" s="21" t="s">
        <v>30</v>
      </c>
      <c r="F148" s="21" t="s">
        <v>30</v>
      </c>
      <c r="G148" s="21" t="s">
        <v>30</v>
      </c>
      <c r="H148" s="21" t="s">
        <v>30</v>
      </c>
      <c r="I148" s="21" t="s">
        <v>30</v>
      </c>
      <c r="J148" s="21" t="s">
        <v>30</v>
      </c>
      <c r="K148" s="21" t="s">
        <v>30</v>
      </c>
      <c r="L148" s="21" t="s">
        <v>38</v>
      </c>
      <c r="M148" s="21" t="s">
        <v>30</v>
      </c>
      <c r="N148" s="21" t="s">
        <v>29</v>
      </c>
      <c r="O148" s="21" t="s">
        <v>30</v>
      </c>
      <c r="P148" s="21" t="s">
        <v>210</v>
      </c>
      <c r="Q148" s="22">
        <v>0.72000000000000008</v>
      </c>
      <c r="R148" s="21" t="s">
        <v>42</v>
      </c>
      <c r="S148" s="21">
        <v>12</v>
      </c>
      <c r="T148" s="23">
        <v>8.64</v>
      </c>
      <c r="U148" s="21" t="s">
        <v>213</v>
      </c>
      <c r="V148" s="31" t="s">
        <v>222</v>
      </c>
      <c r="W148" s="18"/>
    </row>
    <row r="149" spans="1:23" s="16" customFormat="1" ht="93.75">
      <c r="A149" s="21">
        <v>134</v>
      </c>
      <c r="B149" s="20">
        <v>44509</v>
      </c>
      <c r="C149" s="21" t="s">
        <v>30</v>
      </c>
      <c r="D149" s="21" t="s">
        <v>30</v>
      </c>
      <c r="E149" s="21" t="s">
        <v>30</v>
      </c>
      <c r="F149" s="21" t="s">
        <v>30</v>
      </c>
      <c r="G149" s="21" t="s">
        <v>30</v>
      </c>
      <c r="H149" s="21" t="s">
        <v>30</v>
      </c>
      <c r="I149" s="21" t="s">
        <v>30</v>
      </c>
      <c r="J149" s="21" t="s">
        <v>30</v>
      </c>
      <c r="K149" s="21" t="s">
        <v>30</v>
      </c>
      <c r="L149" s="21" t="s">
        <v>38</v>
      </c>
      <c r="M149" s="21" t="s">
        <v>30</v>
      </c>
      <c r="N149" s="21" t="s">
        <v>29</v>
      </c>
      <c r="O149" s="21" t="s">
        <v>30</v>
      </c>
      <c r="P149" s="21" t="s">
        <v>231</v>
      </c>
      <c r="Q149" s="22">
        <v>30</v>
      </c>
      <c r="R149" s="21" t="s">
        <v>39</v>
      </c>
      <c r="S149" s="21">
        <v>1</v>
      </c>
      <c r="T149" s="23">
        <v>30</v>
      </c>
      <c r="U149" s="21" t="s">
        <v>214</v>
      </c>
      <c r="V149" s="31" t="s">
        <v>223</v>
      </c>
      <c r="W149" s="18"/>
    </row>
    <row r="150" spans="1:23" s="16" customFormat="1" ht="93.75">
      <c r="A150" s="21">
        <v>135</v>
      </c>
      <c r="B150" s="20">
        <v>44529</v>
      </c>
      <c r="C150" s="21" t="s">
        <v>30</v>
      </c>
      <c r="D150" s="21" t="s">
        <v>30</v>
      </c>
      <c r="E150" s="21" t="s">
        <v>30</v>
      </c>
      <c r="F150" s="21" t="s">
        <v>30</v>
      </c>
      <c r="G150" s="21" t="s">
        <v>30</v>
      </c>
      <c r="H150" s="21" t="s">
        <v>30</v>
      </c>
      <c r="I150" s="21" t="s">
        <v>30</v>
      </c>
      <c r="J150" s="21" t="s">
        <v>30</v>
      </c>
      <c r="K150" s="21" t="s">
        <v>30</v>
      </c>
      <c r="L150" s="21" t="s">
        <v>38</v>
      </c>
      <c r="M150" s="21" t="s">
        <v>30</v>
      </c>
      <c r="N150" s="21" t="s">
        <v>29</v>
      </c>
      <c r="O150" s="21" t="s">
        <v>30</v>
      </c>
      <c r="P150" s="21" t="s">
        <v>232</v>
      </c>
      <c r="Q150" s="22">
        <v>84</v>
      </c>
      <c r="R150" s="21" t="s">
        <v>39</v>
      </c>
      <c r="S150" s="21">
        <v>1</v>
      </c>
      <c r="T150" s="23">
        <v>84</v>
      </c>
      <c r="U150" s="21" t="s">
        <v>215</v>
      </c>
      <c r="V150" s="31" t="s">
        <v>224</v>
      </c>
      <c r="W150" s="18"/>
    </row>
    <row r="151" spans="1:23" s="16" customFormat="1" ht="93.75">
      <c r="A151" s="21">
        <v>136</v>
      </c>
      <c r="B151" s="29">
        <v>44511</v>
      </c>
      <c r="C151" s="21" t="s">
        <v>30</v>
      </c>
      <c r="D151" s="21" t="s">
        <v>30</v>
      </c>
      <c r="E151" s="21" t="s">
        <v>30</v>
      </c>
      <c r="F151" s="21" t="s">
        <v>30</v>
      </c>
      <c r="G151" s="21" t="s">
        <v>30</v>
      </c>
      <c r="H151" s="21" t="s">
        <v>30</v>
      </c>
      <c r="I151" s="21" t="s">
        <v>30</v>
      </c>
      <c r="J151" s="21" t="s">
        <v>30</v>
      </c>
      <c r="K151" s="21" t="s">
        <v>30</v>
      </c>
      <c r="L151" s="21" t="s">
        <v>38</v>
      </c>
      <c r="M151" s="21" t="s">
        <v>30</v>
      </c>
      <c r="N151" s="21" t="s">
        <v>29</v>
      </c>
      <c r="O151" s="21" t="s">
        <v>30</v>
      </c>
      <c r="P151" s="21" t="s">
        <v>233</v>
      </c>
      <c r="Q151" s="22">
        <v>12.5</v>
      </c>
      <c r="R151" s="21" t="s">
        <v>39</v>
      </c>
      <c r="S151" s="21">
        <v>1</v>
      </c>
      <c r="T151" s="23">
        <v>12.5</v>
      </c>
      <c r="U151" s="21" t="s">
        <v>216</v>
      </c>
      <c r="V151" s="31" t="s">
        <v>225</v>
      </c>
      <c r="W151" s="18"/>
    </row>
    <row r="152" spans="1:23" s="16" customFormat="1" ht="93.75">
      <c r="A152" s="21">
        <v>137</v>
      </c>
      <c r="B152" s="29">
        <v>44508</v>
      </c>
      <c r="C152" s="21" t="s">
        <v>30</v>
      </c>
      <c r="D152" s="21" t="s">
        <v>30</v>
      </c>
      <c r="E152" s="21" t="s">
        <v>30</v>
      </c>
      <c r="F152" s="21" t="s">
        <v>30</v>
      </c>
      <c r="G152" s="21" t="s">
        <v>30</v>
      </c>
      <c r="H152" s="21" t="s">
        <v>30</v>
      </c>
      <c r="I152" s="21" t="s">
        <v>30</v>
      </c>
      <c r="J152" s="21" t="s">
        <v>30</v>
      </c>
      <c r="K152" s="21" t="s">
        <v>30</v>
      </c>
      <c r="L152" s="46" t="s">
        <v>235</v>
      </c>
      <c r="M152" s="21" t="s">
        <v>30</v>
      </c>
      <c r="N152" s="21" t="s">
        <v>29</v>
      </c>
      <c r="O152" s="21" t="s">
        <v>30</v>
      </c>
      <c r="P152" s="21" t="s">
        <v>234</v>
      </c>
      <c r="Q152" s="22">
        <v>210</v>
      </c>
      <c r="R152" s="21" t="s">
        <v>39</v>
      </c>
      <c r="S152" s="21">
        <v>1</v>
      </c>
      <c r="T152" s="23">
        <v>210</v>
      </c>
      <c r="U152" s="21" t="s">
        <v>214</v>
      </c>
      <c r="V152" s="31" t="s">
        <v>226</v>
      </c>
      <c r="W152" s="18"/>
    </row>
    <row r="153" spans="1:23" s="16" customFormat="1" ht="93.75">
      <c r="A153" s="21">
        <v>138</v>
      </c>
      <c r="B153" s="29">
        <v>44512</v>
      </c>
      <c r="C153" s="21" t="s">
        <v>30</v>
      </c>
      <c r="D153" s="21" t="s">
        <v>30</v>
      </c>
      <c r="E153" s="21" t="s">
        <v>30</v>
      </c>
      <c r="F153" s="21" t="s">
        <v>30</v>
      </c>
      <c r="G153" s="21" t="s">
        <v>30</v>
      </c>
      <c r="H153" s="21" t="s">
        <v>30</v>
      </c>
      <c r="I153" s="21" t="s">
        <v>30</v>
      </c>
      <c r="J153" s="21" t="s">
        <v>30</v>
      </c>
      <c r="K153" s="21" t="s">
        <v>30</v>
      </c>
      <c r="L153" s="46" t="s">
        <v>236</v>
      </c>
      <c r="M153" s="21" t="s">
        <v>30</v>
      </c>
      <c r="N153" s="21" t="s">
        <v>29</v>
      </c>
      <c r="O153" s="21" t="s">
        <v>30</v>
      </c>
      <c r="P153" s="21" t="s">
        <v>237</v>
      </c>
      <c r="Q153" s="22">
        <v>750</v>
      </c>
      <c r="R153" s="21" t="s">
        <v>39</v>
      </c>
      <c r="S153" s="21">
        <v>1</v>
      </c>
      <c r="T153" s="23">
        <v>750</v>
      </c>
      <c r="U153" s="21" t="s">
        <v>217</v>
      </c>
      <c r="V153" s="31" t="s">
        <v>227</v>
      </c>
      <c r="W153" s="18"/>
    </row>
    <row r="154" spans="1:23" s="16" customFormat="1" ht="93.75">
      <c r="A154" s="21">
        <v>139</v>
      </c>
      <c r="B154" s="29">
        <v>44519</v>
      </c>
      <c r="C154" s="21" t="s">
        <v>30</v>
      </c>
      <c r="D154" s="21" t="s">
        <v>30</v>
      </c>
      <c r="E154" s="21" t="s">
        <v>30</v>
      </c>
      <c r="F154" s="21" t="s">
        <v>30</v>
      </c>
      <c r="G154" s="21" t="s">
        <v>30</v>
      </c>
      <c r="H154" s="21" t="s">
        <v>30</v>
      </c>
      <c r="I154" s="21" t="s">
        <v>30</v>
      </c>
      <c r="J154" s="21" t="s">
        <v>30</v>
      </c>
      <c r="K154" s="21" t="s">
        <v>30</v>
      </c>
      <c r="L154" s="46" t="s">
        <v>238</v>
      </c>
      <c r="M154" s="21" t="s">
        <v>30</v>
      </c>
      <c r="N154" s="21" t="s">
        <v>29</v>
      </c>
      <c r="O154" s="21" t="s">
        <v>30</v>
      </c>
      <c r="P154" s="21" t="s">
        <v>239</v>
      </c>
      <c r="Q154" s="22">
        <v>426.13600000000002</v>
      </c>
      <c r="R154" s="21" t="s">
        <v>39</v>
      </c>
      <c r="S154" s="21">
        <v>1</v>
      </c>
      <c r="T154" s="23">
        <v>426.13600000000002</v>
      </c>
      <c r="U154" s="21" t="s">
        <v>218</v>
      </c>
      <c r="V154" s="31" t="s">
        <v>228</v>
      </c>
      <c r="W154" s="18"/>
    </row>
    <row r="155" spans="1:23" s="16" customFormat="1" ht="93.75">
      <c r="A155" s="21">
        <v>140</v>
      </c>
      <c r="B155" s="20">
        <v>44529</v>
      </c>
      <c r="C155" s="21" t="s">
        <v>30</v>
      </c>
      <c r="D155" s="21" t="s">
        <v>30</v>
      </c>
      <c r="E155" s="21" t="s">
        <v>30</v>
      </c>
      <c r="F155" s="21" t="s">
        <v>30</v>
      </c>
      <c r="G155" s="21" t="s">
        <v>30</v>
      </c>
      <c r="H155" s="21" t="s">
        <v>30</v>
      </c>
      <c r="I155" s="21" t="s">
        <v>30</v>
      </c>
      <c r="J155" s="21" t="s">
        <v>30</v>
      </c>
      <c r="K155" s="21" t="s">
        <v>30</v>
      </c>
      <c r="L155" s="46" t="s">
        <v>240</v>
      </c>
      <c r="M155" s="21" t="s">
        <v>30</v>
      </c>
      <c r="N155" s="21" t="s">
        <v>29</v>
      </c>
      <c r="O155" s="21" t="s">
        <v>30</v>
      </c>
      <c r="P155" s="21" t="s">
        <v>241</v>
      </c>
      <c r="Q155" s="22">
        <v>1006.00428</v>
      </c>
      <c r="R155" s="21" t="s">
        <v>39</v>
      </c>
      <c r="S155" s="21">
        <v>1</v>
      </c>
      <c r="T155" s="23">
        <v>1006.00428</v>
      </c>
      <c r="U155" s="21" t="s">
        <v>219</v>
      </c>
      <c r="V155" s="31" t="s">
        <v>242</v>
      </c>
      <c r="W155" s="18"/>
    </row>
    <row r="156" spans="1:23" s="16" customFormat="1" ht="93.75">
      <c r="A156" s="21">
        <v>141</v>
      </c>
      <c r="B156" s="20">
        <v>44508</v>
      </c>
      <c r="C156" s="21" t="s">
        <v>30</v>
      </c>
      <c r="D156" s="21" t="s">
        <v>30</v>
      </c>
      <c r="E156" s="21" t="s">
        <v>30</v>
      </c>
      <c r="F156" s="21" t="s">
        <v>30</v>
      </c>
      <c r="G156" s="21" t="s">
        <v>30</v>
      </c>
      <c r="H156" s="21" t="s">
        <v>30</v>
      </c>
      <c r="I156" s="21" t="s">
        <v>30</v>
      </c>
      <c r="J156" s="21" t="s">
        <v>30</v>
      </c>
      <c r="K156" s="21" t="s">
        <v>30</v>
      </c>
      <c r="L156" s="46" t="s">
        <v>244</v>
      </c>
      <c r="M156" s="21" t="s">
        <v>30</v>
      </c>
      <c r="N156" s="21" t="s">
        <v>29</v>
      </c>
      <c r="O156" s="21" t="s">
        <v>30</v>
      </c>
      <c r="P156" s="21" t="s">
        <v>243</v>
      </c>
      <c r="Q156" s="22">
        <v>268</v>
      </c>
      <c r="R156" s="21" t="s">
        <v>39</v>
      </c>
      <c r="S156" s="21">
        <v>1</v>
      </c>
      <c r="T156" s="23">
        <v>268</v>
      </c>
      <c r="U156" s="21" t="s">
        <v>43</v>
      </c>
      <c r="V156" s="31" t="s">
        <v>245</v>
      </c>
      <c r="W156" s="18"/>
    </row>
    <row r="157" spans="1:23" s="16" customFormat="1" ht="93.75">
      <c r="A157" s="21">
        <v>142</v>
      </c>
      <c r="B157" s="20">
        <v>44523</v>
      </c>
      <c r="C157" s="21" t="s">
        <v>30</v>
      </c>
      <c r="D157" s="21" t="s">
        <v>30</v>
      </c>
      <c r="E157" s="21" t="s">
        <v>30</v>
      </c>
      <c r="F157" s="21" t="s">
        <v>30</v>
      </c>
      <c r="G157" s="21" t="s">
        <v>30</v>
      </c>
      <c r="H157" s="21" t="s">
        <v>30</v>
      </c>
      <c r="I157" s="21" t="s">
        <v>30</v>
      </c>
      <c r="J157" s="21" t="s">
        <v>30</v>
      </c>
      <c r="K157" s="21" t="s">
        <v>30</v>
      </c>
      <c r="L157" s="21" t="s">
        <v>38</v>
      </c>
      <c r="M157" s="21" t="s">
        <v>30</v>
      </c>
      <c r="N157" s="21" t="s">
        <v>29</v>
      </c>
      <c r="O157" s="21" t="s">
        <v>30</v>
      </c>
      <c r="P157" s="21" t="s">
        <v>260</v>
      </c>
      <c r="Q157" s="22">
        <v>48.6</v>
      </c>
      <c r="R157" s="21" t="s">
        <v>39</v>
      </c>
      <c r="S157" s="21">
        <v>1</v>
      </c>
      <c r="T157" s="23">
        <v>48.6</v>
      </c>
      <c r="U157" s="21" t="s">
        <v>248</v>
      </c>
      <c r="V157" s="31" t="s">
        <v>254</v>
      </c>
      <c r="W157" s="18"/>
    </row>
    <row r="158" spans="1:23" s="16" customFormat="1" ht="93.75">
      <c r="A158" s="21">
        <v>143</v>
      </c>
      <c r="B158" s="20">
        <v>44524</v>
      </c>
      <c r="C158" s="21" t="s">
        <v>30</v>
      </c>
      <c r="D158" s="21" t="s">
        <v>30</v>
      </c>
      <c r="E158" s="21" t="s">
        <v>30</v>
      </c>
      <c r="F158" s="21" t="s">
        <v>30</v>
      </c>
      <c r="G158" s="21" t="s">
        <v>30</v>
      </c>
      <c r="H158" s="21" t="s">
        <v>30</v>
      </c>
      <c r="I158" s="21" t="s">
        <v>30</v>
      </c>
      <c r="J158" s="21" t="s">
        <v>30</v>
      </c>
      <c r="K158" s="21" t="s">
        <v>30</v>
      </c>
      <c r="L158" s="21" t="s">
        <v>38</v>
      </c>
      <c r="M158" s="21" t="s">
        <v>30</v>
      </c>
      <c r="N158" s="21" t="s">
        <v>29</v>
      </c>
      <c r="O158" s="21" t="s">
        <v>30</v>
      </c>
      <c r="P158" s="21" t="s">
        <v>261</v>
      </c>
      <c r="Q158" s="22">
        <v>84.58</v>
      </c>
      <c r="R158" s="21" t="s">
        <v>42</v>
      </c>
      <c r="S158" s="21">
        <v>1</v>
      </c>
      <c r="T158" s="23">
        <v>84.58</v>
      </c>
      <c r="U158" s="21" t="s">
        <v>249</v>
      </c>
      <c r="V158" s="31" t="s">
        <v>255</v>
      </c>
      <c r="W158" s="18"/>
    </row>
    <row r="159" spans="1:23" s="16" customFormat="1" ht="93.75">
      <c r="A159" s="21">
        <v>144</v>
      </c>
      <c r="B159" s="20">
        <v>44524</v>
      </c>
      <c r="C159" s="21" t="s">
        <v>30</v>
      </c>
      <c r="D159" s="21" t="s">
        <v>30</v>
      </c>
      <c r="E159" s="21" t="s">
        <v>30</v>
      </c>
      <c r="F159" s="21" t="s">
        <v>30</v>
      </c>
      <c r="G159" s="21" t="s">
        <v>30</v>
      </c>
      <c r="H159" s="21" t="s">
        <v>30</v>
      </c>
      <c r="I159" s="21" t="s">
        <v>30</v>
      </c>
      <c r="J159" s="21" t="s">
        <v>30</v>
      </c>
      <c r="K159" s="21" t="s">
        <v>30</v>
      </c>
      <c r="L159" s="21" t="s">
        <v>38</v>
      </c>
      <c r="M159" s="21" t="s">
        <v>30</v>
      </c>
      <c r="N159" s="21" t="s">
        <v>29</v>
      </c>
      <c r="O159" s="21" t="s">
        <v>30</v>
      </c>
      <c r="P159" s="21" t="s">
        <v>246</v>
      </c>
      <c r="Q159" s="22">
        <v>95.4</v>
      </c>
      <c r="R159" s="21" t="s">
        <v>42</v>
      </c>
      <c r="S159" s="21">
        <v>1</v>
      </c>
      <c r="T159" s="23">
        <v>95.4</v>
      </c>
      <c r="U159" s="21" t="s">
        <v>250</v>
      </c>
      <c r="V159" s="31" t="s">
        <v>256</v>
      </c>
      <c r="W159" s="18"/>
    </row>
    <row r="160" spans="1:23" s="16" customFormat="1" ht="114" customHeight="1">
      <c r="A160" s="21">
        <v>145</v>
      </c>
      <c r="B160" s="20">
        <v>44509</v>
      </c>
      <c r="C160" s="21" t="s">
        <v>30</v>
      </c>
      <c r="D160" s="21" t="s">
        <v>30</v>
      </c>
      <c r="E160" s="21" t="s">
        <v>30</v>
      </c>
      <c r="F160" s="21" t="s">
        <v>30</v>
      </c>
      <c r="G160" s="21" t="s">
        <v>30</v>
      </c>
      <c r="H160" s="21" t="s">
        <v>30</v>
      </c>
      <c r="I160" s="21" t="s">
        <v>30</v>
      </c>
      <c r="J160" s="21" t="s">
        <v>30</v>
      </c>
      <c r="K160" s="21" t="s">
        <v>30</v>
      </c>
      <c r="L160" s="46" t="s">
        <v>262</v>
      </c>
      <c r="M160" s="21" t="s">
        <v>30</v>
      </c>
      <c r="N160" s="21" t="s">
        <v>29</v>
      </c>
      <c r="O160" s="21" t="s">
        <v>30</v>
      </c>
      <c r="P160" s="21" t="s">
        <v>263</v>
      </c>
      <c r="Q160" s="23">
        <v>2678</v>
      </c>
      <c r="R160" s="21" t="s">
        <v>42</v>
      </c>
      <c r="S160" s="21">
        <v>2</v>
      </c>
      <c r="T160" s="23">
        <v>5356</v>
      </c>
      <c r="U160" s="21" t="s">
        <v>251</v>
      </c>
      <c r="V160" s="31" t="s">
        <v>257</v>
      </c>
      <c r="W160" s="18"/>
    </row>
    <row r="161" spans="1:23" s="16" customFormat="1" ht="124.5" customHeight="1">
      <c r="A161" s="21">
        <v>146</v>
      </c>
      <c r="B161" s="20">
        <v>44526</v>
      </c>
      <c r="C161" s="21" t="s">
        <v>30</v>
      </c>
      <c r="D161" s="21" t="s">
        <v>30</v>
      </c>
      <c r="E161" s="21" t="s">
        <v>30</v>
      </c>
      <c r="F161" s="21" t="s">
        <v>30</v>
      </c>
      <c r="G161" s="21" t="s">
        <v>30</v>
      </c>
      <c r="H161" s="21" t="s">
        <v>30</v>
      </c>
      <c r="I161" s="21" t="s">
        <v>30</v>
      </c>
      <c r="J161" s="21" t="s">
        <v>30</v>
      </c>
      <c r="K161" s="21" t="s">
        <v>30</v>
      </c>
      <c r="L161" s="26" t="s">
        <v>264</v>
      </c>
      <c r="M161" s="21" t="s">
        <v>30</v>
      </c>
      <c r="N161" s="21" t="s">
        <v>29</v>
      </c>
      <c r="O161" s="21" t="s">
        <v>30</v>
      </c>
      <c r="P161" s="21" t="s">
        <v>247</v>
      </c>
      <c r="Q161" s="22">
        <v>12.36</v>
      </c>
      <c r="R161" s="21" t="s">
        <v>42</v>
      </c>
      <c r="S161" s="21">
        <v>9</v>
      </c>
      <c r="T161" s="23">
        <v>111.24</v>
      </c>
      <c r="U161" s="21" t="s">
        <v>252</v>
      </c>
      <c r="V161" s="31" t="s">
        <v>259</v>
      </c>
      <c r="W161" s="18"/>
    </row>
    <row r="162" spans="1:23" s="16" customFormat="1" ht="102" customHeight="1">
      <c r="A162" s="21">
        <v>147</v>
      </c>
      <c r="B162" s="20">
        <v>44519</v>
      </c>
      <c r="C162" s="21" t="s">
        <v>30</v>
      </c>
      <c r="D162" s="21" t="s">
        <v>30</v>
      </c>
      <c r="E162" s="21" t="s">
        <v>30</v>
      </c>
      <c r="F162" s="21" t="s">
        <v>30</v>
      </c>
      <c r="G162" s="21" t="s">
        <v>30</v>
      </c>
      <c r="H162" s="21" t="s">
        <v>30</v>
      </c>
      <c r="I162" s="21" t="s">
        <v>30</v>
      </c>
      <c r="J162" s="21" t="s">
        <v>30</v>
      </c>
      <c r="K162" s="21" t="s">
        <v>30</v>
      </c>
      <c r="L162" s="26" t="s">
        <v>265</v>
      </c>
      <c r="M162" s="21" t="s">
        <v>30</v>
      </c>
      <c r="N162" s="21" t="s">
        <v>29</v>
      </c>
      <c r="O162" s="21" t="s">
        <v>30</v>
      </c>
      <c r="P162" s="21" t="s">
        <v>266</v>
      </c>
      <c r="Q162" s="22">
        <v>150</v>
      </c>
      <c r="R162" s="21" t="s">
        <v>42</v>
      </c>
      <c r="S162" s="21">
        <v>1</v>
      </c>
      <c r="T162" s="23">
        <v>150</v>
      </c>
      <c r="U162" s="21" t="s">
        <v>253</v>
      </c>
      <c r="V162" s="31" t="s">
        <v>258</v>
      </c>
      <c r="W162" s="18"/>
    </row>
    <row r="163" spans="1:23">
      <c r="B163" s="19"/>
      <c r="C163" s="19"/>
      <c r="D163" s="25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44"/>
      <c r="Q163" s="19"/>
      <c r="R163" s="19"/>
      <c r="S163" s="19"/>
      <c r="T163" s="19"/>
      <c r="U163" s="19"/>
      <c r="V163" s="19"/>
    </row>
    <row r="164" spans="1:23">
      <c r="B164" s="19"/>
      <c r="C164" s="19"/>
      <c r="D164" s="25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44"/>
      <c r="Q164" s="19"/>
      <c r="R164" s="19"/>
      <c r="S164" s="19"/>
      <c r="T164" s="19"/>
      <c r="U164" s="19"/>
      <c r="V164" s="19"/>
    </row>
    <row r="165" spans="1:23">
      <c r="B165" s="19"/>
      <c r="C165" s="19"/>
      <c r="D165" s="25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44"/>
      <c r="Q165" s="19"/>
      <c r="R165" s="19"/>
      <c r="S165" s="19"/>
      <c r="T165" s="19"/>
      <c r="U165" s="19"/>
      <c r="V165" s="19"/>
    </row>
    <row r="166" spans="1:23">
      <c r="B166" s="19"/>
      <c r="C166" s="19"/>
      <c r="D166" s="25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44"/>
      <c r="Q166" s="19"/>
      <c r="R166" s="19"/>
      <c r="S166" s="19"/>
      <c r="T166" s="19"/>
      <c r="U166" s="19"/>
      <c r="V166" s="19"/>
    </row>
    <row r="167" spans="1:23">
      <c r="B167" s="19"/>
      <c r="C167" s="19"/>
      <c r="D167" s="25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44"/>
      <c r="Q167" s="19"/>
      <c r="R167" s="19"/>
      <c r="S167" s="19"/>
      <c r="T167" s="19"/>
      <c r="U167" s="19"/>
      <c r="V167" s="19"/>
    </row>
    <row r="168" spans="1:23">
      <c r="B168" s="19"/>
      <c r="C168" s="19"/>
      <c r="D168" s="25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44"/>
      <c r="Q168" s="19"/>
      <c r="R168" s="19"/>
      <c r="S168" s="19"/>
      <c r="T168" s="19"/>
      <c r="U168" s="19"/>
      <c r="V168" s="19"/>
    </row>
    <row r="169" spans="1:23">
      <c r="B169" s="19"/>
      <c r="C169" s="19"/>
      <c r="D169" s="25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44"/>
      <c r="Q169" s="19"/>
      <c r="R169" s="19"/>
      <c r="S169" s="19"/>
      <c r="T169" s="19"/>
      <c r="U169" s="19"/>
      <c r="V169" s="19"/>
    </row>
    <row r="170" spans="1:23">
      <c r="B170" s="19"/>
      <c r="C170" s="19"/>
      <c r="D170" s="25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44"/>
      <c r="Q170" s="19"/>
      <c r="R170" s="19"/>
      <c r="S170" s="19"/>
      <c r="T170" s="19"/>
      <c r="U170" s="19"/>
      <c r="V170" s="19"/>
    </row>
    <row r="171" spans="1:23">
      <c r="B171" s="19"/>
      <c r="C171" s="19"/>
      <c r="D171" s="25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44"/>
      <c r="Q171" s="19"/>
      <c r="R171" s="19"/>
      <c r="S171" s="19"/>
      <c r="T171" s="19"/>
      <c r="U171" s="19"/>
      <c r="V171" s="19"/>
    </row>
    <row r="172" spans="1:23">
      <c r="B172" s="19"/>
      <c r="C172" s="19"/>
      <c r="D172" s="25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44"/>
      <c r="Q172" s="19"/>
      <c r="R172" s="19"/>
      <c r="S172" s="19"/>
      <c r="T172" s="19"/>
      <c r="U172" s="19"/>
      <c r="V172" s="19"/>
    </row>
    <row r="173" spans="1:23">
      <c r="B173" s="19"/>
      <c r="C173" s="19"/>
      <c r="D173" s="25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44"/>
      <c r="Q173" s="19"/>
      <c r="R173" s="19"/>
      <c r="S173" s="19"/>
      <c r="T173" s="19"/>
      <c r="U173" s="19"/>
      <c r="V173" s="19"/>
    </row>
    <row r="174" spans="1:23">
      <c r="B174" s="19"/>
      <c r="C174" s="19"/>
      <c r="D174" s="25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44"/>
      <c r="Q174" s="19"/>
      <c r="R174" s="19"/>
      <c r="S174" s="19"/>
      <c r="T174" s="19"/>
      <c r="U174" s="19"/>
      <c r="V174" s="19"/>
    </row>
    <row r="175" spans="1:23">
      <c r="B175" s="19"/>
      <c r="C175" s="19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44"/>
      <c r="Q175" s="19"/>
      <c r="R175" s="19"/>
      <c r="S175" s="19"/>
      <c r="T175" s="19"/>
      <c r="U175" s="19"/>
      <c r="V175" s="19"/>
    </row>
    <row r="176" spans="1:23">
      <c r="B176" s="19"/>
      <c r="C176" s="19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44"/>
      <c r="Q176" s="19"/>
      <c r="R176" s="19"/>
      <c r="S176" s="19"/>
      <c r="T176" s="19"/>
      <c r="U176" s="19"/>
      <c r="V176" s="19"/>
    </row>
    <row r="177" spans="2:22">
      <c r="B177" s="19"/>
      <c r="C177" s="19"/>
      <c r="D177" s="25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44"/>
      <c r="Q177" s="19"/>
      <c r="R177" s="19"/>
      <c r="S177" s="19"/>
      <c r="T177" s="19"/>
      <c r="U177" s="19"/>
      <c r="V177" s="19"/>
    </row>
    <row r="178" spans="2:22">
      <c r="B178" s="19"/>
      <c r="C178" s="19"/>
      <c r="D178" s="25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44"/>
      <c r="Q178" s="19"/>
      <c r="R178" s="19"/>
      <c r="S178" s="19"/>
      <c r="T178" s="19"/>
      <c r="U178" s="19"/>
      <c r="V178" s="19"/>
    </row>
    <row r="179" spans="2:22">
      <c r="B179" s="19"/>
      <c r="C179" s="19"/>
      <c r="D179" s="25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44"/>
      <c r="Q179" s="19"/>
      <c r="R179" s="19"/>
      <c r="S179" s="19"/>
      <c r="T179" s="19"/>
      <c r="U179" s="19"/>
      <c r="V179" s="19"/>
    </row>
    <row r="180" spans="2:22">
      <c r="B180" s="19"/>
      <c r="C180" s="19"/>
      <c r="D180" s="25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44"/>
      <c r="Q180" s="19"/>
      <c r="R180" s="19"/>
      <c r="S180" s="19"/>
      <c r="T180" s="19"/>
      <c r="U180" s="19"/>
      <c r="V180" s="19"/>
    </row>
    <row r="181" spans="2:22">
      <c r="B181" s="19"/>
      <c r="C181" s="19"/>
      <c r="D181" s="25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44"/>
      <c r="Q181" s="19"/>
      <c r="R181" s="19"/>
      <c r="S181" s="19"/>
      <c r="T181" s="19"/>
      <c r="U181" s="19"/>
      <c r="V181" s="19"/>
    </row>
    <row r="182" spans="2:22">
      <c r="B182" s="19"/>
      <c r="C182" s="19"/>
      <c r="D182" s="25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44"/>
      <c r="Q182" s="19"/>
      <c r="R182" s="19"/>
      <c r="S182" s="19"/>
      <c r="T182" s="19"/>
      <c r="U182" s="19"/>
      <c r="V182" s="19"/>
    </row>
    <row r="183" spans="2:22">
      <c r="B183" s="19"/>
      <c r="C183" s="19"/>
      <c r="D183" s="25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44"/>
      <c r="Q183" s="19"/>
      <c r="R183" s="19"/>
      <c r="S183" s="19"/>
      <c r="T183" s="19"/>
      <c r="U183" s="19"/>
      <c r="V183" s="19"/>
    </row>
    <row r="184" spans="2:22">
      <c r="B184" s="19"/>
      <c r="C184" s="19"/>
      <c r="D184" s="25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44"/>
      <c r="Q184" s="19"/>
      <c r="R184" s="19"/>
      <c r="S184" s="19"/>
      <c r="T184" s="19"/>
      <c r="U184" s="19"/>
      <c r="V184" s="19"/>
    </row>
    <row r="185" spans="2:22">
      <c r="B185" s="19"/>
      <c r="C185" s="19"/>
      <c r="D185" s="25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44"/>
      <c r="Q185" s="19"/>
      <c r="R185" s="19"/>
      <c r="S185" s="19"/>
      <c r="T185" s="19"/>
      <c r="U185" s="19"/>
      <c r="V185" s="19"/>
    </row>
    <row r="186" spans="2:22">
      <c r="B186" s="19"/>
      <c r="C186" s="19"/>
      <c r="D186" s="25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44"/>
      <c r="Q186" s="19"/>
      <c r="R186" s="19"/>
      <c r="S186" s="19"/>
      <c r="T186" s="19"/>
      <c r="U186" s="19"/>
      <c r="V186" s="19"/>
    </row>
    <row r="187" spans="2:22">
      <c r="B187" s="19"/>
      <c r="C187" s="19"/>
      <c r="D187" s="25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44"/>
      <c r="Q187" s="19"/>
      <c r="R187" s="19"/>
      <c r="S187" s="19"/>
      <c r="T187" s="19"/>
      <c r="U187" s="19"/>
      <c r="V187" s="19"/>
    </row>
    <row r="188" spans="2:22">
      <c r="B188" s="19"/>
      <c r="C188" s="19"/>
      <c r="D188" s="25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44"/>
      <c r="Q188" s="19"/>
      <c r="R188" s="19"/>
      <c r="S188" s="19"/>
      <c r="T188" s="19"/>
      <c r="U188" s="19"/>
      <c r="V188" s="19"/>
    </row>
    <row r="189" spans="2:22">
      <c r="B189" s="19"/>
      <c r="C189" s="19"/>
      <c r="D189" s="25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44"/>
      <c r="Q189" s="19"/>
      <c r="R189" s="19"/>
      <c r="S189" s="19"/>
      <c r="T189" s="19"/>
      <c r="U189" s="19"/>
      <c r="V189" s="19"/>
    </row>
    <row r="190" spans="2:22">
      <c r="B190" s="19"/>
      <c r="C190" s="19"/>
      <c r="D190" s="25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44"/>
      <c r="Q190" s="19"/>
      <c r="R190" s="19"/>
      <c r="S190" s="19"/>
      <c r="T190" s="19"/>
      <c r="U190" s="19"/>
      <c r="V190" s="19"/>
    </row>
    <row r="191" spans="2:22">
      <c r="B191" s="19"/>
      <c r="C191" s="19"/>
      <c r="D191" s="25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44"/>
      <c r="Q191" s="19"/>
      <c r="R191" s="19"/>
      <c r="S191" s="19"/>
      <c r="T191" s="19"/>
      <c r="U191" s="19"/>
      <c r="V191" s="19"/>
    </row>
    <row r="192" spans="2:22">
      <c r="B192" s="19"/>
      <c r="C192" s="19"/>
      <c r="D192" s="2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44"/>
      <c r="Q192" s="19"/>
      <c r="R192" s="19"/>
      <c r="S192" s="19"/>
      <c r="T192" s="19"/>
      <c r="U192" s="19"/>
      <c r="V192" s="19"/>
    </row>
    <row r="193" spans="2:22">
      <c r="B193" s="19"/>
      <c r="C193" s="19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44"/>
      <c r="Q193" s="19"/>
      <c r="R193" s="19"/>
      <c r="S193" s="19"/>
      <c r="T193" s="19"/>
      <c r="U193" s="19"/>
      <c r="V193" s="19"/>
    </row>
    <row r="194" spans="2:22">
      <c r="B194" s="19"/>
      <c r="C194" s="19"/>
      <c r="D194" s="2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44"/>
      <c r="Q194" s="19"/>
      <c r="R194" s="19"/>
      <c r="S194" s="19"/>
      <c r="T194" s="19"/>
      <c r="U194" s="19"/>
      <c r="V194" s="19"/>
    </row>
    <row r="195" spans="2:22">
      <c r="B195" s="19"/>
      <c r="C195" s="19"/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44"/>
      <c r="Q195" s="19"/>
      <c r="R195" s="19"/>
      <c r="S195" s="19"/>
      <c r="T195" s="19"/>
      <c r="U195" s="19"/>
      <c r="V195" s="19"/>
    </row>
    <row r="196" spans="2:22">
      <c r="B196" s="19"/>
      <c r="C196" s="19"/>
      <c r="D196" s="25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44"/>
      <c r="Q196" s="19"/>
      <c r="R196" s="19"/>
      <c r="S196" s="19"/>
      <c r="T196" s="19"/>
      <c r="U196" s="19"/>
      <c r="V196" s="19"/>
    </row>
    <row r="197" spans="2:22">
      <c r="B197" s="19"/>
      <c r="C197" s="19"/>
      <c r="D197" s="25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44"/>
      <c r="Q197" s="19"/>
      <c r="R197" s="19"/>
      <c r="S197" s="19"/>
      <c r="T197" s="19"/>
      <c r="U197" s="19"/>
      <c r="V197" s="19"/>
    </row>
    <row r="198" spans="2:22">
      <c r="B198" s="19"/>
      <c r="C198" s="19"/>
      <c r="D198" s="25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44"/>
      <c r="Q198" s="19"/>
      <c r="R198" s="19"/>
      <c r="S198" s="19"/>
      <c r="T198" s="19"/>
      <c r="U198" s="19"/>
      <c r="V198" s="19"/>
    </row>
    <row r="199" spans="2:22">
      <c r="B199" s="19"/>
      <c r="C199" s="19"/>
      <c r="D199" s="25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44"/>
      <c r="Q199" s="19"/>
      <c r="R199" s="19"/>
      <c r="S199" s="19"/>
      <c r="T199" s="19"/>
      <c r="U199" s="19"/>
      <c r="V199" s="19"/>
    </row>
    <row r="200" spans="2:22">
      <c r="B200" s="19"/>
      <c r="C200" s="19"/>
      <c r="D200" s="25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44"/>
      <c r="Q200" s="19"/>
      <c r="R200" s="19"/>
      <c r="S200" s="19"/>
      <c r="T200" s="19"/>
      <c r="U200" s="19"/>
      <c r="V200" s="19"/>
    </row>
    <row r="201" spans="2:22">
      <c r="B201" s="19"/>
      <c r="C201" s="19"/>
      <c r="D201" s="25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44"/>
      <c r="Q201" s="19"/>
      <c r="R201" s="19"/>
      <c r="S201" s="19"/>
      <c r="T201" s="19"/>
      <c r="U201" s="19"/>
      <c r="V201" s="19"/>
    </row>
    <row r="202" spans="2:22">
      <c r="B202" s="19"/>
      <c r="C202" s="19"/>
      <c r="D202" s="25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44"/>
      <c r="Q202" s="19"/>
      <c r="R202" s="19"/>
      <c r="S202" s="19"/>
      <c r="T202" s="19"/>
      <c r="U202" s="19"/>
      <c r="V202" s="19"/>
    </row>
    <row r="203" spans="2:22">
      <c r="B203" s="19"/>
      <c r="C203" s="19"/>
      <c r="D203" s="2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44"/>
      <c r="Q203" s="19"/>
      <c r="R203" s="19"/>
      <c r="S203" s="19"/>
      <c r="T203" s="19"/>
      <c r="U203" s="19"/>
      <c r="V203" s="19"/>
    </row>
    <row r="204" spans="2:22">
      <c r="B204" s="19"/>
      <c r="C204" s="19"/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44"/>
      <c r="Q204" s="19"/>
      <c r="R204" s="19"/>
      <c r="S204" s="19"/>
      <c r="T204" s="19"/>
      <c r="U204" s="19"/>
      <c r="V204" s="19"/>
    </row>
    <row r="205" spans="2:22">
      <c r="B205" s="19"/>
      <c r="C205" s="19"/>
      <c r="D205" s="2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44"/>
      <c r="Q205" s="19"/>
      <c r="R205" s="19"/>
      <c r="S205" s="19"/>
      <c r="T205" s="19"/>
      <c r="U205" s="19"/>
      <c r="V205" s="19"/>
    </row>
    <row r="206" spans="2:22">
      <c r="B206" s="19"/>
      <c r="C206" s="19"/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44"/>
      <c r="Q206" s="19"/>
      <c r="R206" s="19"/>
      <c r="S206" s="19"/>
      <c r="T206" s="19"/>
      <c r="U206" s="19"/>
      <c r="V206" s="19"/>
    </row>
    <row r="207" spans="2:22">
      <c r="B207" s="19"/>
      <c r="C207" s="19"/>
      <c r="D207" s="25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44"/>
      <c r="Q207" s="19"/>
      <c r="R207" s="19"/>
      <c r="S207" s="19"/>
      <c r="T207" s="19"/>
      <c r="U207" s="19"/>
      <c r="V207" s="19"/>
    </row>
    <row r="208" spans="2:22">
      <c r="B208" s="19"/>
      <c r="C208" s="19"/>
      <c r="D208" s="25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44"/>
      <c r="Q208" s="19"/>
      <c r="R208" s="19"/>
      <c r="S208" s="19"/>
      <c r="T208" s="19"/>
      <c r="U208" s="19"/>
      <c r="V208" s="19"/>
    </row>
    <row r="209" spans="2:22">
      <c r="B209" s="19"/>
      <c r="C209" s="19"/>
      <c r="D209" s="25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44"/>
      <c r="Q209" s="19"/>
      <c r="R209" s="19"/>
      <c r="S209" s="19"/>
      <c r="T209" s="19"/>
      <c r="U209" s="19"/>
      <c r="V209" s="19"/>
    </row>
    <row r="210" spans="2:22">
      <c r="B210" s="19"/>
      <c r="C210" s="19"/>
      <c r="D210" s="25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44"/>
      <c r="Q210" s="19"/>
      <c r="R210" s="19"/>
      <c r="S210" s="19"/>
      <c r="T210" s="19"/>
      <c r="U210" s="19"/>
      <c r="V210" s="19"/>
    </row>
    <row r="211" spans="2:22">
      <c r="B211" s="19"/>
      <c r="C211" s="19"/>
      <c r="D211" s="25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44"/>
      <c r="Q211" s="19"/>
      <c r="R211" s="19"/>
      <c r="S211" s="19"/>
      <c r="T211" s="19"/>
      <c r="U211" s="19"/>
      <c r="V211" s="19"/>
    </row>
    <row r="212" spans="2:22">
      <c r="B212" s="19"/>
      <c r="C212" s="19"/>
      <c r="D212" s="25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44"/>
      <c r="Q212" s="19"/>
      <c r="R212" s="19"/>
      <c r="S212" s="19"/>
      <c r="T212" s="19"/>
      <c r="U212" s="19"/>
      <c r="V212" s="19"/>
    </row>
    <row r="213" spans="2:22">
      <c r="B213" s="19"/>
      <c r="C213" s="19"/>
      <c r="D213" s="25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44"/>
      <c r="Q213" s="19"/>
      <c r="R213" s="19"/>
      <c r="S213" s="19"/>
      <c r="T213" s="19"/>
      <c r="U213" s="19"/>
      <c r="V213" s="19"/>
    </row>
    <row r="214" spans="2:22">
      <c r="B214" s="19"/>
      <c r="C214" s="19"/>
      <c r="D214" s="25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44"/>
      <c r="Q214" s="19"/>
      <c r="R214" s="19"/>
      <c r="S214" s="19"/>
      <c r="T214" s="19"/>
      <c r="U214" s="19"/>
      <c r="V214" s="19"/>
    </row>
    <row r="215" spans="2:22">
      <c r="B215" s="19"/>
      <c r="C215" s="19"/>
      <c r="D215" s="25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44"/>
      <c r="Q215" s="19"/>
      <c r="R215" s="19"/>
      <c r="S215" s="19"/>
      <c r="T215" s="19"/>
      <c r="U215" s="19"/>
      <c r="V215" s="19"/>
    </row>
    <row r="216" spans="2:22">
      <c r="B216" s="19"/>
      <c r="C216" s="19"/>
      <c r="D216" s="25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44"/>
      <c r="Q216" s="19"/>
      <c r="R216" s="19"/>
      <c r="S216" s="19"/>
      <c r="T216" s="19"/>
      <c r="U216" s="19"/>
      <c r="V216" s="19"/>
    </row>
    <row r="217" spans="2:22">
      <c r="B217" s="19"/>
      <c r="C217" s="19"/>
      <c r="D217" s="25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44"/>
      <c r="Q217" s="19"/>
      <c r="R217" s="19"/>
      <c r="S217" s="19"/>
      <c r="T217" s="19"/>
      <c r="U217" s="19"/>
      <c r="V217" s="19"/>
    </row>
    <row r="218" spans="2:22">
      <c r="B218" s="19"/>
      <c r="C218" s="19"/>
      <c r="D218" s="25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44"/>
      <c r="Q218" s="19"/>
      <c r="R218" s="19"/>
      <c r="S218" s="19"/>
      <c r="T218" s="19"/>
      <c r="U218" s="19"/>
      <c r="V218" s="19"/>
    </row>
    <row r="219" spans="2:22">
      <c r="B219" s="19"/>
      <c r="C219" s="19"/>
      <c r="D219" s="25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44"/>
      <c r="Q219" s="19"/>
      <c r="R219" s="19"/>
      <c r="S219" s="19"/>
      <c r="T219" s="19"/>
      <c r="U219" s="19"/>
      <c r="V219" s="19"/>
    </row>
    <row r="220" spans="2:22">
      <c r="B220" s="19"/>
      <c r="C220" s="19"/>
      <c r="D220" s="25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44"/>
      <c r="Q220" s="19"/>
      <c r="R220" s="19"/>
      <c r="S220" s="19"/>
      <c r="T220" s="19"/>
      <c r="U220" s="19"/>
      <c r="V220" s="19"/>
    </row>
    <row r="221" spans="2:22">
      <c r="B221" s="19"/>
      <c r="C221" s="19"/>
      <c r="D221" s="25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44"/>
      <c r="Q221" s="19"/>
      <c r="R221" s="19"/>
      <c r="S221" s="19"/>
      <c r="T221" s="19"/>
      <c r="U221" s="19"/>
      <c r="V221" s="19"/>
    </row>
    <row r="222" spans="2:22">
      <c r="B222" s="19"/>
      <c r="C222" s="19"/>
      <c r="D222" s="25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44"/>
      <c r="Q222" s="19"/>
      <c r="R222" s="19"/>
      <c r="S222" s="19"/>
      <c r="T222" s="19"/>
      <c r="U222" s="19"/>
      <c r="V222" s="19"/>
    </row>
    <row r="223" spans="2:22">
      <c r="B223" s="19"/>
      <c r="C223" s="19"/>
      <c r="D223" s="25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44"/>
      <c r="Q223" s="19"/>
      <c r="R223" s="19"/>
      <c r="S223" s="19"/>
      <c r="T223" s="19"/>
      <c r="U223" s="19"/>
      <c r="V223" s="19"/>
    </row>
    <row r="224" spans="2:22">
      <c r="B224" s="19"/>
      <c r="C224" s="19"/>
      <c r="D224" s="25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44"/>
      <c r="Q224" s="19"/>
      <c r="R224" s="19"/>
      <c r="S224" s="19"/>
      <c r="T224" s="19"/>
      <c r="U224" s="19"/>
      <c r="V224" s="19"/>
    </row>
    <row r="225" spans="2:22">
      <c r="B225" s="19"/>
      <c r="C225" s="19"/>
      <c r="D225" s="25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44"/>
      <c r="Q225" s="19"/>
      <c r="R225" s="19"/>
      <c r="S225" s="19"/>
      <c r="T225" s="19"/>
      <c r="U225" s="19"/>
      <c r="V225" s="19"/>
    </row>
    <row r="226" spans="2:22">
      <c r="B226" s="19"/>
      <c r="C226" s="19"/>
      <c r="D226" s="25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44"/>
      <c r="Q226" s="19"/>
      <c r="R226" s="19"/>
      <c r="S226" s="19"/>
      <c r="T226" s="19"/>
      <c r="U226" s="19"/>
      <c r="V226" s="19"/>
    </row>
    <row r="227" spans="2:22">
      <c r="B227" s="19"/>
      <c r="C227" s="19"/>
      <c r="D227" s="25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44"/>
      <c r="Q227" s="19"/>
      <c r="R227" s="19"/>
      <c r="S227" s="19"/>
      <c r="T227" s="19"/>
      <c r="U227" s="19"/>
      <c r="V227" s="19"/>
    </row>
    <row r="228" spans="2:22">
      <c r="B228" s="19"/>
      <c r="C228" s="19"/>
      <c r="D228" s="25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44"/>
      <c r="Q228" s="19"/>
      <c r="R228" s="19"/>
      <c r="S228" s="19"/>
      <c r="T228" s="19"/>
      <c r="U228" s="19"/>
      <c r="V228" s="19"/>
    </row>
    <row r="229" spans="2:22">
      <c r="B229" s="19"/>
      <c r="C229" s="19"/>
      <c r="D229" s="25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44"/>
      <c r="Q229" s="19"/>
      <c r="R229" s="19"/>
      <c r="S229" s="19"/>
      <c r="T229" s="19"/>
      <c r="U229" s="19"/>
      <c r="V229" s="19"/>
    </row>
    <row r="230" spans="2:22">
      <c r="B230" s="19"/>
      <c r="C230" s="19"/>
      <c r="D230" s="25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44"/>
      <c r="Q230" s="19"/>
      <c r="R230" s="19"/>
      <c r="S230" s="19"/>
      <c r="T230" s="19"/>
      <c r="U230" s="19"/>
      <c r="V230" s="19"/>
    </row>
    <row r="231" spans="2:22">
      <c r="B231" s="19"/>
      <c r="C231" s="19"/>
      <c r="D231" s="25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44"/>
      <c r="Q231" s="19"/>
      <c r="R231" s="19"/>
      <c r="S231" s="19"/>
      <c r="T231" s="19"/>
      <c r="U231" s="19"/>
      <c r="V231" s="19"/>
    </row>
    <row r="232" spans="2:22">
      <c r="B232" s="19"/>
      <c r="C232" s="19"/>
      <c r="D232" s="25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44"/>
      <c r="Q232" s="19"/>
      <c r="R232" s="19"/>
      <c r="S232" s="19"/>
      <c r="T232" s="19"/>
      <c r="U232" s="19"/>
      <c r="V232" s="19"/>
    </row>
    <row r="233" spans="2:22">
      <c r="B233" s="19"/>
      <c r="C233" s="19"/>
      <c r="D233" s="25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44"/>
      <c r="Q233" s="19"/>
      <c r="R233" s="19"/>
      <c r="S233" s="19"/>
      <c r="T233" s="19"/>
      <c r="U233" s="19"/>
      <c r="V233" s="19"/>
    </row>
    <row r="234" spans="2:22">
      <c r="B234" s="19"/>
      <c r="C234" s="19"/>
      <c r="D234" s="25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44"/>
      <c r="Q234" s="19"/>
      <c r="R234" s="19"/>
      <c r="S234" s="19"/>
      <c r="T234" s="19"/>
      <c r="U234" s="19"/>
      <c r="V234" s="19"/>
    </row>
    <row r="235" spans="2:22">
      <c r="B235" s="19"/>
      <c r="C235" s="19"/>
      <c r="D235" s="25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44"/>
      <c r="Q235" s="19"/>
      <c r="R235" s="19"/>
      <c r="S235" s="19"/>
      <c r="T235" s="19"/>
      <c r="U235" s="19"/>
      <c r="V235" s="19"/>
    </row>
    <row r="236" spans="2:22">
      <c r="B236" s="19"/>
      <c r="C236" s="19"/>
      <c r="D236" s="25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44"/>
      <c r="Q236" s="19"/>
      <c r="R236" s="19"/>
      <c r="S236" s="19"/>
      <c r="T236" s="19"/>
      <c r="U236" s="19"/>
      <c r="V236" s="19"/>
    </row>
    <row r="237" spans="2:22">
      <c r="B237" s="19"/>
      <c r="C237" s="19"/>
      <c r="D237" s="25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44"/>
      <c r="Q237" s="19"/>
      <c r="R237" s="19"/>
      <c r="S237" s="19"/>
      <c r="T237" s="19"/>
      <c r="U237" s="19"/>
      <c r="V237" s="19"/>
    </row>
    <row r="238" spans="2:22">
      <c r="B238" s="19"/>
      <c r="C238" s="19"/>
      <c r="D238" s="25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44"/>
      <c r="Q238" s="19"/>
      <c r="R238" s="19"/>
      <c r="S238" s="19"/>
      <c r="T238" s="19"/>
      <c r="U238" s="19"/>
      <c r="V238" s="19"/>
    </row>
    <row r="239" spans="2:22">
      <c r="B239" s="19"/>
      <c r="C239" s="19"/>
      <c r="D239" s="25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44"/>
      <c r="Q239" s="19"/>
      <c r="R239" s="19"/>
      <c r="S239" s="19"/>
      <c r="T239" s="19"/>
      <c r="U239" s="19"/>
      <c r="V239" s="19"/>
    </row>
    <row r="240" spans="2:22">
      <c r="B240" s="19"/>
      <c r="C240" s="19"/>
      <c r="D240" s="25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44"/>
      <c r="Q240" s="19"/>
      <c r="R240" s="19"/>
      <c r="S240" s="19"/>
      <c r="T240" s="19"/>
      <c r="U240" s="19"/>
      <c r="V240" s="19"/>
    </row>
    <row r="241" spans="2:22">
      <c r="B241" s="19"/>
      <c r="C241" s="19"/>
      <c r="D241" s="25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44"/>
      <c r="Q241" s="19"/>
      <c r="R241" s="19"/>
      <c r="S241" s="19"/>
      <c r="T241" s="19"/>
      <c r="U241" s="19"/>
      <c r="V241" s="19"/>
    </row>
    <row r="242" spans="2:22">
      <c r="B242" s="19"/>
      <c r="C242" s="19"/>
      <c r="D242" s="25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44"/>
      <c r="Q242" s="19"/>
      <c r="R242" s="19"/>
      <c r="S242" s="19"/>
      <c r="T242" s="19"/>
      <c r="U242" s="19"/>
      <c r="V242" s="19"/>
    </row>
    <row r="243" spans="2:22">
      <c r="B243" s="19"/>
      <c r="C243" s="19"/>
      <c r="D243" s="25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44"/>
      <c r="Q243" s="19"/>
      <c r="R243" s="19"/>
      <c r="S243" s="19"/>
      <c r="T243" s="19"/>
      <c r="U243" s="19"/>
      <c r="V243" s="19"/>
    </row>
    <row r="244" spans="2:22">
      <c r="B244" s="19"/>
      <c r="C244" s="19"/>
      <c r="D244" s="25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44"/>
      <c r="Q244" s="19"/>
      <c r="R244" s="19"/>
      <c r="S244" s="19"/>
      <c r="T244" s="19"/>
      <c r="U244" s="19"/>
      <c r="V244" s="19"/>
    </row>
    <row r="245" spans="2:22">
      <c r="B245" s="19"/>
      <c r="C245" s="19"/>
      <c r="D245" s="25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44"/>
      <c r="Q245" s="19"/>
      <c r="R245" s="19"/>
      <c r="S245" s="19"/>
      <c r="T245" s="19"/>
      <c r="U245" s="19"/>
      <c r="V245" s="19"/>
    </row>
    <row r="246" spans="2:22">
      <c r="B246" s="19"/>
      <c r="C246" s="19"/>
      <c r="D246" s="25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44"/>
      <c r="Q246" s="19"/>
      <c r="R246" s="19"/>
      <c r="S246" s="19"/>
      <c r="T246" s="19"/>
      <c r="U246" s="19"/>
      <c r="V246" s="19"/>
    </row>
    <row r="247" spans="2:22">
      <c r="B247" s="19"/>
      <c r="C247" s="19"/>
      <c r="D247" s="25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44"/>
      <c r="Q247" s="19"/>
      <c r="R247" s="19"/>
      <c r="S247" s="19"/>
      <c r="T247" s="19"/>
      <c r="U247" s="19"/>
      <c r="V247" s="19"/>
    </row>
    <row r="248" spans="2:22">
      <c r="B248" s="19"/>
      <c r="C248" s="19"/>
      <c r="D248" s="25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44"/>
      <c r="Q248" s="19"/>
      <c r="R248" s="19"/>
      <c r="S248" s="19"/>
      <c r="T248" s="19"/>
      <c r="U248" s="19"/>
      <c r="V248" s="19"/>
    </row>
    <row r="249" spans="2:22">
      <c r="B249" s="19"/>
      <c r="C249" s="19"/>
      <c r="D249" s="25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44"/>
      <c r="Q249" s="19"/>
      <c r="R249" s="19"/>
      <c r="S249" s="19"/>
      <c r="T249" s="19"/>
      <c r="U249" s="19"/>
      <c r="V249" s="19"/>
    </row>
    <row r="250" spans="2:22">
      <c r="B250" s="19"/>
      <c r="C250" s="19"/>
      <c r="D250" s="25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44"/>
      <c r="Q250" s="19"/>
      <c r="R250" s="19"/>
      <c r="S250" s="19"/>
      <c r="T250" s="19"/>
      <c r="U250" s="19"/>
      <c r="V250" s="19"/>
    </row>
    <row r="251" spans="2:22">
      <c r="B251" s="19"/>
      <c r="C251" s="19"/>
      <c r="D251" s="25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44"/>
      <c r="Q251" s="19"/>
      <c r="R251" s="19"/>
      <c r="S251" s="19"/>
      <c r="T251" s="19"/>
      <c r="U251" s="19"/>
      <c r="V251" s="19"/>
    </row>
    <row r="252" spans="2:22">
      <c r="B252" s="19"/>
      <c r="C252" s="19"/>
      <c r="D252" s="25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44"/>
      <c r="Q252" s="19"/>
      <c r="R252" s="19"/>
      <c r="S252" s="19"/>
      <c r="T252" s="19"/>
      <c r="U252" s="19"/>
      <c r="V252" s="19"/>
    </row>
    <row r="253" spans="2:22">
      <c r="B253" s="19"/>
      <c r="C253" s="19"/>
      <c r="D253" s="25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44"/>
      <c r="Q253" s="19"/>
      <c r="R253" s="19"/>
      <c r="S253" s="19"/>
      <c r="T253" s="19"/>
      <c r="U253" s="19"/>
      <c r="V253" s="19"/>
    </row>
    <row r="254" spans="2:22">
      <c r="B254" s="19"/>
      <c r="C254" s="19"/>
      <c r="D254" s="25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44"/>
      <c r="Q254" s="19"/>
      <c r="R254" s="19"/>
      <c r="S254" s="19"/>
      <c r="T254" s="19"/>
      <c r="U254" s="19"/>
      <c r="V254" s="19"/>
    </row>
    <row r="255" spans="2:22">
      <c r="B255" s="19"/>
      <c r="C255" s="19"/>
      <c r="D255" s="25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44"/>
      <c r="Q255" s="19"/>
      <c r="R255" s="19"/>
      <c r="S255" s="19"/>
      <c r="T255" s="19"/>
      <c r="U255" s="19"/>
      <c r="V255" s="19"/>
    </row>
    <row r="256" spans="2:22">
      <c r="B256" s="19"/>
      <c r="C256" s="19"/>
      <c r="D256" s="25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44"/>
      <c r="Q256" s="19"/>
      <c r="R256" s="19"/>
      <c r="S256" s="19"/>
      <c r="T256" s="19"/>
      <c r="U256" s="19"/>
      <c r="V256" s="19"/>
    </row>
    <row r="257" spans="2:22">
      <c r="B257" s="19"/>
      <c r="C257" s="19"/>
      <c r="D257" s="25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44"/>
      <c r="Q257" s="19"/>
      <c r="R257" s="19"/>
      <c r="S257" s="19"/>
      <c r="T257" s="19"/>
      <c r="U257" s="19"/>
      <c r="V257" s="19"/>
    </row>
    <row r="258" spans="2:22">
      <c r="B258" s="19"/>
      <c r="C258" s="19"/>
      <c r="D258" s="25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44"/>
      <c r="Q258" s="19"/>
      <c r="R258" s="19"/>
      <c r="S258" s="19"/>
      <c r="T258" s="19"/>
      <c r="U258" s="19"/>
      <c r="V258" s="19"/>
    </row>
    <row r="259" spans="2:22">
      <c r="B259" s="19"/>
      <c r="C259" s="19"/>
      <c r="D259" s="25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44"/>
      <c r="Q259" s="19"/>
      <c r="R259" s="19"/>
      <c r="S259" s="19"/>
      <c r="T259" s="19"/>
      <c r="U259" s="19"/>
      <c r="V259" s="19"/>
    </row>
    <row r="260" spans="2:22">
      <c r="B260" s="19"/>
      <c r="C260" s="19"/>
      <c r="D260" s="25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44"/>
      <c r="Q260" s="19"/>
      <c r="R260" s="19"/>
      <c r="S260" s="19"/>
      <c r="T260" s="19"/>
      <c r="U260" s="19"/>
      <c r="V260" s="19"/>
    </row>
    <row r="261" spans="2:22">
      <c r="B261" s="19"/>
      <c r="C261" s="19"/>
      <c r="D261" s="25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44"/>
      <c r="Q261" s="19"/>
      <c r="R261" s="19"/>
      <c r="S261" s="19"/>
      <c r="T261" s="19"/>
      <c r="U261" s="19"/>
      <c r="V261" s="19"/>
    </row>
    <row r="262" spans="2:22">
      <c r="B262" s="19"/>
      <c r="C262" s="19"/>
      <c r="D262" s="25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44"/>
      <c r="Q262" s="19"/>
      <c r="R262" s="19"/>
      <c r="S262" s="19"/>
      <c r="T262" s="19"/>
      <c r="U262" s="19"/>
      <c r="V262" s="19"/>
    </row>
    <row r="263" spans="2:22">
      <c r="B263" s="19"/>
      <c r="C263" s="19"/>
      <c r="D263" s="25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44"/>
      <c r="Q263" s="19"/>
      <c r="R263" s="19"/>
      <c r="S263" s="19"/>
      <c r="T263" s="19"/>
      <c r="U263" s="19"/>
      <c r="V263" s="19"/>
    </row>
    <row r="264" spans="2:22">
      <c r="B264" s="19"/>
      <c r="C264" s="19"/>
      <c r="D264" s="25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44"/>
      <c r="Q264" s="19"/>
      <c r="R264" s="19"/>
      <c r="S264" s="19"/>
      <c r="T264" s="19"/>
      <c r="U264" s="19"/>
      <c r="V264" s="19"/>
    </row>
    <row r="265" spans="2:22">
      <c r="B265" s="19"/>
      <c r="C265" s="19"/>
      <c r="D265" s="25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44"/>
      <c r="Q265" s="19"/>
      <c r="R265" s="19"/>
      <c r="S265" s="19"/>
      <c r="T265" s="19"/>
      <c r="U265" s="19"/>
      <c r="V265" s="19"/>
    </row>
    <row r="266" spans="2:22">
      <c r="B266" s="19"/>
      <c r="C266" s="19"/>
      <c r="D266" s="25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44"/>
      <c r="Q266" s="19"/>
      <c r="R266" s="19"/>
      <c r="S266" s="19"/>
      <c r="T266" s="19"/>
      <c r="U266" s="19"/>
      <c r="V266" s="19"/>
    </row>
    <row r="267" spans="2:22">
      <c r="B267" s="19"/>
      <c r="C267" s="19"/>
      <c r="D267" s="25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44"/>
      <c r="Q267" s="19"/>
      <c r="R267" s="19"/>
      <c r="S267" s="19"/>
      <c r="T267" s="19"/>
      <c r="U267" s="19"/>
      <c r="V267" s="19"/>
    </row>
    <row r="268" spans="2:22">
      <c r="B268" s="19"/>
      <c r="C268" s="19"/>
      <c r="D268" s="25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44"/>
      <c r="Q268" s="19"/>
      <c r="R268" s="19"/>
      <c r="S268" s="19"/>
      <c r="T268" s="19"/>
      <c r="U268" s="19"/>
      <c r="V268" s="19"/>
    </row>
    <row r="269" spans="2:22">
      <c r="B269" s="19"/>
      <c r="C269" s="19"/>
      <c r="D269" s="25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44"/>
      <c r="Q269" s="19"/>
      <c r="R269" s="19"/>
      <c r="S269" s="19"/>
      <c r="T269" s="19"/>
      <c r="U269" s="19"/>
      <c r="V269" s="19"/>
    </row>
    <row r="270" spans="2:22">
      <c r="B270" s="19"/>
      <c r="C270" s="19"/>
      <c r="D270" s="25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44"/>
      <c r="Q270" s="19"/>
      <c r="R270" s="19"/>
      <c r="S270" s="19"/>
      <c r="T270" s="19"/>
      <c r="U270" s="19"/>
      <c r="V270" s="19"/>
    </row>
    <row r="271" spans="2:22">
      <c r="B271" s="19"/>
      <c r="C271" s="19"/>
      <c r="D271" s="25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44"/>
      <c r="Q271" s="19"/>
      <c r="R271" s="19"/>
      <c r="S271" s="19"/>
      <c r="T271" s="19"/>
      <c r="U271" s="19"/>
      <c r="V271" s="19"/>
    </row>
    <row r="272" spans="2:22">
      <c r="B272" s="19"/>
      <c r="C272" s="19"/>
      <c r="D272" s="25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44"/>
      <c r="Q272" s="19"/>
      <c r="R272" s="19"/>
      <c r="S272" s="19"/>
      <c r="T272" s="19"/>
      <c r="U272" s="19"/>
      <c r="V272" s="19"/>
    </row>
    <row r="273" spans="2:22">
      <c r="B273" s="19"/>
      <c r="C273" s="19"/>
      <c r="D273" s="25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44"/>
      <c r="Q273" s="19"/>
      <c r="R273" s="19"/>
      <c r="S273" s="19"/>
      <c r="T273" s="19"/>
      <c r="U273" s="19"/>
      <c r="V273" s="19"/>
    </row>
    <row r="274" spans="2:22">
      <c r="B274" s="19"/>
      <c r="C274" s="19"/>
      <c r="D274" s="25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44"/>
      <c r="Q274" s="19"/>
      <c r="R274" s="19"/>
      <c r="S274" s="19"/>
      <c r="T274" s="19"/>
      <c r="U274" s="19"/>
      <c r="V274" s="19"/>
    </row>
    <row r="275" spans="2:22">
      <c r="B275" s="19"/>
      <c r="C275" s="19"/>
      <c r="D275" s="25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44"/>
      <c r="Q275" s="19"/>
      <c r="R275" s="19"/>
      <c r="S275" s="19"/>
      <c r="T275" s="19"/>
      <c r="U275" s="19"/>
      <c r="V275" s="19"/>
    </row>
    <row r="276" spans="2:22">
      <c r="B276" s="19"/>
      <c r="C276" s="19"/>
      <c r="D276" s="25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44"/>
      <c r="Q276" s="19"/>
      <c r="R276" s="19"/>
      <c r="S276" s="19"/>
      <c r="T276" s="19"/>
      <c r="U276" s="19"/>
      <c r="V276" s="19"/>
    </row>
    <row r="277" spans="2:22">
      <c r="B277" s="19"/>
      <c r="C277" s="19"/>
      <c r="D277" s="25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44"/>
      <c r="Q277" s="19"/>
      <c r="R277" s="19"/>
      <c r="S277" s="19"/>
      <c r="T277" s="19"/>
      <c r="U277" s="19"/>
      <c r="V277" s="19"/>
    </row>
    <row r="278" spans="2:22">
      <c r="B278" s="19"/>
      <c r="C278" s="19"/>
      <c r="D278" s="25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44"/>
      <c r="Q278" s="19"/>
      <c r="R278" s="19"/>
      <c r="S278" s="19"/>
      <c r="T278" s="19"/>
      <c r="U278" s="19"/>
      <c r="V278" s="19"/>
    </row>
    <row r="279" spans="2:22">
      <c r="B279" s="19"/>
      <c r="C279" s="19"/>
      <c r="D279" s="25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44"/>
      <c r="Q279" s="19"/>
      <c r="R279" s="19"/>
      <c r="S279" s="19"/>
      <c r="T279" s="19"/>
      <c r="U279" s="19"/>
      <c r="V279" s="19"/>
    </row>
    <row r="280" spans="2:22">
      <c r="B280" s="19"/>
      <c r="C280" s="19"/>
      <c r="D280" s="25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44"/>
      <c r="Q280" s="19"/>
      <c r="R280" s="19"/>
      <c r="S280" s="19"/>
      <c r="T280" s="19"/>
      <c r="U280" s="19"/>
      <c r="V280" s="19"/>
    </row>
    <row r="281" spans="2:22">
      <c r="B281" s="19"/>
      <c r="C281" s="19"/>
      <c r="D281" s="25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44"/>
      <c r="Q281" s="19"/>
      <c r="R281" s="19"/>
      <c r="S281" s="19"/>
      <c r="T281" s="19"/>
      <c r="U281" s="19"/>
      <c r="V281" s="19"/>
    </row>
    <row r="282" spans="2:22">
      <c r="B282" s="19"/>
      <c r="C282" s="19"/>
      <c r="D282" s="25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44"/>
      <c r="Q282" s="19"/>
      <c r="R282" s="19"/>
      <c r="S282" s="19"/>
      <c r="T282" s="19"/>
      <c r="U282" s="19"/>
      <c r="V282" s="19"/>
    </row>
    <row r="283" spans="2:22">
      <c r="B283" s="19"/>
      <c r="C283" s="19"/>
      <c r="D283" s="25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44"/>
      <c r="Q283" s="19"/>
      <c r="R283" s="19"/>
      <c r="S283" s="19"/>
      <c r="T283" s="19"/>
      <c r="U283" s="19"/>
      <c r="V283" s="19"/>
    </row>
    <row r="284" spans="2:22">
      <c r="B284" s="19"/>
      <c r="C284" s="19"/>
      <c r="D284" s="25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44"/>
      <c r="Q284" s="19"/>
      <c r="R284" s="19"/>
      <c r="S284" s="19"/>
      <c r="T284" s="19"/>
      <c r="U284" s="19"/>
      <c r="V284" s="19"/>
    </row>
    <row r="285" spans="2:22">
      <c r="B285" s="19"/>
      <c r="C285" s="19"/>
      <c r="D285" s="25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44"/>
      <c r="Q285" s="19"/>
      <c r="R285" s="19"/>
      <c r="S285" s="19"/>
      <c r="T285" s="19"/>
      <c r="U285" s="19"/>
      <c r="V285" s="19"/>
    </row>
    <row r="286" spans="2:22">
      <c r="B286" s="19"/>
      <c r="C286" s="19"/>
      <c r="D286" s="25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44"/>
      <c r="Q286" s="19"/>
      <c r="R286" s="19"/>
      <c r="S286" s="19"/>
      <c r="T286" s="19"/>
      <c r="U286" s="19"/>
      <c r="V286" s="19"/>
    </row>
    <row r="287" spans="2:22">
      <c r="B287" s="19"/>
      <c r="C287" s="19"/>
      <c r="D287" s="25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44"/>
      <c r="Q287" s="19"/>
      <c r="R287" s="19"/>
      <c r="S287" s="19"/>
      <c r="T287" s="19"/>
      <c r="U287" s="19"/>
      <c r="V287" s="19"/>
    </row>
    <row r="288" spans="2:22">
      <c r="B288" s="19"/>
      <c r="C288" s="19"/>
      <c r="D288" s="25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44"/>
      <c r="Q288" s="19"/>
      <c r="R288" s="19"/>
      <c r="S288" s="19"/>
      <c r="T288" s="19"/>
      <c r="U288" s="19"/>
      <c r="V288" s="19"/>
    </row>
    <row r="289" spans="2:22">
      <c r="B289" s="19"/>
      <c r="C289" s="19"/>
      <c r="D289" s="25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44"/>
      <c r="Q289" s="19"/>
      <c r="R289" s="19"/>
      <c r="S289" s="19"/>
      <c r="T289" s="19"/>
      <c r="U289" s="19"/>
      <c r="V289" s="19"/>
    </row>
    <row r="290" spans="2:22">
      <c r="B290" s="19"/>
      <c r="C290" s="19"/>
      <c r="D290" s="25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44"/>
      <c r="Q290" s="19"/>
      <c r="R290" s="19"/>
      <c r="S290" s="19"/>
      <c r="T290" s="19"/>
      <c r="U290" s="19"/>
      <c r="V290" s="19"/>
    </row>
    <row r="291" spans="2:22">
      <c r="B291" s="19"/>
      <c r="C291" s="19"/>
      <c r="D291" s="25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44"/>
      <c r="Q291" s="19"/>
      <c r="R291" s="19"/>
      <c r="S291" s="19"/>
      <c r="T291" s="19"/>
      <c r="U291" s="19"/>
      <c r="V291" s="19"/>
    </row>
    <row r="292" spans="2:22">
      <c r="B292" s="19"/>
      <c r="C292" s="19"/>
      <c r="D292" s="25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44"/>
      <c r="Q292" s="19"/>
      <c r="R292" s="19"/>
      <c r="S292" s="19"/>
      <c r="T292" s="19"/>
      <c r="U292" s="19"/>
      <c r="V292" s="19"/>
    </row>
    <row r="293" spans="2:22">
      <c r="B293" s="19"/>
      <c r="C293" s="19"/>
      <c r="D293" s="25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44"/>
      <c r="Q293" s="19"/>
      <c r="R293" s="19"/>
      <c r="S293" s="19"/>
      <c r="T293" s="19"/>
      <c r="U293" s="19"/>
      <c r="V293" s="19"/>
    </row>
    <row r="294" spans="2:22">
      <c r="B294" s="19"/>
      <c r="C294" s="19"/>
      <c r="D294" s="25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44"/>
      <c r="Q294" s="19"/>
      <c r="R294" s="19"/>
      <c r="S294" s="19"/>
      <c r="T294" s="19"/>
      <c r="U294" s="19"/>
      <c r="V294" s="19"/>
    </row>
    <row r="295" spans="2:22">
      <c r="B295" s="19"/>
      <c r="C295" s="19"/>
      <c r="D295" s="25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44"/>
      <c r="Q295" s="19"/>
      <c r="R295" s="19"/>
      <c r="S295" s="19"/>
      <c r="T295" s="19"/>
      <c r="U295" s="19"/>
      <c r="V295" s="19"/>
    </row>
  </sheetData>
  <mergeCells count="24"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</mergeCells>
  <hyperlinks>
    <hyperlink ref="L72" r:id="rId1"/>
    <hyperlink ref="L73" r:id="rId2"/>
    <hyperlink ref="L74" r:id="rId3"/>
    <hyperlink ref="L75" r:id="rId4"/>
    <hyperlink ref="L77" r:id="rId5"/>
    <hyperlink ref="L76" r:id="rId6"/>
    <hyperlink ref="L78" r:id="rId7"/>
    <hyperlink ref="L79" r:id="rId8"/>
    <hyperlink ref="L80" r:id="rId9"/>
    <hyperlink ref="L81" r:id="rId10"/>
    <hyperlink ref="L82" r:id="rId11"/>
    <hyperlink ref="L83" r:id="rId12"/>
    <hyperlink ref="L84" r:id="rId13"/>
    <hyperlink ref="L85" r:id="rId14"/>
    <hyperlink ref="L86" r:id="rId15"/>
    <hyperlink ref="L87" r:id="rId16"/>
    <hyperlink ref="L88" r:id="rId17"/>
    <hyperlink ref="L93" r:id="rId18"/>
    <hyperlink ref="L92" r:id="rId19"/>
    <hyperlink ref="L91" r:id="rId20"/>
    <hyperlink ref="L90" r:id="rId21"/>
    <hyperlink ref="L89" r:id="rId22"/>
    <hyperlink ref="L94" r:id="rId23"/>
    <hyperlink ref="L95" r:id="rId24"/>
    <hyperlink ref="L134" r:id="rId25"/>
    <hyperlink ref="L135" r:id="rId26"/>
    <hyperlink ref="L136" r:id="rId27"/>
    <hyperlink ref="L138" r:id="rId28"/>
    <hyperlink ref="L140" r:id="rId29"/>
    <hyperlink ref="L137" r:id="rId30"/>
    <hyperlink ref="L139" r:id="rId31"/>
    <hyperlink ref="L141" r:id="rId32"/>
    <hyperlink ref="L152" r:id="rId33"/>
    <hyperlink ref="L153" r:id="rId34"/>
    <hyperlink ref="L154" r:id="rId35"/>
    <hyperlink ref="L155" r:id="rId36"/>
    <hyperlink ref="L156" r:id="rId37"/>
    <hyperlink ref="L160" r:id="rId38"/>
  </hyperlinks>
  <pageMargins left="0.7" right="0.7" top="0.75" bottom="0.75" header="0.3" footer="0.3"/>
  <pageSetup paperSize="9" scale="10" fitToWidth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42"/>
  <sheetViews>
    <sheetView topLeftCell="A4" workbookViewId="0">
      <selection activeCell="S28" sqref="S28:S40"/>
    </sheetView>
  </sheetViews>
  <sheetFormatPr defaultRowHeight="15"/>
  <cols>
    <col min="2" max="2" width="11.5703125" customWidth="1"/>
    <col min="7" max="7" width="12.7109375" customWidth="1"/>
    <col min="12" max="12" width="14" customWidth="1"/>
    <col min="18" max="18" width="14.5703125" customWidth="1"/>
  </cols>
  <sheetData>
    <row r="5" spans="7:21">
      <c r="G5" s="15">
        <v>34858.800000000003</v>
      </c>
      <c r="H5" s="15">
        <f>G5/1000</f>
        <v>34.858800000000002</v>
      </c>
      <c r="I5">
        <v>23</v>
      </c>
      <c r="J5" s="15">
        <f>H5/I5</f>
        <v>1.5156000000000001</v>
      </c>
    </row>
    <row r="6" spans="7:21">
      <c r="G6" s="15">
        <v>3031.2</v>
      </c>
      <c r="H6" s="15">
        <f t="shared" ref="H6:H11" si="0">G6/1000</f>
        <v>3.0311999999999997</v>
      </c>
      <c r="I6">
        <v>2</v>
      </c>
      <c r="J6" s="15">
        <f t="shared" ref="J6:J11" si="1">H6/I6</f>
        <v>1.5155999999999998</v>
      </c>
    </row>
    <row r="7" spans="7:21">
      <c r="G7" s="15">
        <v>17556</v>
      </c>
      <c r="H7" s="15">
        <f t="shared" si="0"/>
        <v>17.556000000000001</v>
      </c>
      <c r="I7">
        <v>10</v>
      </c>
      <c r="J7" s="15">
        <f t="shared" si="1"/>
        <v>1.7556</v>
      </c>
    </row>
    <row r="8" spans="7:21">
      <c r="G8" s="15">
        <v>3775.2</v>
      </c>
      <c r="H8" s="15">
        <f t="shared" si="0"/>
        <v>3.7751999999999999</v>
      </c>
      <c r="I8">
        <v>2</v>
      </c>
      <c r="J8" s="15">
        <f t="shared" si="1"/>
        <v>1.8875999999999999</v>
      </c>
      <c r="R8" s="15">
        <v>14400000</v>
      </c>
      <c r="S8">
        <v>4</v>
      </c>
      <c r="T8">
        <f>R8/1000</f>
        <v>14400</v>
      </c>
      <c r="U8">
        <f>T8/S8</f>
        <v>3600</v>
      </c>
    </row>
    <row r="9" spans="7:21">
      <c r="G9" s="15">
        <v>10638</v>
      </c>
      <c r="H9" s="15">
        <f t="shared" si="0"/>
        <v>10.638</v>
      </c>
      <c r="I9">
        <v>5</v>
      </c>
      <c r="J9" s="15">
        <f t="shared" si="1"/>
        <v>2.1276000000000002</v>
      </c>
      <c r="R9" s="15">
        <v>10788000</v>
      </c>
      <c r="S9">
        <v>2</v>
      </c>
      <c r="T9" s="17">
        <f>R9/1000</f>
        <v>10788</v>
      </c>
      <c r="U9" s="17">
        <f>T9/S9</f>
        <v>5394</v>
      </c>
    </row>
    <row r="10" spans="7:21">
      <c r="G10" s="15">
        <v>4294.8</v>
      </c>
      <c r="H10" s="15">
        <f t="shared" si="0"/>
        <v>4.2948000000000004</v>
      </c>
      <c r="I10">
        <v>3</v>
      </c>
      <c r="J10" s="15">
        <f t="shared" si="1"/>
        <v>1.4316000000000002</v>
      </c>
    </row>
    <row r="11" spans="7:21">
      <c r="G11" s="15">
        <v>123058.8</v>
      </c>
      <c r="H11" s="15">
        <f t="shared" si="0"/>
        <v>123.05880000000001</v>
      </c>
      <c r="I11">
        <v>3</v>
      </c>
      <c r="J11" s="15">
        <f t="shared" si="1"/>
        <v>41.019600000000004</v>
      </c>
      <c r="L11" s="15">
        <v>44400</v>
      </c>
      <c r="M11">
        <v>5</v>
      </c>
      <c r="N11">
        <f>L11/1000</f>
        <v>44.4</v>
      </c>
      <c r="O11">
        <f>N11/M11</f>
        <v>8.879999999999999</v>
      </c>
    </row>
    <row r="12" spans="7:21">
      <c r="L12" s="15">
        <v>28800</v>
      </c>
      <c r="M12">
        <v>5</v>
      </c>
      <c r="N12" s="17">
        <f t="shared" ref="N12:N28" si="2">L12/1000</f>
        <v>28.8</v>
      </c>
      <c r="O12" s="17">
        <f t="shared" ref="O12:O28" si="3">N12/M12</f>
        <v>5.76</v>
      </c>
    </row>
    <row r="13" spans="7:21">
      <c r="L13" s="15">
        <v>1726200</v>
      </c>
      <c r="M13">
        <v>210</v>
      </c>
      <c r="N13" s="17">
        <f t="shared" si="2"/>
        <v>1726.2</v>
      </c>
      <c r="O13" s="17">
        <f t="shared" si="3"/>
        <v>8.2200000000000006</v>
      </c>
    </row>
    <row r="14" spans="7:21">
      <c r="L14" s="15">
        <v>814800</v>
      </c>
      <c r="M14">
        <v>70</v>
      </c>
      <c r="N14" s="17">
        <f t="shared" si="2"/>
        <v>814.8</v>
      </c>
      <c r="O14" s="17">
        <f t="shared" si="3"/>
        <v>11.639999999999999</v>
      </c>
      <c r="R14" s="15">
        <v>50616</v>
      </c>
      <c r="S14" s="15">
        <f>R14/1000</f>
        <v>50.616</v>
      </c>
      <c r="T14">
        <v>12</v>
      </c>
      <c r="U14" s="15">
        <f>S14/T14</f>
        <v>4.218</v>
      </c>
    </row>
    <row r="15" spans="7:21">
      <c r="L15" s="15">
        <v>67080</v>
      </c>
      <c r="M15">
        <v>13</v>
      </c>
      <c r="N15" s="17">
        <f t="shared" si="2"/>
        <v>67.08</v>
      </c>
      <c r="O15" s="17">
        <f t="shared" si="3"/>
        <v>5.16</v>
      </c>
      <c r="R15" s="15">
        <v>314580</v>
      </c>
      <c r="S15" s="15">
        <f t="shared" ref="S15:S24" si="4">R15/1000</f>
        <v>314.58</v>
      </c>
      <c r="T15">
        <v>70</v>
      </c>
      <c r="U15" s="15">
        <f t="shared" ref="U15:U24" si="5">S15/T15</f>
        <v>4.4939999999999998</v>
      </c>
    </row>
    <row r="16" spans="7:21">
      <c r="L16" s="15">
        <v>55440</v>
      </c>
      <c r="M16">
        <v>6</v>
      </c>
      <c r="N16" s="17">
        <f t="shared" si="2"/>
        <v>55.44</v>
      </c>
      <c r="O16" s="17">
        <f t="shared" si="3"/>
        <v>9.24</v>
      </c>
      <c r="R16" s="15">
        <v>139776</v>
      </c>
      <c r="S16" s="15">
        <f t="shared" si="4"/>
        <v>139.77600000000001</v>
      </c>
      <c r="T16">
        <v>16</v>
      </c>
      <c r="U16" s="15">
        <f t="shared" si="5"/>
        <v>8.7360000000000007</v>
      </c>
    </row>
    <row r="17" spans="2:21">
      <c r="L17" s="15">
        <v>562500</v>
      </c>
      <c r="M17">
        <v>125</v>
      </c>
      <c r="N17" s="17">
        <f t="shared" si="2"/>
        <v>562.5</v>
      </c>
      <c r="O17" s="17">
        <f t="shared" si="3"/>
        <v>4.5</v>
      </c>
      <c r="R17" s="15">
        <v>433080</v>
      </c>
      <c r="S17" s="15">
        <f t="shared" si="4"/>
        <v>433.08</v>
      </c>
      <c r="T17">
        <v>45</v>
      </c>
      <c r="U17" s="15">
        <f t="shared" si="5"/>
        <v>9.6239999999999988</v>
      </c>
    </row>
    <row r="18" spans="2:21">
      <c r="L18" s="15">
        <v>132000</v>
      </c>
      <c r="M18">
        <v>22</v>
      </c>
      <c r="N18" s="17">
        <f t="shared" si="2"/>
        <v>132</v>
      </c>
      <c r="O18" s="17">
        <f t="shared" si="3"/>
        <v>6</v>
      </c>
      <c r="R18" s="15">
        <v>504000</v>
      </c>
      <c r="S18" s="15">
        <f t="shared" si="4"/>
        <v>504</v>
      </c>
      <c r="T18">
        <v>40</v>
      </c>
      <c r="U18" s="15">
        <f t="shared" si="5"/>
        <v>12.6</v>
      </c>
    </row>
    <row r="19" spans="2:21">
      <c r="L19" s="15">
        <v>3180</v>
      </c>
      <c r="M19">
        <v>1</v>
      </c>
      <c r="N19" s="17">
        <f t="shared" si="2"/>
        <v>3.18</v>
      </c>
      <c r="O19" s="17">
        <f t="shared" si="3"/>
        <v>3.18</v>
      </c>
      <c r="R19" s="15">
        <v>411000</v>
      </c>
      <c r="S19" s="15">
        <f t="shared" si="4"/>
        <v>411</v>
      </c>
      <c r="T19">
        <v>50</v>
      </c>
      <c r="U19" s="15">
        <f t="shared" si="5"/>
        <v>8.2200000000000006</v>
      </c>
    </row>
    <row r="20" spans="2:21">
      <c r="B20" s="15">
        <v>172905</v>
      </c>
      <c r="C20" s="45">
        <f>B20/1000</f>
        <v>172.905</v>
      </c>
      <c r="D20">
        <v>5</v>
      </c>
      <c r="E20" s="15">
        <f>C20/D20</f>
        <v>34.581000000000003</v>
      </c>
      <c r="L20" s="15">
        <v>120960</v>
      </c>
      <c r="M20">
        <v>21</v>
      </c>
      <c r="N20" s="17">
        <f t="shared" si="2"/>
        <v>120.96</v>
      </c>
      <c r="O20" s="17">
        <f t="shared" si="3"/>
        <v>5.76</v>
      </c>
      <c r="R20" s="15">
        <v>449769.6</v>
      </c>
      <c r="S20" s="15">
        <f t="shared" si="4"/>
        <v>449.76959999999997</v>
      </c>
      <c r="T20">
        <v>6</v>
      </c>
      <c r="U20" s="15">
        <f t="shared" si="5"/>
        <v>74.96159999999999</v>
      </c>
    </row>
    <row r="21" spans="2:21">
      <c r="B21" s="15">
        <v>100684</v>
      </c>
      <c r="C21" s="45">
        <f t="shared" ref="C21:C25" si="6">B21/1000</f>
        <v>100.684</v>
      </c>
      <c r="D21">
        <v>4</v>
      </c>
      <c r="E21" s="15">
        <f t="shared" ref="E21:E25" si="7">C21/D21</f>
        <v>25.170999999999999</v>
      </c>
      <c r="L21" s="15">
        <v>226800</v>
      </c>
      <c r="M21">
        <v>210</v>
      </c>
      <c r="N21" s="17">
        <f t="shared" si="2"/>
        <v>226.8</v>
      </c>
      <c r="O21" s="17">
        <f t="shared" si="3"/>
        <v>1.08</v>
      </c>
      <c r="R21" s="15">
        <v>58147.199999999997</v>
      </c>
      <c r="S21" s="15">
        <f t="shared" si="4"/>
        <v>58.147199999999998</v>
      </c>
      <c r="T21">
        <v>6</v>
      </c>
      <c r="U21" s="15">
        <f t="shared" si="5"/>
        <v>9.6912000000000003</v>
      </c>
    </row>
    <row r="22" spans="2:21">
      <c r="B22" s="15">
        <v>26940</v>
      </c>
      <c r="C22" s="45">
        <f t="shared" si="6"/>
        <v>26.94</v>
      </c>
      <c r="D22">
        <v>1</v>
      </c>
      <c r="E22" s="15">
        <f t="shared" si="7"/>
        <v>26.94</v>
      </c>
      <c r="L22" s="15">
        <v>78000</v>
      </c>
      <c r="M22">
        <v>20</v>
      </c>
      <c r="N22" s="17">
        <f t="shared" si="2"/>
        <v>78</v>
      </c>
      <c r="O22" s="17">
        <f t="shared" si="3"/>
        <v>3.9</v>
      </c>
      <c r="R22" s="15">
        <v>31608</v>
      </c>
      <c r="S22" s="15">
        <f t="shared" si="4"/>
        <v>31.608000000000001</v>
      </c>
      <c r="T22">
        <v>6</v>
      </c>
      <c r="U22" s="15">
        <f t="shared" si="5"/>
        <v>5.2679999999999998</v>
      </c>
    </row>
    <row r="23" spans="2:21">
      <c r="B23" s="15">
        <v>17639</v>
      </c>
      <c r="C23" s="45">
        <f t="shared" si="6"/>
        <v>17.638999999999999</v>
      </c>
      <c r="D23">
        <v>1</v>
      </c>
      <c r="E23" s="15">
        <f t="shared" si="7"/>
        <v>17.638999999999999</v>
      </c>
      <c r="L23" s="15">
        <v>141120</v>
      </c>
      <c r="M23">
        <v>21</v>
      </c>
      <c r="N23" s="17">
        <f t="shared" si="2"/>
        <v>141.12</v>
      </c>
      <c r="O23" s="17">
        <f t="shared" si="3"/>
        <v>6.7200000000000006</v>
      </c>
      <c r="R23" s="15">
        <v>83916</v>
      </c>
      <c r="S23" s="15">
        <f t="shared" si="4"/>
        <v>83.915999999999997</v>
      </c>
      <c r="T23">
        <v>6</v>
      </c>
      <c r="U23" s="15">
        <f t="shared" si="5"/>
        <v>13.985999999999999</v>
      </c>
    </row>
    <row r="24" spans="2:21">
      <c r="B24" s="15">
        <v>25764</v>
      </c>
      <c r="C24" s="45">
        <f t="shared" si="6"/>
        <v>25.763999999999999</v>
      </c>
      <c r="D24">
        <v>2</v>
      </c>
      <c r="E24" s="15">
        <f t="shared" si="7"/>
        <v>12.882</v>
      </c>
      <c r="L24" s="15">
        <v>19320</v>
      </c>
      <c r="M24">
        <v>2</v>
      </c>
      <c r="N24" s="17">
        <f t="shared" si="2"/>
        <v>19.32</v>
      </c>
      <c r="O24" s="17">
        <f t="shared" si="3"/>
        <v>9.66</v>
      </c>
      <c r="R24" s="15">
        <v>248760</v>
      </c>
      <c r="S24" s="15">
        <f t="shared" si="4"/>
        <v>248.76</v>
      </c>
      <c r="T24">
        <v>6</v>
      </c>
      <c r="U24" s="15">
        <f t="shared" si="5"/>
        <v>41.46</v>
      </c>
    </row>
    <row r="25" spans="2:21">
      <c r="B25" s="15">
        <v>6518</v>
      </c>
      <c r="C25" s="45">
        <f t="shared" si="6"/>
        <v>6.5179999999999998</v>
      </c>
      <c r="D25">
        <v>1</v>
      </c>
      <c r="E25" s="15">
        <f t="shared" si="7"/>
        <v>6.5179999999999998</v>
      </c>
      <c r="L25" s="15">
        <v>371640</v>
      </c>
      <c r="M25">
        <v>38</v>
      </c>
      <c r="N25" s="17">
        <f t="shared" si="2"/>
        <v>371.64</v>
      </c>
      <c r="O25" s="17">
        <f t="shared" si="3"/>
        <v>9.7799999999999994</v>
      </c>
    </row>
    <row r="26" spans="2:21">
      <c r="L26" s="15">
        <v>131100</v>
      </c>
      <c r="M26">
        <v>19</v>
      </c>
      <c r="N26" s="17">
        <f t="shared" si="2"/>
        <v>131.1</v>
      </c>
      <c r="O26" s="17">
        <f t="shared" si="3"/>
        <v>6.8999999999999995</v>
      </c>
    </row>
    <row r="27" spans="2:21">
      <c r="L27" s="15">
        <v>20160</v>
      </c>
      <c r="M27">
        <v>3</v>
      </c>
      <c r="N27" s="17">
        <f t="shared" si="2"/>
        <v>20.16</v>
      </c>
      <c r="O27" s="17">
        <f t="shared" si="3"/>
        <v>6.72</v>
      </c>
    </row>
    <row r="28" spans="2:21">
      <c r="L28" s="15">
        <v>54960</v>
      </c>
      <c r="M28">
        <v>2</v>
      </c>
      <c r="N28" s="17">
        <f t="shared" si="2"/>
        <v>54.96</v>
      </c>
      <c r="O28" s="17">
        <f t="shared" si="3"/>
        <v>27.48</v>
      </c>
      <c r="R28">
        <v>99960</v>
      </c>
      <c r="S28" s="15">
        <f>R28/1000</f>
        <v>99.96</v>
      </c>
    </row>
    <row r="29" spans="2:21">
      <c r="R29">
        <v>65500</v>
      </c>
      <c r="S29" s="15">
        <f t="shared" ref="S29:S40" si="8">R29/1000</f>
        <v>65.5</v>
      </c>
    </row>
    <row r="30" spans="2:21">
      <c r="R30">
        <v>34060</v>
      </c>
      <c r="S30" s="15">
        <f t="shared" si="8"/>
        <v>34.06</v>
      </c>
    </row>
    <row r="31" spans="2:21">
      <c r="R31">
        <v>342366.92</v>
      </c>
      <c r="S31" s="15">
        <f t="shared" si="8"/>
        <v>342.36691999999999</v>
      </c>
    </row>
    <row r="32" spans="2:21">
      <c r="R32">
        <v>4235841.75</v>
      </c>
      <c r="S32" s="15">
        <f t="shared" si="8"/>
        <v>4235.8417499999996</v>
      </c>
    </row>
    <row r="33" spans="5:19">
      <c r="R33">
        <v>30000</v>
      </c>
      <c r="S33" s="15">
        <f t="shared" si="8"/>
        <v>30</v>
      </c>
    </row>
    <row r="34" spans="5:19">
      <c r="R34">
        <v>84000</v>
      </c>
      <c r="S34" s="15">
        <f t="shared" si="8"/>
        <v>84</v>
      </c>
    </row>
    <row r="35" spans="5:19">
      <c r="E35">
        <v>1695252</v>
      </c>
      <c r="F35" s="45">
        <f>E35/1000</f>
        <v>1695.252</v>
      </c>
      <c r="J35">
        <v>510000</v>
      </c>
      <c r="K35" s="15">
        <f>J35/1000</f>
        <v>510</v>
      </c>
      <c r="R35">
        <v>12500</v>
      </c>
      <c r="S35" s="15">
        <f t="shared" si="8"/>
        <v>12.5</v>
      </c>
    </row>
    <row r="36" spans="5:19">
      <c r="E36">
        <v>1709124</v>
      </c>
      <c r="F36" s="45">
        <f t="shared" ref="F36:F42" si="9">E36/1000</f>
        <v>1709.124</v>
      </c>
      <c r="J36">
        <v>195000</v>
      </c>
      <c r="K36" s="15">
        <f t="shared" ref="K36:K41" si="10">J36/1000</f>
        <v>195</v>
      </c>
      <c r="R36">
        <v>94619.57</v>
      </c>
      <c r="S36" s="15">
        <f t="shared" si="8"/>
        <v>94.61957000000001</v>
      </c>
    </row>
    <row r="37" spans="5:19">
      <c r="E37">
        <v>1764576</v>
      </c>
      <c r="F37" s="45">
        <f t="shared" si="9"/>
        <v>1764.576</v>
      </c>
      <c r="J37">
        <v>3238787.2</v>
      </c>
      <c r="K37" s="15">
        <f t="shared" si="10"/>
        <v>3238.7872000000002</v>
      </c>
      <c r="R37">
        <v>210000</v>
      </c>
      <c r="S37" s="15">
        <f t="shared" si="8"/>
        <v>210</v>
      </c>
    </row>
    <row r="38" spans="5:19">
      <c r="E38">
        <v>1778436</v>
      </c>
      <c r="F38" s="45">
        <f t="shared" si="9"/>
        <v>1778.4359999999999</v>
      </c>
      <c r="J38">
        <v>2160000</v>
      </c>
      <c r="K38" s="15">
        <f t="shared" si="10"/>
        <v>2160</v>
      </c>
      <c r="R38">
        <v>750000</v>
      </c>
      <c r="S38" s="15">
        <f t="shared" si="8"/>
        <v>750</v>
      </c>
    </row>
    <row r="39" spans="5:19">
      <c r="E39">
        <v>2520000</v>
      </c>
      <c r="F39" s="45">
        <f t="shared" si="9"/>
        <v>2520</v>
      </c>
      <c r="J39">
        <v>305000</v>
      </c>
      <c r="K39" s="15">
        <f t="shared" si="10"/>
        <v>305</v>
      </c>
      <c r="R39">
        <v>426136</v>
      </c>
      <c r="S39" s="15">
        <f t="shared" si="8"/>
        <v>426.13600000000002</v>
      </c>
    </row>
    <row r="40" spans="5:19">
      <c r="E40">
        <v>1464000</v>
      </c>
      <c r="F40" s="45">
        <f t="shared" si="9"/>
        <v>1464</v>
      </c>
      <c r="J40">
        <v>6984000</v>
      </c>
      <c r="K40" s="15">
        <f t="shared" si="10"/>
        <v>6984</v>
      </c>
      <c r="R40">
        <v>1006004.28</v>
      </c>
      <c r="S40" s="15">
        <f t="shared" si="8"/>
        <v>1006.00428</v>
      </c>
    </row>
    <row r="41" spans="5:19">
      <c r="E41">
        <v>449000</v>
      </c>
      <c r="F41" s="45">
        <f t="shared" si="9"/>
        <v>449</v>
      </c>
      <c r="J41">
        <v>59150</v>
      </c>
      <c r="K41" s="15">
        <f t="shared" si="10"/>
        <v>59.15</v>
      </c>
    </row>
    <row r="42" spans="5:19">
      <c r="E42">
        <v>503000</v>
      </c>
      <c r="F42" s="45">
        <f t="shared" si="9"/>
        <v>503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X44"/>
  <sheetViews>
    <sheetView workbookViewId="0">
      <selection activeCell="F31" sqref="F31"/>
    </sheetView>
  </sheetViews>
  <sheetFormatPr defaultRowHeight="15"/>
  <cols>
    <col min="4" max="4" width="16.5703125" customWidth="1"/>
  </cols>
  <sheetData>
    <row r="7" spans="4:24">
      <c r="O7" s="15">
        <v>45638.400000000001</v>
      </c>
      <c r="P7" s="15">
        <f>O7/1000</f>
        <v>45.638400000000004</v>
      </c>
      <c r="Q7">
        <v>16</v>
      </c>
      <c r="R7" s="15">
        <f>P7/Q7</f>
        <v>2.8524000000000003</v>
      </c>
      <c r="U7" s="15">
        <v>32337.98</v>
      </c>
      <c r="V7" s="15">
        <f>U7/1000</f>
        <v>32.337980000000002</v>
      </c>
      <c r="W7">
        <v>16</v>
      </c>
      <c r="X7" s="15">
        <f>V7/W7</f>
        <v>2.0211237500000001</v>
      </c>
    </row>
    <row r="8" spans="4:24">
      <c r="O8" s="15">
        <v>17304</v>
      </c>
      <c r="P8" s="15">
        <f t="shared" ref="P8:P44" si="0">O8/1000</f>
        <v>17.303999999999998</v>
      </c>
      <c r="Q8">
        <v>28</v>
      </c>
      <c r="R8" s="15">
        <f t="shared" ref="R8:R43" si="1">P8/Q8</f>
        <v>0.61799999999999999</v>
      </c>
      <c r="U8" s="15">
        <v>8313.5</v>
      </c>
      <c r="V8" s="15">
        <f t="shared" ref="V8:V13" si="2">U8/1000</f>
        <v>8.3134999999999994</v>
      </c>
      <c r="W8">
        <v>4</v>
      </c>
      <c r="X8" s="15">
        <f t="shared" ref="X8:X13" si="3">V8/W8</f>
        <v>2.0783749999999999</v>
      </c>
    </row>
    <row r="9" spans="4:24">
      <c r="O9" s="15">
        <v>16590</v>
      </c>
      <c r="P9" s="15">
        <f t="shared" si="0"/>
        <v>16.59</v>
      </c>
      <c r="Q9">
        <v>35</v>
      </c>
      <c r="R9" s="15">
        <f t="shared" si="1"/>
        <v>0.47399999999999998</v>
      </c>
      <c r="U9" s="15">
        <v>22869.72</v>
      </c>
      <c r="V9" s="15">
        <f t="shared" si="2"/>
        <v>22.869720000000001</v>
      </c>
      <c r="W9">
        <v>10</v>
      </c>
      <c r="X9" s="15">
        <f t="shared" si="3"/>
        <v>2.286972</v>
      </c>
    </row>
    <row r="10" spans="4:24">
      <c r="O10" s="15">
        <v>8889.6</v>
      </c>
      <c r="P10" s="15">
        <f t="shared" si="0"/>
        <v>8.8895999999999997</v>
      </c>
      <c r="Q10">
        <v>16</v>
      </c>
      <c r="R10" s="15">
        <f t="shared" si="1"/>
        <v>0.55559999999999998</v>
      </c>
      <c r="U10" s="15">
        <v>5599.82</v>
      </c>
      <c r="V10" s="15">
        <f t="shared" si="2"/>
        <v>5.5998199999999994</v>
      </c>
      <c r="W10">
        <v>2</v>
      </c>
      <c r="X10" s="15">
        <f t="shared" si="3"/>
        <v>2.7999099999999997</v>
      </c>
    </row>
    <row r="11" spans="4:24">
      <c r="O11" s="15">
        <v>45964.800000000003</v>
      </c>
      <c r="P11" s="15">
        <f t="shared" si="0"/>
        <v>45.964800000000004</v>
      </c>
      <c r="Q11">
        <v>24</v>
      </c>
      <c r="R11" s="15">
        <f t="shared" si="1"/>
        <v>1.9152000000000002</v>
      </c>
      <c r="U11" s="15">
        <v>20295</v>
      </c>
      <c r="V11" s="15">
        <f t="shared" si="2"/>
        <v>20.295000000000002</v>
      </c>
      <c r="W11">
        <v>6</v>
      </c>
      <c r="X11" s="15">
        <f t="shared" si="3"/>
        <v>3.3825000000000003</v>
      </c>
    </row>
    <row r="12" spans="4:24">
      <c r="D12" s="15">
        <v>338240</v>
      </c>
      <c r="E12" s="15">
        <f>D12/1000</f>
        <v>338.24</v>
      </c>
      <c r="F12">
        <v>160</v>
      </c>
      <c r="G12" s="15">
        <f>E12/F12</f>
        <v>2.1139999999999999</v>
      </c>
      <c r="O12" s="15">
        <v>10032</v>
      </c>
      <c r="P12" s="15">
        <f t="shared" si="0"/>
        <v>10.032</v>
      </c>
      <c r="Q12">
        <v>22</v>
      </c>
      <c r="R12" s="15">
        <f t="shared" si="1"/>
        <v>0.45600000000000002</v>
      </c>
      <c r="U12" s="15">
        <v>4303.7</v>
      </c>
      <c r="V12" s="15">
        <f t="shared" si="2"/>
        <v>4.3037000000000001</v>
      </c>
      <c r="W12">
        <v>2</v>
      </c>
      <c r="X12" s="15">
        <f t="shared" si="3"/>
        <v>2.15185</v>
      </c>
    </row>
    <row r="13" spans="4:24">
      <c r="D13" s="15">
        <v>144640</v>
      </c>
      <c r="E13" s="15">
        <f t="shared" ref="E13:E17" si="4">D13/1000</f>
        <v>144.63999999999999</v>
      </c>
      <c r="F13">
        <v>160</v>
      </c>
      <c r="G13" s="15">
        <f t="shared" ref="G13:G17" si="5">E13/F13</f>
        <v>0.90399999999999991</v>
      </c>
      <c r="O13" s="15">
        <v>10080</v>
      </c>
      <c r="P13" s="15">
        <f t="shared" si="0"/>
        <v>10.08</v>
      </c>
      <c r="Q13">
        <v>16</v>
      </c>
      <c r="R13" s="15">
        <f t="shared" si="1"/>
        <v>0.63</v>
      </c>
      <c r="U13" s="15">
        <v>6280.85</v>
      </c>
      <c r="V13" s="15">
        <f t="shared" si="2"/>
        <v>6.28085</v>
      </c>
      <c r="W13">
        <v>2</v>
      </c>
      <c r="X13" s="15">
        <f t="shared" si="3"/>
        <v>3.140425</v>
      </c>
    </row>
    <row r="14" spans="4:24">
      <c r="D14" s="15">
        <v>103296</v>
      </c>
      <c r="E14" s="15">
        <f t="shared" si="4"/>
        <v>103.29600000000001</v>
      </c>
      <c r="F14">
        <v>64</v>
      </c>
      <c r="G14" s="15">
        <f t="shared" si="5"/>
        <v>1.6140000000000001</v>
      </c>
      <c r="O14" s="15">
        <v>36806.400000000001</v>
      </c>
      <c r="P14" s="15">
        <f t="shared" si="0"/>
        <v>36.806400000000004</v>
      </c>
      <c r="Q14">
        <v>12</v>
      </c>
      <c r="R14" s="15">
        <f t="shared" si="1"/>
        <v>3.0672000000000001</v>
      </c>
    </row>
    <row r="15" spans="4:24">
      <c r="D15" s="15">
        <v>112960</v>
      </c>
      <c r="E15" s="15">
        <f t="shared" si="4"/>
        <v>112.96</v>
      </c>
      <c r="F15">
        <v>160</v>
      </c>
      <c r="G15" s="15">
        <f t="shared" si="5"/>
        <v>0.70599999999999996</v>
      </c>
      <c r="O15">
        <v>831.6</v>
      </c>
      <c r="P15" s="15">
        <f t="shared" si="0"/>
        <v>0.83160000000000001</v>
      </c>
      <c r="Q15">
        <v>3</v>
      </c>
      <c r="R15" s="15">
        <f t="shared" si="1"/>
        <v>0.2772</v>
      </c>
    </row>
    <row r="16" spans="4:24">
      <c r="D16" s="15">
        <v>59968</v>
      </c>
      <c r="E16" s="15">
        <f t="shared" si="4"/>
        <v>59.968000000000004</v>
      </c>
      <c r="F16">
        <v>32</v>
      </c>
      <c r="G16" s="15">
        <f t="shared" si="5"/>
        <v>1.8740000000000001</v>
      </c>
      <c r="O16" s="15">
        <v>2064</v>
      </c>
      <c r="P16" s="15">
        <f t="shared" si="0"/>
        <v>2.0640000000000001</v>
      </c>
      <c r="Q16">
        <v>4</v>
      </c>
      <c r="R16" s="15">
        <f t="shared" si="1"/>
        <v>0.51600000000000001</v>
      </c>
    </row>
    <row r="17" spans="4:23">
      <c r="D17" s="15">
        <v>433920</v>
      </c>
      <c r="E17" s="15">
        <f t="shared" si="4"/>
        <v>433.92</v>
      </c>
      <c r="F17">
        <v>480</v>
      </c>
      <c r="G17" s="15">
        <f t="shared" si="5"/>
        <v>0.90400000000000003</v>
      </c>
      <c r="O17" s="15">
        <v>2332.8000000000002</v>
      </c>
      <c r="P17" s="15">
        <f t="shared" si="0"/>
        <v>2.3328000000000002</v>
      </c>
      <c r="Q17">
        <v>27</v>
      </c>
      <c r="R17" s="15">
        <f t="shared" si="1"/>
        <v>8.6400000000000005E-2</v>
      </c>
    </row>
    <row r="18" spans="4:23">
      <c r="O18" s="15">
        <v>1352.4</v>
      </c>
      <c r="P18" s="15">
        <f t="shared" si="0"/>
        <v>1.3524</v>
      </c>
      <c r="Q18">
        <v>7</v>
      </c>
      <c r="R18" s="15">
        <f t="shared" si="1"/>
        <v>0.19320000000000001</v>
      </c>
    </row>
    <row r="19" spans="4:23">
      <c r="O19" s="15">
        <v>1209.5999999999999</v>
      </c>
      <c r="P19" s="15">
        <f t="shared" si="0"/>
        <v>1.2096</v>
      </c>
      <c r="Q19">
        <v>16</v>
      </c>
      <c r="R19" s="15">
        <f t="shared" si="1"/>
        <v>7.5600000000000001E-2</v>
      </c>
    </row>
    <row r="20" spans="4:23">
      <c r="O20" s="15">
        <v>3038.4</v>
      </c>
      <c r="P20" s="15">
        <f t="shared" si="0"/>
        <v>3.0384000000000002</v>
      </c>
      <c r="Q20">
        <v>6</v>
      </c>
      <c r="R20" s="15">
        <f t="shared" si="1"/>
        <v>0.50640000000000007</v>
      </c>
      <c r="U20">
        <v>5356000</v>
      </c>
      <c r="V20" s="15">
        <f>U20/1000</f>
        <v>5356</v>
      </c>
      <c r="W20" s="15">
        <f>V20/2</f>
        <v>2678</v>
      </c>
    </row>
    <row r="21" spans="4:23">
      <c r="O21" s="15">
        <v>71676</v>
      </c>
      <c r="P21" s="15">
        <f t="shared" si="0"/>
        <v>71.676000000000002</v>
      </c>
      <c r="Q21">
        <v>15</v>
      </c>
      <c r="R21" s="15">
        <f t="shared" si="1"/>
        <v>4.7784000000000004</v>
      </c>
    </row>
    <row r="22" spans="4:23">
      <c r="D22">
        <v>9800</v>
      </c>
      <c r="E22">
        <f>D22/1000</f>
        <v>9.8000000000000007</v>
      </c>
      <c r="F22">
        <v>10</v>
      </c>
      <c r="G22">
        <f>E22/F22</f>
        <v>0.98000000000000009</v>
      </c>
      <c r="O22" s="15">
        <v>59853.599999999999</v>
      </c>
      <c r="P22" s="15">
        <f t="shared" si="0"/>
        <v>59.8536</v>
      </c>
      <c r="Q22">
        <v>18</v>
      </c>
      <c r="R22" s="15">
        <f t="shared" si="1"/>
        <v>3.3252000000000002</v>
      </c>
    </row>
    <row r="23" spans="4:23">
      <c r="D23">
        <v>5400</v>
      </c>
      <c r="E23" s="17">
        <f t="shared" ref="E23:E26" si="6">D23/1000</f>
        <v>5.4</v>
      </c>
      <c r="F23">
        <v>4</v>
      </c>
      <c r="G23" s="17">
        <f t="shared" ref="G23:G26" si="7">E23/F23</f>
        <v>1.35</v>
      </c>
      <c r="O23" s="15">
        <v>37284</v>
      </c>
      <c r="P23" s="15">
        <f t="shared" si="0"/>
        <v>37.283999999999999</v>
      </c>
      <c r="Q23">
        <v>13</v>
      </c>
      <c r="R23" s="15">
        <f t="shared" si="1"/>
        <v>2.8679999999999999</v>
      </c>
    </row>
    <row r="24" spans="4:23">
      <c r="D24">
        <v>6320</v>
      </c>
      <c r="E24" s="17">
        <f t="shared" si="6"/>
        <v>6.32</v>
      </c>
      <c r="F24">
        <v>8</v>
      </c>
      <c r="G24" s="17">
        <f t="shared" si="7"/>
        <v>0.79</v>
      </c>
      <c r="O24" s="15">
        <v>4780.8</v>
      </c>
      <c r="P24" s="15">
        <f t="shared" si="0"/>
        <v>4.7808000000000002</v>
      </c>
      <c r="Q24">
        <v>6</v>
      </c>
      <c r="R24" s="15">
        <f t="shared" si="1"/>
        <v>0.79680000000000006</v>
      </c>
      <c r="U24">
        <v>111240</v>
      </c>
      <c r="V24">
        <f>U24/1000</f>
        <v>111.24</v>
      </c>
      <c r="W24">
        <f>V24/9</f>
        <v>12.36</v>
      </c>
    </row>
    <row r="25" spans="4:23">
      <c r="D25">
        <v>3900</v>
      </c>
      <c r="E25" s="17">
        <f t="shared" si="6"/>
        <v>3.9</v>
      </c>
      <c r="F25">
        <v>6</v>
      </c>
      <c r="G25" s="17">
        <f t="shared" si="7"/>
        <v>0.65</v>
      </c>
      <c r="O25" s="15">
        <v>5745.6</v>
      </c>
      <c r="P25" s="15">
        <f t="shared" si="0"/>
        <v>5.7456000000000005</v>
      </c>
      <c r="Q25">
        <v>3</v>
      </c>
      <c r="R25" s="15">
        <f t="shared" si="1"/>
        <v>1.9152000000000002</v>
      </c>
    </row>
    <row r="26" spans="4:23">
      <c r="D26">
        <v>8640</v>
      </c>
      <c r="E26" s="17">
        <f t="shared" si="6"/>
        <v>8.64</v>
      </c>
      <c r="F26">
        <v>12</v>
      </c>
      <c r="G26" s="17">
        <f t="shared" si="7"/>
        <v>0.72000000000000008</v>
      </c>
      <c r="O26">
        <v>393.6</v>
      </c>
      <c r="P26" s="15">
        <f t="shared" si="0"/>
        <v>0.39360000000000001</v>
      </c>
      <c r="Q26">
        <v>1</v>
      </c>
      <c r="R26" s="15">
        <f t="shared" si="1"/>
        <v>0.39360000000000001</v>
      </c>
    </row>
    <row r="27" spans="4:23">
      <c r="O27" s="15">
        <v>4741.2</v>
      </c>
      <c r="P27" s="15">
        <f t="shared" si="0"/>
        <v>4.7412000000000001</v>
      </c>
      <c r="Q27">
        <v>9</v>
      </c>
      <c r="R27" s="15">
        <f t="shared" si="1"/>
        <v>0.52680000000000005</v>
      </c>
    </row>
    <row r="28" spans="4:23">
      <c r="O28" s="15">
        <v>33949.199999999997</v>
      </c>
      <c r="P28" s="15">
        <f t="shared" si="0"/>
        <v>33.949199999999998</v>
      </c>
      <c r="Q28">
        <v>19</v>
      </c>
      <c r="R28" s="15">
        <f t="shared" si="1"/>
        <v>1.7867999999999999</v>
      </c>
    </row>
    <row r="29" spans="4:23">
      <c r="O29" s="15">
        <v>15984</v>
      </c>
      <c r="P29" s="15">
        <f t="shared" si="0"/>
        <v>15.984</v>
      </c>
      <c r="Q29">
        <v>15</v>
      </c>
      <c r="R29" s="15">
        <f t="shared" si="1"/>
        <v>1.0656000000000001</v>
      </c>
    </row>
    <row r="30" spans="4:23">
      <c r="O30" s="15">
        <v>6628.8</v>
      </c>
      <c r="P30" s="15">
        <f t="shared" si="0"/>
        <v>6.6288</v>
      </c>
      <c r="Q30">
        <v>2</v>
      </c>
      <c r="R30" s="15">
        <f t="shared" si="1"/>
        <v>3.3144</v>
      </c>
    </row>
    <row r="31" spans="4:23">
      <c r="F31">
        <v>150000</v>
      </c>
      <c r="G31">
        <f>F31/1000</f>
        <v>150</v>
      </c>
      <c r="O31" s="15">
        <v>5973.6</v>
      </c>
      <c r="P31" s="15">
        <f t="shared" si="0"/>
        <v>5.9736000000000002</v>
      </c>
      <c r="Q31">
        <v>1</v>
      </c>
      <c r="R31" s="15">
        <f t="shared" si="1"/>
        <v>5.9736000000000002</v>
      </c>
    </row>
    <row r="32" spans="4:23">
      <c r="O32" s="15">
        <v>6446.4</v>
      </c>
      <c r="P32" s="15">
        <f t="shared" si="0"/>
        <v>6.4463999999999997</v>
      </c>
      <c r="Q32">
        <v>1</v>
      </c>
      <c r="R32" s="15">
        <f t="shared" si="1"/>
        <v>6.4463999999999997</v>
      </c>
    </row>
    <row r="33" spans="15:18">
      <c r="O33" s="15">
        <v>7706.4</v>
      </c>
      <c r="P33" s="15">
        <f t="shared" si="0"/>
        <v>7.7063999999999995</v>
      </c>
      <c r="Q33">
        <v>1</v>
      </c>
      <c r="R33" s="15">
        <f t="shared" si="1"/>
        <v>7.7063999999999995</v>
      </c>
    </row>
    <row r="34" spans="15:18">
      <c r="O34" s="15">
        <v>5376</v>
      </c>
      <c r="P34" s="15">
        <f t="shared" si="0"/>
        <v>5.3760000000000003</v>
      </c>
      <c r="Q34">
        <v>10</v>
      </c>
      <c r="R34" s="15">
        <f t="shared" si="1"/>
        <v>0.53760000000000008</v>
      </c>
    </row>
    <row r="35" spans="15:18">
      <c r="O35" s="15">
        <v>5160</v>
      </c>
      <c r="P35" s="15">
        <f t="shared" si="0"/>
        <v>5.16</v>
      </c>
      <c r="Q35">
        <v>10</v>
      </c>
      <c r="R35" s="15">
        <f t="shared" si="1"/>
        <v>0.51600000000000001</v>
      </c>
    </row>
    <row r="36" spans="15:18">
      <c r="O36" s="15">
        <v>11827.2</v>
      </c>
      <c r="P36" s="15">
        <f t="shared" si="0"/>
        <v>11.827200000000001</v>
      </c>
      <c r="Q36">
        <v>22</v>
      </c>
      <c r="R36" s="15">
        <f t="shared" si="1"/>
        <v>0.53760000000000008</v>
      </c>
    </row>
    <row r="37" spans="15:18">
      <c r="O37" s="15">
        <v>1786.8</v>
      </c>
      <c r="P37" s="15">
        <f t="shared" si="0"/>
        <v>1.7867999999999999</v>
      </c>
      <c r="Q37">
        <v>1</v>
      </c>
      <c r="R37" s="15">
        <f t="shared" si="1"/>
        <v>1.7867999999999999</v>
      </c>
    </row>
    <row r="38" spans="15:18">
      <c r="O38" s="15">
        <v>8620.7999999999993</v>
      </c>
      <c r="P38" s="15">
        <f t="shared" si="0"/>
        <v>8.6207999999999991</v>
      </c>
      <c r="Q38">
        <v>1</v>
      </c>
      <c r="R38" s="15">
        <f t="shared" si="1"/>
        <v>8.6207999999999991</v>
      </c>
    </row>
    <row r="39" spans="15:18">
      <c r="O39" s="15">
        <v>6294</v>
      </c>
      <c r="P39" s="15">
        <f t="shared" si="0"/>
        <v>6.2939999999999996</v>
      </c>
      <c r="Q39">
        <v>5</v>
      </c>
      <c r="R39" s="15">
        <f t="shared" si="1"/>
        <v>1.2587999999999999</v>
      </c>
    </row>
    <row r="40" spans="15:18">
      <c r="O40" s="15">
        <v>3314.4</v>
      </c>
      <c r="P40" s="15">
        <f t="shared" si="0"/>
        <v>3.3144</v>
      </c>
      <c r="Q40">
        <v>1</v>
      </c>
      <c r="R40" s="15">
        <f t="shared" si="1"/>
        <v>3.3144</v>
      </c>
    </row>
    <row r="41" spans="15:18">
      <c r="O41">
        <v>526.79999999999995</v>
      </c>
      <c r="P41" s="15">
        <f t="shared" si="0"/>
        <v>0.52679999999999993</v>
      </c>
      <c r="Q41">
        <v>1</v>
      </c>
      <c r="R41" s="15">
        <f t="shared" si="1"/>
        <v>0.52679999999999993</v>
      </c>
    </row>
    <row r="42" spans="15:18">
      <c r="O42">
        <v>398.4</v>
      </c>
      <c r="P42" s="15">
        <f t="shared" si="0"/>
        <v>0.39839999999999998</v>
      </c>
      <c r="Q42">
        <v>1</v>
      </c>
      <c r="R42" s="15">
        <f t="shared" si="1"/>
        <v>0.39839999999999998</v>
      </c>
    </row>
    <row r="43" spans="15:18">
      <c r="O43" s="15">
        <v>2325.6</v>
      </c>
      <c r="P43" s="15">
        <f t="shared" si="0"/>
        <v>2.3256000000000001</v>
      </c>
      <c r="Q43">
        <v>6</v>
      </c>
      <c r="R43" s="15">
        <f t="shared" si="1"/>
        <v>0.3876</v>
      </c>
    </row>
    <row r="44" spans="15:18">
      <c r="O44">
        <v>926.4</v>
      </c>
      <c r="P44" s="15">
        <f t="shared" si="0"/>
        <v>0.9264</v>
      </c>
      <c r="Q44">
        <v>2</v>
      </c>
      <c r="R44" s="15">
        <f>P44/Q44</f>
        <v>0.4632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2021-12-09T14:29:48Z</dcterms:modified>
</cp:coreProperties>
</file>