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</sheets>
  <definedNames>
    <definedName function="false" hidden="true" localSheetId="0" name="_xlnm._FilterDatabaseFix_1" vbProcedure="false">Лист1!$A$4:$H$3903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<sst xmlns="http://schemas.openxmlformats.org/spreadsheetml/2006/main" count="15533" uniqueCount="6148">
  <si>
    <t xml:space="preserve">Информация о наличии ( отсутствии ) технической возможности доступа к регулируемым услугам по транспортировке газа по газораспределительным сетям  АО "Газпром газораспределение Ленинградская область"  за май  2026 года</t>
  </si>
  <si>
    <t xml:space="preserve">            Приложение 4                                              
к приказу ФАС России                                            
от 08.12.2022 №960/22</t>
  </si>
  <si>
    <t xml:space="preserve">с 01.05.2026 по 31.05.2026</t>
  </si>
  <si>
    <t xml:space="preserve">Форма 6</t>
  </si>
  <si>
    <t xml:space="preserve">№ п/п</t>
  </si>
  <si>
    <t xml:space="preserve">Точка входа в газораспределительную сеть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</si>
  <si>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</si>
  <si>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</si>
  <si>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 транзит</t>
  </si>
  <si>
    <t xml:space="preserve">Объемы газа в соответствии с поступившими заявками,
млн.куб.м</t>
  </si>
  <si>
    <t xml:space="preserve">Объемы газа в соответствии с удовлетворенными заявками,
млн.куб.м</t>
  </si>
  <si>
    <t xml:space="preserve">Свободная мощность  газораспределительной сети,
млн.куб.м.</t>
  </si>
  <si>
    <t xml:space="preserve">группа</t>
  </si>
  <si>
    <t xml:space="preserve">план</t>
  </si>
  <si>
    <t xml:space="preserve">факт</t>
  </si>
  <si>
    <t xml:space="preserve">Белоостров</t>
  </si>
  <si>
    <t xml:space="preserve">Ленинградская область, район Всеволожский, сельское поселение Юкковское, территория Клиника Белоостров, земельный участок 1</t>
  </si>
  <si>
    <t xml:space="preserve">Общество с ограниченной ответственностью "Мой медицинский центр Высокие Технологии"</t>
  </si>
  <si>
    <t xml:space="preserve">4 гр.</t>
  </si>
  <si>
    <t xml:space="preserve">1 а</t>
  </si>
  <si>
    <t xml:space="preserve">население</t>
  </si>
  <si>
    <t xml:space="preserve">8 гр.</t>
  </si>
  <si>
    <t xml:space="preserve">Бокситогорск</t>
  </si>
  <si>
    <t xml:space="preserve">Ленинградская область, Бокситогорский район, г. Бокситогорск, х. Христово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</si>
  <si>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</si>
  <si>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6 гр.</t>
  </si>
  <si>
    <t xml:space="preserve">Ленинградская область, р-н Бокситогорский, дер. Бор</t>
  </si>
  <si>
    <t xml:space="preserve">Общество с ограниченной ответственностью "Петербургтеплоэнерго"</t>
  </si>
  <si>
    <t xml:space="preserve">Ленинградская область, р-н Бокситогорский, дер. Сегла</t>
  </si>
  <si>
    <t xml:space="preserve">5 гр.</t>
  </si>
  <si>
    <t xml:space="preserve">Ленинградская область, г. Бокситогорск, Павлова ул., д.21</t>
  </si>
  <si>
    <t xml:space="preserve">Индивидуальный предприниматель Распопов Андрей Владимирович</t>
  </si>
  <si>
    <t xml:space="preserve">Ленинградская область, р-н. Бокситогорский, г. Бокситогорск, пер. Октябрьский, д. 11</t>
  </si>
  <si>
    <t xml:space="preserve">Ленинградское областное государственное казенное учреждение "Управление лесами Ленинградской области"</t>
  </si>
  <si>
    <t xml:space="preserve">Ленинградская область, р-н. Бокситогорский, г. Бокситогорск, ул. Комсомольская, д. 9</t>
  </si>
  <si>
    <t xml:space="preserve">Индивидуальный предприниматель Анисимов Юрий Николаевич</t>
  </si>
  <si>
    <t xml:space="preserve">Ленинградская область, г. Бокситогорск, Дымское шоссе, д.3</t>
  </si>
  <si>
    <t xml:space="preserve">Частное лицо </t>
  </si>
  <si>
    <t xml:space="preserve">Ленинградская область, г. Бокситогорск, ул. Заводская, д. б/н, (гараж) кадастровый номер земельного участка 47:18:0531015:23 (автомастерская)</t>
  </si>
  <si>
    <t xml:space="preserve">7 гр.</t>
  </si>
  <si>
    <t xml:space="preserve">транзит</t>
  </si>
  <si>
    <t xml:space="preserve">Ленинградская область, Бокситогорский район, дер. Большой двор</t>
  </si>
  <si>
    <t xml:space="preserve">Акционерное общество "Нева Энергия"</t>
  </si>
  <si>
    <t xml:space="preserve">Ленинградская область, Бокситогорский муниципальный  район, Борское сельское поселение, дер. Мозолево-1</t>
  </si>
  <si>
    <t xml:space="preserve">Ленинградская область, г. Бокситогорск, Комсомольская ул., д.9</t>
  </si>
  <si>
    <t xml:space="preserve">Индивидуальный предприниматель Светлова Светлана Борисовна</t>
  </si>
  <si>
    <t xml:space="preserve">Ленинградская область, г. Бокситогорск, Заводская ул.</t>
  </si>
  <si>
    <t xml:space="preserve">Общество с ограниченной ответственностью Торговый дом "Лидия"</t>
  </si>
  <si>
    <t xml:space="preserve">Ленинградская область, г. Бокситогорск, ул. Социалистическая, 32</t>
  </si>
  <si>
    <t xml:space="preserve">Ленинградская область,  г. Бокситогорск, ул. Социалистическая, д. 32/1</t>
  </si>
  <si>
    <t xml:space="preserve">Индивидуальный предприниматель Соловьев Сергей Николаевич</t>
  </si>
  <si>
    <t xml:space="preserve">Ленинградская область, г. Бокситогорск, Вишнякова ул., д.21а</t>
  </si>
  <si>
    <t xml:space="preserve">Ленинградская область, г. Бокситогорск, ул. Садовая,  д. 15 а, аптека</t>
  </si>
  <si>
    <t xml:space="preserve">Индивидуальный предприниматель Черкасова Елена Алексеевна</t>
  </si>
  <si>
    <t xml:space="preserve">Ленинградская область, г. Бокситогорск, Садовая ул., д.5, лит.А</t>
  </si>
  <si>
    <t xml:space="preserve">Ленинградская область, г. Бокситогорск, Заводская ул.,  д.8</t>
  </si>
  <si>
    <t xml:space="preserve">Общество с ограниченной ответственностью "ЗОВ"</t>
  </si>
  <si>
    <t xml:space="preserve">Ленинградская область, г.Бокситогорск, ул. Заводская, д. 18, литер А</t>
  </si>
  <si>
    <t xml:space="preserve">Ленинградская область, г. Бокситогорск, Спортивная ул., д.7</t>
  </si>
  <si>
    <t xml:space="preserve"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</si>
  <si>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 xml:space="preserve">Ленинградская область, г. Бокситогорск, ул. Комсомольская,  д. 24 а</t>
  </si>
  <si>
    <t xml:space="preserve">Индивидуальный предприниматель Мельникова Елена Владимировна</t>
  </si>
  <si>
    <t xml:space="preserve">Ленинградская область, г. Бокситогорск, Заводская ул., д.14</t>
  </si>
  <si>
    <t xml:space="preserve">Ленинградская обл, Бокситогорский р-н, дер. Бор, д.96</t>
  </si>
  <si>
    <t xml:space="preserve">Ленинградская область, г. Бокситогорск, ул. Красных Следопытов, д. 16</t>
  </si>
  <si>
    <t xml:space="preserve">Индивидуальный предприниматель Гаврилов Денис Владимирович</t>
  </si>
  <si>
    <t xml:space="preserve">Ленинградская область, г. Бокситогорск, Социалистическая ул., д.2</t>
  </si>
  <si>
    <t xml:space="preserve">Индивидуальный предприниматель Бирюков Юрий Николаевич</t>
  </si>
  <si>
    <t xml:space="preserve">Ленинградская область, г. Бокситогорск, Социалистическая ул., д.2/1</t>
  </si>
  <si>
    <t xml:space="preserve">Ленинградская область, г. Бокситогорск, Павлова ул., д.14</t>
  </si>
  <si>
    <t xml:space="preserve">Индивидуальный предприниматель Гаджиев Замир Нугудинович</t>
  </si>
  <si>
    <t xml:space="preserve">Ленинградская область, г. Бокситогорск, Красных следопытов ул., д.4а</t>
  </si>
  <si>
    <t xml:space="preserve">Общество с ограниченной ответственностью "Газпром межрегионгаз Санкт-Петербург"</t>
  </si>
  <si>
    <t xml:space="preserve">Лениградская область, г. Бокситогорск, ул. Заводская, д. 7/2</t>
  </si>
  <si>
    <t xml:space="preserve">Ленинградская область, г. Бокситогорск, ул. Советская, д. 7</t>
  </si>
  <si>
    <t xml:space="preserve">Индивидуальный предприниматель Шрамковский Николай Дмитриевич</t>
  </si>
  <si>
    <t xml:space="preserve">Ленинградская область,  г. Бокситогорск, ул. Школьная, д. 19</t>
  </si>
  <si>
    <t xml:space="preserve">Ленинградская область, г. Бокситогорск, Дымское шоссе,  д. 1</t>
  </si>
  <si>
    <t xml:space="preserve">Общество с ограниченной ответственностью "Пассажиравтотранс"</t>
  </si>
  <si>
    <t xml:space="preserve">Ленинградская область,  г. Бокситогорск, ул. Дымское шоссе, , блок 15, гараж 415 (гараж)</t>
  </si>
  <si>
    <t xml:space="preserve">Ленинградская область, г.Бокситогорск, ул. Нагорная, д.1</t>
  </si>
  <si>
    <t xml:space="preserve">Глава крестьянского (фермерского) хозяйства Шештанов Кирилл Владимирович</t>
  </si>
  <si>
    <t xml:space="preserve">Ленинградская область, Бокситогорский район, г. Бокситогорск, ул. Южная, д. 13</t>
  </si>
  <si>
    <t xml:space="preserve">Индивидуальный предприниматель Осыкин Василий Павлович</t>
  </si>
  <si>
    <t xml:space="preserve">Ленинградская область, Бокситогорский район, г. Бокситогорск, ул. Заводская, д. 20</t>
  </si>
  <si>
    <t xml:space="preserve">Общество с ограниченной ответственностью "Балтийское электромеханическое предприятие"</t>
  </si>
  <si>
    <t xml:space="preserve">Большевик-1</t>
  </si>
  <si>
    <t xml:space="preserve">Ленинградская область, р-н Гатчинский, Сяськелевское сельское поселение, массив " Жабино", уч. 2, котельная № 52</t>
  </si>
  <si>
    <t xml:space="preserve">Акционерное общество "Коммунальные системы Гатчинского района"</t>
  </si>
  <si>
    <t xml:space="preserve">Ленинградская область, р-н Гатчинский, дер. Жабино, ул. Новая, д. 23-б</t>
  </si>
  <si>
    <t xml:space="preserve">Закрытое акционерное общество "Племенной завод "Большевик"</t>
  </si>
  <si>
    <t xml:space="preserve">Ленинградская область, р-н Гатчинский, дер. Жабино, ул. Героев Пограничников, д. 68</t>
  </si>
  <si>
    <t xml:space="preserve">Ленинградская область, Волосовский муниципальный район, Сельское поселение Сельцовское, п Сельцо, д. 32а</t>
  </si>
  <si>
    <t xml:space="preserve">Ленинградская обл., Ломоносовский район, МО "Горбунское сельское поселение", д. Новополье, ул. Лесная, стр. 1 (кад. 47:14:0406008:0001) конюшня</t>
  </si>
  <si>
    <t xml:space="preserve">Ленинградская область, р-н Волосовский, п. Сельцо д.82</t>
  </si>
  <si>
    <t xml:space="preserve">Общество с ограниченной ответственностью «МОЛОЧНАЯ КУЛЬТУРА»</t>
  </si>
  <si>
    <t xml:space="preserve">Большевик-2</t>
  </si>
  <si>
    <t xml:space="preserve">Ленинградская область, Ломоносовский район, д. Пески, зу 47:14:0501004:2270</t>
  </si>
  <si>
    <t xml:space="preserve">Индивидуальный предприниматель Авагян Григор Славикович</t>
  </si>
  <si>
    <t xml:space="preserve">Ленинградская область, Ломоносовский район, МО Горбунковское,  ЗАО "П/ф Ломоносовская", у дер. Горбунки (47:14:0402003:6)</t>
  </si>
  <si>
    <t xml:space="preserve">Ленинградская область, Ломоносовский район, дер. Разбегаево, д. 32</t>
  </si>
  <si>
    <t xml:space="preserve">Индивидуальный предприниматель Епихина Карина Олеговна</t>
  </si>
  <si>
    <t xml:space="preserve">Ленинградская область, р-н Ломоносовский, дер. Разбегаево</t>
  </si>
  <si>
    <t xml:space="preserve">Общество с ограниченной ответственностью "АГ Групп"</t>
  </si>
  <si>
    <t xml:space="preserve">Ленинградская область, Ломоносовский район, дер. Разбегаево, Промзона "Большевик", 1-й микрорайон, уч №1 и 2 (47:14:0414002:208 и 47:14:0414002:209)</t>
  </si>
  <si>
    <t xml:space="preserve">Ленинградская обл., Ломоносовский район, Низинское сельское поселение, кад. №47:14:0302006:2391</t>
  </si>
  <si>
    <t xml:space="preserve">Индивидуальный предприниматель Иванов Игорь Владимирович</t>
  </si>
  <si>
    <t xml:space="preserve">Ленинградская область, р-н Ломоносовский, дер. Разбегаево , площадка №9</t>
  </si>
  <si>
    <t xml:space="preserve">Ленинградская область, Ломоносовский район, д. Разбегаево, участок 2</t>
  </si>
  <si>
    <t xml:space="preserve">Общество с ограниченной ответственностью "Хладокомбинат "Западный"</t>
  </si>
  <si>
    <t xml:space="preserve">Ленинградская область, Ломоносовский муниципальный р-н, Аннинское гп, п. Аннино, Садовая ул, зд.16а</t>
  </si>
  <si>
    <t xml:space="preserve">Муниципальное бюджетное учреждение «Физкультурно-спортивный комплекс МО Аннинское городское поселение»</t>
  </si>
  <si>
    <t xml:space="preserve">Ленинградская область, Ломоносовский муниципальный район, городское поселение Аннинское, территория Промышленная зона Пески, уч. № 47:14:0501004:203</t>
  </si>
  <si>
    <t xml:space="preserve">Общество с ограниченной ответственностью "Сенат"</t>
  </si>
  <si>
    <t xml:space="preserve">Ленинградская обл., Ломоносовский район,  МО "Горбунское СП", у д. Разбегаево, кад. № 47:14:041:4002:260,здание  цыплятника №4</t>
  </si>
  <si>
    <t xml:space="preserve">Общество с ограниченной ответственностью "ТРИНИТИ"</t>
  </si>
  <si>
    <t xml:space="preserve">Ленинградская область, р-н Ломоносовский, дер. Горбунки,   здание бани</t>
  </si>
  <si>
    <t xml:space="preserve">Ленинградская обл., Ломоносовский р-н,  д.Разбегаево, Промышленная зона "Большевик", 3 микрорайон, уч. 21 ( кад. № 47:14:041:4002:242) склад</t>
  </si>
  <si>
    <t xml:space="preserve">Общество с ограниченной ответственностью "Орион"</t>
  </si>
  <si>
    <t xml:space="preserve">Ленинградская область, р-н. Ломоносовский, , зем. уч. № 47:14:0501004:2020</t>
  </si>
  <si>
    <t xml:space="preserve">Общество с ограниченной ответственностью "Русил"</t>
  </si>
  <si>
    <t xml:space="preserve">Ленинградская область, Ломоносовский район, зем. уч. № 47:14:0501004:2031</t>
  </si>
  <si>
    <t xml:space="preserve">Ленинградская область, Ломоносовский район, МО "Горбунковское с.п.", ЗАО "Племзавод "Большевик", у д. Разбегаево, уч. 3/14 (47:14:0414002:193)</t>
  </si>
  <si>
    <t xml:space="preserve">Индивидуальный предприниматель Колесников Василий Владимирович</t>
  </si>
  <si>
    <t xml:space="preserve">Ленинградская обл., Ломоносовский р-он., д. Разбегаево, уч. 3/4</t>
  </si>
  <si>
    <t xml:space="preserve">Общество с ограниченной ответственностью "Старый мастер"</t>
  </si>
  <si>
    <t xml:space="preserve">Индивидуальный предприниматель Арсенян Лева Ерджаникович</t>
  </si>
  <si>
    <t xml:space="preserve">Ленинградская область, м.р-н. Ломоносовский, г.п.. Аннинское, п. Аннино</t>
  </si>
  <si>
    <t xml:space="preserve">Общество с ограниченной ответственностью "Гатчинский Текстильщик"</t>
  </si>
  <si>
    <t xml:space="preserve">Ленинградская область, Ломоносовский район, Аннинское сельское поселение, п. Аннино, кад. № 47:14:0509002:225</t>
  </si>
  <si>
    <t xml:space="preserve">Ленинградская обл, Ломоносовский район, Низинское сельское поселение, производственно-административная зона "Узигонты", здание 18, склад</t>
  </si>
  <si>
    <t xml:space="preserve">Индивидуальный предприниматель Мустафаев Эльшан Сазаил оглы</t>
  </si>
  <si>
    <t xml:space="preserve">Ленинградская область, Ломоносовский район, д. Иннолово, , кад.№ 47:14:0501005:344</t>
  </si>
  <si>
    <t xml:space="preserve">Общество с Ограниченной Ответственностью "Симаргл-Рус"</t>
  </si>
  <si>
    <t xml:space="preserve">188505, Ленинградская область, Ломоносовский район, Аннинское городское поселение, п. Аннино, ул. Садовая, кад. № 47:14:0501004:498, склад</t>
  </si>
  <si>
    <t xml:space="preserve">Ленинградская область, р-н Ломоносовский, дер. Разбегаево , здание "санпропускника"</t>
  </si>
  <si>
    <t xml:space="preserve">Акционерное общество "Петрокартон"</t>
  </si>
  <si>
    <t xml:space="preserve">Ленинградская область, р-н Ломоносовский, дер. Разбегаево площадка №17</t>
  </si>
  <si>
    <t xml:space="preserve">Ленинградская область, р-н Ломоносовский, дер. Горбунки</t>
  </si>
  <si>
    <t xml:space="preserve">Акционерное общество  "Птицефабрика "Северная"</t>
  </si>
  <si>
    <t xml:space="preserve">3 гр.</t>
  </si>
  <si>
    <t xml:space="preserve">Ленинградская область, Ломоносовский муниципальный район, Горбунковское сельское поселение, д. Разбегаево, кад. № 47:14:0404012:332</t>
  </si>
  <si>
    <t xml:space="preserve">Общество с ограниченной ответственностью «Северо-Западная Тепловая Компания»</t>
  </si>
  <si>
    <t xml:space="preserve">Ленинградская область, Ломоносовский муниципальный район, сельское поселение Горбунковское, д Велигонты, пер. Бельведерский, уч. 2</t>
  </si>
  <si>
    <t xml:space="preserve">Индивидуальный предприниматель Арутюнян Кристине Генриковна</t>
  </si>
  <si>
    <t xml:space="preserve">Ленинградская область, Муниципальный район Ломоносовский, сельское поселение Горбунковское, д Велигонты, пер. Бельведерский, уч. 4</t>
  </si>
  <si>
    <t xml:space="preserve">Ленинградская область, р-н Ломоносовский, дер. Разбегаево,   , площадка 15,16</t>
  </si>
  <si>
    <t xml:space="preserve">Общество с ограниченной ответственностью "Авангард МС"</t>
  </si>
  <si>
    <t xml:space="preserve">Ленинградская область, Ломоносовский район, п. Аннино, ул. Шоссейная, д. 19а, (кад.№ 47:14:0502006:37)</t>
  </si>
  <si>
    <t xml:space="preserve">Индивидуальный предприниматель Гаврилов Валерий Анатольевич</t>
  </si>
  <si>
    <t xml:space="preserve">Ленинградская обл, Ломоносовский район, Низинское сельское поселение, у д. Узигонты, кад № 47:14:0302006:2916</t>
  </si>
  <si>
    <t xml:space="preserve">Общество с ограниченной ответственностью "Перспектива СПб"</t>
  </si>
  <si>
    <t xml:space="preserve">Ленинградская область, р-н. Ломоносовский, д. Пески, , кад. №47:14:0501004:724; 47:14:0501004:726; 47:14:0501004:727</t>
  </si>
  <si>
    <t xml:space="preserve">Индивидуальный предприниматель Блинов Дмитрий Иванович</t>
  </si>
  <si>
    <t xml:space="preserve">Ленинградская область, Ломоносовский район,  Аннинское городское поселение,д. Пески, ул. Торгово-Промышленная, уч.3, склад</t>
  </si>
  <si>
    <t xml:space="preserve">Ленинградская область, Ломоносовский район, д. Разбегаево, промзона Большевик, 1-й микрорайон, строение 8</t>
  </si>
  <si>
    <t xml:space="preserve">Индивидуальный предприниматель Динов Владислав Артёмович</t>
  </si>
  <si>
    <t xml:space="preserve">Ленинградская область, Муниципальный р-он Ломоносовский, Сельское поселение Низинское, тер. производственно-административная зона Узигонты, зд.28</t>
  </si>
  <si>
    <t xml:space="preserve">Индивидуальный предприниматель Воробьев Александр Николаевич</t>
  </si>
  <si>
    <t xml:space="preserve">Ленинградская область, Ломоносовский р-н, Низинское сельское поселение, производственно-административная зона "Узигонты", зд. 22, строение 1</t>
  </si>
  <si>
    <t xml:space="preserve">Общество с ограниченной ответственностью «ВестИмпорт»</t>
  </si>
  <si>
    <t xml:space="preserve">Ленинградская область, Ломоносовский район, д. Велигонты (кад. №47:14:0302006:1928),  склад</t>
  </si>
  <si>
    <t xml:space="preserve">Ленинградская область, Ломоносовский район, д. Велигонты, , тер. Производственная зона Велигонты, зем.уч № 4 (47:14:0415003:1)</t>
  </si>
  <si>
    <t xml:space="preserve">Общество с ограниченной ответственностью "Адванта"</t>
  </si>
  <si>
    <t xml:space="preserve">ЛО, Ломоносовский р-н, сп. Горбунковское, пром.зон. Большевик, 4-й микр. р-н, уч.22/2 (кад. зем. №47:14:0414002:599)</t>
  </si>
  <si>
    <t xml:space="preserve">Общество с ограниченной ответственностью "Экотехпром"</t>
  </si>
  <si>
    <t xml:space="preserve">Ленинградская область, р-н. Ломоносовский, д. Горбунки, д. 5а</t>
  </si>
  <si>
    <t xml:space="preserve">Индивидуальный предприниматель Григорьев Андрей Иванович</t>
  </si>
  <si>
    <t xml:space="preserve">Ленинградска обл., Ломоносовский р-н, с.п. Низинское, тер. производственно-административная зона Узигонты, зд. 11, стр. 1 (котельная склада)</t>
  </si>
  <si>
    <t xml:space="preserve">Общество с ограниченной ответственностью "АСС-Нева"</t>
  </si>
  <si>
    <t xml:space="preserve">Ленинградская область, Ломоносовский район, кадастровый номер земельного участка 47:14:0501004:2136</t>
  </si>
  <si>
    <t xml:space="preserve">Ленинградская обл., Ломоносовский район, Низинское сельское поселение, кад. № з/у 47:14:0302006:3082</t>
  </si>
  <si>
    <t xml:space="preserve">Общество с ограниченной ответственностью "СПА"</t>
  </si>
  <si>
    <t xml:space="preserve">Ленинградская область, Ломоносовский муниципальный район, сельское поселение Горбунковское, д Разбегаево, к.н.: 47:14:0414002:1072</t>
  </si>
  <si>
    <t xml:space="preserve">Ленинградская область, р-н Ломоносовский, дер. Разбегаево,   площадка №7</t>
  </si>
  <si>
    <t xml:space="preserve">Общество с ограниченной ответственностью "Даниель"</t>
  </si>
  <si>
    <t xml:space="preserve">Ленинградская область, Ломоносовский район, с.п.. Горбунковское, д. Велигонты, з. 6, строение 1, (47:14:0415003:240)</t>
  </si>
  <si>
    <t xml:space="preserve">Общество с ограниченной ответственностью "Эверест"</t>
  </si>
  <si>
    <t xml:space="preserve">Ленинградская область, Ломоносовский р-н, дер. Велигонты, производ.-админист. зона "Узигонты", уч.30</t>
  </si>
  <si>
    <t xml:space="preserve">Индивидуальный предприниматель Кузнецов Константин Валерьевич</t>
  </si>
  <si>
    <t xml:space="preserve">Ленинградская обл., Ломоновский район, д. Разбегаево, промышленная зона Большевик, зона 1-ый микрорайон, уч №26А, кад. № 47:14:0414001:221</t>
  </si>
  <si>
    <t xml:space="preserve">Общество с ограниченной ответственностью "Аверс Техно"</t>
  </si>
  <si>
    <t xml:space="preserve">Ленинградская область, Ломоносовский район, тер.. Сельскохозяйственная зона 3, участок 1 кадастровый №47:14:0000000:39450</t>
  </si>
  <si>
    <t xml:space="preserve">Ленинградская область, р-н Ломоносовский, дер. Разбегаево площадка №11</t>
  </si>
  <si>
    <t xml:space="preserve">Общество с ограниченной ответственностью "АртСити"</t>
  </si>
  <si>
    <t xml:space="preserve">ЛО, Ломоносовский р-н, с/п Горбуновское, д.Велигонты, зем.уч. №47:14:000000040182;47:14:000000039822; 47:14:000000040154</t>
  </si>
  <si>
    <t xml:space="preserve">Общество с ограниченной ответственностью "Энергопроект"</t>
  </si>
  <si>
    <t xml:space="preserve">Ленинградская область, р-н Ломоносовский, дер. Разбегаево , промзона</t>
  </si>
  <si>
    <t xml:space="preserve">Ленинградская область, Ломоносовский район, Анинское г.п. (47:14:0501007:1662, 47:14:0501007:1663, 47:14:0501007:1664, 47:14:0501007:1665)</t>
  </si>
  <si>
    <t xml:space="preserve">Акционерное общество "Победа"</t>
  </si>
  <si>
    <t xml:space="preserve">Ленинградская область, р-н Ломоносовский, п. Аннино</t>
  </si>
  <si>
    <t xml:space="preserve">Общество с ограниченной ответственностью "ВЕСТА"</t>
  </si>
  <si>
    <t xml:space="preserve">Ленинградская область, р-н Ломоносовский, дер. Разбегаево, промзона</t>
  </si>
  <si>
    <t xml:space="preserve">Акционерное общество "ПромПластИнжиниринг"</t>
  </si>
  <si>
    <t xml:space="preserve">Ленинградская область, р-н. Ломоносовский, з/у кад. № 47:14:0501004:2687</t>
  </si>
  <si>
    <t xml:space="preserve">Индивидуальный предприниматель Марагаева Анна Александровна</t>
  </si>
  <si>
    <t xml:space="preserve">Ленинградская область, Ломоносовский  район, Горбунковское сельское поселение, деревня Велигонты, Ропшинское шоссе, здание № 9</t>
  </si>
  <si>
    <t xml:space="preserve">Общество с ограниченной ответственностью "ПАРТНЕРЛОГИСТ"</t>
  </si>
  <si>
    <t xml:space="preserve">Ленинградская область, р-н Ломоносовский, дер. Разбегаево, промзона, уч. 3/13</t>
  </si>
  <si>
    <t xml:space="preserve">Общество с ограниченной ответственностью "МАРКОНФЛЕКС"</t>
  </si>
  <si>
    <t xml:space="preserve">Ленинградская область, Всеволожский район, п. Пески, , кад. № зем. уч. 47:14:0501004:2081</t>
  </si>
  <si>
    <t xml:space="preserve">Индивидуальный предприниматель Вериго Олег Игоревич</t>
  </si>
  <si>
    <t xml:space="preserve">Ленинградская область, дер. Горбунки, Университет ФОК д.27</t>
  </si>
  <si>
    <t xml:space="preserve">Ленинградская область, р-н Ломоносовский, дер. Разбегаево, здание 20</t>
  </si>
  <si>
    <t xml:space="preserve">Общество с ограниченной ответственностью "ХимТоргПроект"</t>
  </si>
  <si>
    <t xml:space="preserve">Ленинградская обл., Ломоносовский р-н, д. Разбегаево, пром.зона "Большевик", 1-й микрорайон (уч.кад.№№ 47:14:0414002:304, 47:14:0414001:7)</t>
  </si>
  <si>
    <t xml:space="preserve">Общество с ограниченной ответственностью "СтройАрсенал"</t>
  </si>
  <si>
    <t xml:space="preserve">Ленинградская область, р-н Ломоносовский, дер. Горбунки,</t>
  </si>
  <si>
    <t xml:space="preserve">Общество с ограниченной ответственностью "Научно-производственное предприятие "АВИВАК"</t>
  </si>
  <si>
    <t xml:space="preserve">Ленинградская область, р-н Ломоносовский, дер. Разбегаево , здание 1, 2,11</t>
  </si>
  <si>
    <t xml:space="preserve">Ленинградская область, р-н Ломоносовский, дер. Горбунки, котельная маг."Пятерочка"</t>
  </si>
  <si>
    <t xml:space="preserve">Акционерное общество "ИКС 5 Недвижимость"</t>
  </si>
  <si>
    <t xml:space="preserve">Ленинградская область, Муниц. р-н Ломоносовский, г.п. Аннинское, тер. Промышленная зона Пески, улица Кооперативная, зем. участок 3</t>
  </si>
  <si>
    <t xml:space="preserve">Ленинградская область, Ломоносовский муниципальный р-н, Аннинское городское поселение, д. Пески, Складской пер., строение 21 (к.н.: 47:14:0501004:720</t>
  </si>
  <si>
    <t xml:space="preserve">Индивидуальный предприниматель Бражицкая Любовь Валентиновна</t>
  </si>
  <si>
    <t xml:space="preserve"> Ленинградская область, Ломоносовский район, Аннинское городское поселение, Промышленная зона Пески, Магистральная ул., стр. 9</t>
  </si>
  <si>
    <t xml:space="preserve">Ленинградская область, р-н. Ломоносовский, с.п. Горбунковское, д. Разбегаево, пр-д. Промышленный, з. 1</t>
  </si>
  <si>
    <t xml:space="preserve">Общество с ограниченной ответственностью "АГ Юнион"</t>
  </si>
  <si>
    <t xml:space="preserve">Ленинградская обл, Ломоносовский район, Низинское сельское поселение, кад. № з/у 47:14:0302006:3083</t>
  </si>
  <si>
    <t xml:space="preserve">Индивидуальный предприниматель Романкин Алексей Владимирович</t>
  </si>
  <si>
    <t xml:space="preserve">Ленинградская область, Ломоносовский р-н, ЗАО "Племптицезавод "Большевик", у  д. Разбегаево, кад. №47:14:0414002:222, склад</t>
  </si>
  <si>
    <t xml:space="preserve">Ленинградская область, р-н. Ломоносовский, , з/у кад. №47:14:0501006:2557</t>
  </si>
  <si>
    <t xml:space="preserve">Общество с ограниченной ответственностью "ГК ТрансСтройКомплект"</t>
  </si>
  <si>
    <t xml:space="preserve">188505, Ленинградская область, тер. Промышленная зона Пески, тер. Промышленная зона Пески, ул. Кооперативная, , строение 6</t>
  </si>
  <si>
    <t xml:space="preserve">Ленинградская область, Ломоносовский район, д. Разбегаево, промышленная зона "Большевик", 2-й микрорайон, участок 7 (47:14:0414001:6) адм-произв. зд</t>
  </si>
  <si>
    <t xml:space="preserve">Общество с ограниченной ответственностью "Айвекс-Аверс"</t>
  </si>
  <si>
    <t xml:space="preserve">Ленинградская область, Муниципальный район Ломоносовский, сельское пос. Низинское, з/у кад. № 47:14:0302006:2917</t>
  </si>
  <si>
    <t xml:space="preserve">Общество с ограниченной ответственностью "Дельта Холод"</t>
  </si>
  <si>
    <t xml:space="preserve">Ленинградская область, р-н Ломоносовский, дер. Разбегаево,   промзона, площадки № 27, № 28</t>
  </si>
  <si>
    <t xml:space="preserve">Индивидуальный предприниматель Кулешов Сергей Анатольевич</t>
  </si>
  <si>
    <t xml:space="preserve">Ленинградская бласть, Ломоносовский район, дер. Разбегаево, промышленная зона "Большевик", 4-микрорайон (47:14:0414002:660)</t>
  </si>
  <si>
    <t xml:space="preserve"> Ленинградская область, Ломоносовский район, дер. Разбегаево, здание склада минеральных удобрений, 47-21-4/2000-164</t>
  </si>
  <si>
    <t xml:space="preserve">Ленинградская область, Ломоносовский район, д. Пески, к.н. 47:14:0501004:2071</t>
  </si>
  <si>
    <t xml:space="preserve">Ленинградская область, р-н Ломоносовский, дер. Разбегаево,   площадка 13</t>
  </si>
  <si>
    <t xml:space="preserve">Индивидуальный предприниматель Хворостовская Ольга Витальевна</t>
  </si>
  <si>
    <t xml:space="preserve">Ленинградская область, р-н Ломоносовский, дер. Разбегаево,   промзона, площадка №11</t>
  </si>
  <si>
    <t xml:space="preserve">Ленинградская область, Ломоносовский район, дер. Большие Томики, ул. Никольская, д.5</t>
  </si>
  <si>
    <t xml:space="preserve">Общество с ограниченной ответственностью "Интера"</t>
  </si>
  <si>
    <t xml:space="preserve">Ленинградская область, Ломоносовский район, Аннинское гпт, тер. Промышленная зона Пески, Красносельское ш., уч 1 (47:14:0501004:86)</t>
  </si>
  <si>
    <t xml:space="preserve">Общество с ограниченной ответственностью "Строительная компания "Орион плюс"</t>
  </si>
  <si>
    <t xml:space="preserve">Ленинградская обл., Ломоносовский р-он, Аннинское г.п., территория Промышленная зона Пески, ул. Магистральная, строение 23 (склад)</t>
  </si>
  <si>
    <t xml:space="preserve">Индивидуальный предприниматель Григорьева Василиса Юрьевна</t>
  </si>
  <si>
    <t xml:space="preserve">Ленинградская область, р-н. Ломоносовский, д. Пески, , (47:14:0501004:2268)</t>
  </si>
  <si>
    <t xml:space="preserve">Индивидуальный предприниматель Галухина Анастасия Николаевна</t>
  </si>
  <si>
    <t xml:space="preserve">Ленинградская область, р-н. Ломоносовский, д. Пески, , (47:14:0501004:725)</t>
  </si>
  <si>
    <t xml:space="preserve">Ленинградская обл., Ломоносовский р-н, (кад. № зем. уч. 47:14:0302006:1923)</t>
  </si>
  <si>
    <t xml:space="preserve">Общество с ограниченной ответственностью "Велигонтъ"</t>
  </si>
  <si>
    <t xml:space="preserve">Российская Федерация, Ленинградская область, Ломоносовский район, д. Разбегаево</t>
  </si>
  <si>
    <t xml:space="preserve">Ленинградская область, р-н. Ломоносовский, д. Низино, , производственно-административная зона "Узинготы", уч.13, (кад.№ 47:14:0302006:2044)</t>
  </si>
  <si>
    <t xml:space="preserve">Ленинградская область, р-н Ломоносовский, дер. Разбегаево,   площадка 3</t>
  </si>
  <si>
    <t xml:space="preserve">Общество с ограниченной ответственностью "Балтсинтез"</t>
  </si>
  <si>
    <t xml:space="preserve">Ленинградская область, Ломоносовский район, Горбунковское с. п., территория Промышленная зона Большевик, ул. 5-й микрорайон, здание № 26</t>
  </si>
  <si>
    <t xml:space="preserve">Открытое акционерное общество  "КАНАТ"</t>
  </si>
  <si>
    <t xml:space="preserve">Ленинградская область, Ломоносовский район, МО Низинское сп, производственно-административная зона "Узигонты", д. 15, строение 1 и строение 2</t>
  </si>
  <si>
    <t xml:space="preserve">Общество с ограниченной ответственностью "КТМ СПб"</t>
  </si>
  <si>
    <t xml:space="preserve">Ленинградская область, м.р-н. Ломоносовский, г.п.. Аннинское, ул. Кооперативная, с. 19</t>
  </si>
  <si>
    <t xml:space="preserve">Общество с ограниченной ответственностью "ФАБРИКА"</t>
  </si>
  <si>
    <t xml:space="preserve">Ленинградская область, Ломоносовский район, д. Велигонты, ул. Луговая, д. 3А</t>
  </si>
  <si>
    <t xml:space="preserve">Ленинградская область, р-н. Ломоносовский, , Аннинское г.п., территория Промышленная зона Пески, Отраслевой пер., строение 6, строение 8</t>
  </si>
  <si>
    <t xml:space="preserve">Общество с ограниченной ответственностью "Муфты НСК"</t>
  </si>
  <si>
    <t xml:space="preserve">Ленинградская область, р-н. Ломоносовский, гп. Аннинское, д. Пески, ул. Торгово-Промышленная, уч. 8 (кад.№ 47:14:0501004:2424)</t>
  </si>
  <si>
    <t xml:space="preserve">Индивидуальный предприниматель Темиров Алексей Викторович</t>
  </si>
  <si>
    <t xml:space="preserve">Ленинградская область, Ломоносовский район, д. Разбегаево,  промзона "Большевик", 4-ый мкр-н, участок 22/1 (47:14:0414002:595)</t>
  </si>
  <si>
    <t xml:space="preserve">Индивидуальный предприниматель Смирнов Александр Владимирович</t>
  </si>
  <si>
    <t xml:space="preserve">Ленинградская область, Ломоносовский район, п. Аннино, территория Промышленная зона Пигелево стр.5</t>
  </si>
  <si>
    <t xml:space="preserve">Общество с ограниченной ответственностью "ПК Фасад Сталь"</t>
  </si>
  <si>
    <t xml:space="preserve">Ленинградская область, Ломоносовский р-н, с.п. Горбунковское, д. Велигонты, тер.  производ. зона Велигонты, д.1, строение 1</t>
  </si>
  <si>
    <t xml:space="preserve">Общество с ограниченной ответственностью "Кондитерская фабрика им. Н.К. Крупской"</t>
  </si>
  <si>
    <t xml:space="preserve">Ленинградская область, Ломоносовский район, д. Разбегаево, здание 24 (кад. № 47:14:0414002:210) административно-складское здание</t>
  </si>
  <si>
    <t xml:space="preserve">Ленинградская область, р-н Ломоносовский, дер. Разбегаево, площадка 1, сушилка</t>
  </si>
  <si>
    <t xml:space="preserve">Общество с ограниченной ответственностью "КИСС"</t>
  </si>
  <si>
    <t xml:space="preserve">Ленинградская область, р-н Ломоносовский, дер. Разбегаево,   площадка 4</t>
  </si>
  <si>
    <t xml:space="preserve">Ленинградская область, р-н Ломоносовский, дер. Разбегаево,   площадка 2</t>
  </si>
  <si>
    <t xml:space="preserve">Ленинградская область, р-н Ломоносовский, дер. Разбегаево,   площадка 1</t>
  </si>
  <si>
    <t xml:space="preserve">Ленинградская область, р-н. Ломоносовский, д. Пески, , уч. кад. № 47:14:0501004:1433, нежилое помещение</t>
  </si>
  <si>
    <t xml:space="preserve">Индивидуальный предприниматель Шуртанкин Михаил Николаевич</t>
  </si>
  <si>
    <t xml:space="preserve">Ленинградская область, Ломоносовский р-он, д. Пески, кад. № 47:14:0501004:1430; 47:14:0501004:1431</t>
  </si>
  <si>
    <t xml:space="preserve">Ленинградская область, Ломоносовский муниципальный район, Сельское поселение Горбунковское, , уч. кад. № 47:14:0414002:664, нежилое помещение</t>
  </si>
  <si>
    <t xml:space="preserve">Индивидуальный предприниматель Байков Михаил Павлович</t>
  </si>
  <si>
    <t xml:space="preserve">Ленинградская область, Ломоносовский район, д. Разбегаево, 1-й микрорайон, участок 18 (47:14:0414002:1000)</t>
  </si>
  <si>
    <t xml:space="preserve">Общество с ограниченной ответственностью "Санкт-Петербургский Лифтовой Завод"</t>
  </si>
  <si>
    <t xml:space="preserve">Ленинградская область, р-н. Ломоносовский, д. Средняя Колония, зем. уч. №53, кад. № 47:14:0402002:7</t>
  </si>
  <si>
    <t xml:space="preserve">Индивидуальный предприниматель Русецкий Виктор Михайлович</t>
  </si>
  <si>
    <t xml:space="preserve">Ленинградская область, м.р-н. Ломоносовский, г.п.. Аннинское, тер.. Промышленная зона Пигелево, строение 10</t>
  </si>
  <si>
    <t xml:space="preserve">Ленинградская область, р-н Ломоносовский, п. Аннино, Садовая ул. д.4</t>
  </si>
  <si>
    <t xml:space="preserve">Индивидуальный предприниматель Герасимов Евгений Федорович</t>
  </si>
  <si>
    <t xml:space="preserve">Ленинградская область, Ломоносовский муниц. р-он, г.п. Аннинское, терр. Промышленная зона Пески, цеховой Тупик, стр. 4</t>
  </si>
  <si>
    <t xml:space="preserve">Индивидуальный предприниматель Щербаков Сергей Сергеевич</t>
  </si>
  <si>
    <t xml:space="preserve">Ленинградская область, Ломоносовский район, п. Аннино, (47:14:0501004:338)</t>
  </si>
  <si>
    <t xml:space="preserve">Общество с ограниченной ответственностью "РИГИЛ"</t>
  </si>
  <si>
    <t xml:space="preserve">Ленинградская область, Ломоносовский район, ЗАО "Победа", уч. 53 (47:14:0501004:2207)</t>
  </si>
  <si>
    <t xml:space="preserve">Ленинградская обл., Ломоносовский район, Аннинское сельское поселение, д. Большие Томики, кад. № 47:14:0509008:30, склад</t>
  </si>
  <si>
    <t xml:space="preserve">Индивидуальный предприниматель Мозокин Алексей Викторович</t>
  </si>
  <si>
    <t xml:space="preserve">Ленинградская область, р-н Ломоносовский, дер. Иннолово, Центральная ул., д.1</t>
  </si>
  <si>
    <t xml:space="preserve">Общество с ограниченной ответственностью "ХОЙРИГЕР"</t>
  </si>
  <si>
    <t xml:space="preserve">Ленинградская область, Ломоносовский район (47:14:0302006:1916)</t>
  </si>
  <si>
    <t xml:space="preserve">Общество с ограниченной ответственностью "Управляющая компания "РОЗА ВЕТРОВ"</t>
  </si>
  <si>
    <t xml:space="preserve">Ленинградская область, р-н Ломоносовский, дер. Разбегаево, птичник 1, 2</t>
  </si>
  <si>
    <t xml:space="preserve">Индивидуальный предприниматель Ариничева Людмила Борисовна</t>
  </si>
  <si>
    <t xml:space="preserve">Ленинградская область, р-н Ломоносовский, дер. Разбегаево,   площадка №10</t>
  </si>
  <si>
    <t xml:space="preserve">Ленинградская область, Ломоносовский район, Горбунковское с.п., терр. Промышленная зона Большевик, ул. 3-й микрорайон, зд. 33 (47:14:0000000:2355)</t>
  </si>
  <si>
    <t xml:space="preserve">Индивидуальный предприниматель Буланова Анастасия Викторовна</t>
  </si>
  <si>
    <t xml:space="preserve">Ленинградская область, р-н Ломоносовский, дер. Разбегаево , площадка №6</t>
  </si>
  <si>
    <t xml:space="preserve">Андриянова Светлана Михайловна</t>
  </si>
  <si>
    <t xml:space="preserve">Ленинградская обл., Ломоносовский р-н, уч.кад. № 47:14;0302006:1954, нежилое здание</t>
  </si>
  <si>
    <t xml:space="preserve">Общество с ограниченной ответственностью Строительная Компания "ЭнергоПартнер"</t>
  </si>
  <si>
    <t xml:space="preserve">Ленинградская область, Ломоносовский район, з/у кад. № 47:14:0501004:2495</t>
  </si>
  <si>
    <t xml:space="preserve">Общество с ограниченной ответственностью "БИМС"</t>
  </si>
  <si>
    <t xml:space="preserve">Ленинградская область, Ломоносовский район, , участок кад.№ 47:14:0501004:2228</t>
  </si>
  <si>
    <t xml:space="preserve">Общество с ограниченной ответственностью "Фортеццо"</t>
  </si>
  <si>
    <t xml:space="preserve">Ленинградская область, Ломоносовский район, з/у кад.№ 47:14:0501004:2679</t>
  </si>
  <si>
    <t xml:space="preserve">Индивидуальный предприниматель Недоливко Евгений Борисович</t>
  </si>
  <si>
    <t xml:space="preserve">Ленинградская область, Ломоносовский район, д. Пески, з/у кад. № 47:14:0501004:1905; 47:14:0501004:1906</t>
  </si>
  <si>
    <t xml:space="preserve">Индивидуальный предприниматель Дмитриева Алена Дмитриевна</t>
  </si>
  <si>
    <t xml:space="preserve">Ленинградская область, Ломоносовский район, з/у кад. № 47:14:0501004:2537</t>
  </si>
  <si>
    <t xml:space="preserve">Общество с ограниченной ответственностью "КАЙЗЕР Групп Рус"</t>
  </si>
  <si>
    <t xml:space="preserve">Ленинградская область, Ломоносовский район, з/у кад.№ 47:14:0501004:2231</t>
  </si>
  <si>
    <t xml:space="preserve">Индивидуальный предприниматель Петрушина Дарья Богдановна</t>
  </si>
  <si>
    <t xml:space="preserve">Ленинградская область, Ломоносовский район,  з/у кад. № 47:14:0501004:2218</t>
  </si>
  <si>
    <t xml:space="preserve">Индивидуальный предприниматель Албадал Юрий Сергеевич</t>
  </si>
  <si>
    <t xml:space="preserve">Ленинградская область, м.р-н. Ломоносовский, с.п.. Горбунковское, тер.. Промышленная зона Большевик, , зд.2 (47:14:0414002:1646)</t>
  </si>
  <si>
    <t xml:space="preserve">Ленинградская область, м.р-н. Ломоносовский, с.п.. Горбунковское, тер.. Промышленная зона Большевик, , зд. 1 (47:14:0414002:1484)</t>
  </si>
  <si>
    <t xml:space="preserve">Ленинградская область, Ломоносовский муниципальный район, з/у кад.№ 47:14:0501004:771</t>
  </si>
  <si>
    <t xml:space="preserve">Индивидуальный предприниматель Бирзолов Валерий Степанович</t>
  </si>
  <si>
    <t xml:space="preserve">Ленинградская область, р-н. Ломоносовский, д. Пески, , (47:14:0501004:661; 47:14:0501004:663; 47:14:0501004:790)</t>
  </si>
  <si>
    <t xml:space="preserve">Общество с ограниченной ответственностью "Верос-С"</t>
  </si>
  <si>
    <t xml:space="preserve">Ленинградская область, Ломоносовский м. р., г.п. Аннинское, тер. Промышленная зона Пески, ул. Кооперативная, , з/у № 17, кад. № 47:14:0501004:2241</t>
  </si>
  <si>
    <t xml:space="preserve">Общество с ограниченной ответственностью "НС-ЛОГИСТИКА"</t>
  </si>
  <si>
    <t xml:space="preserve">Ленинградская область, Ломоносовский район, з/у кад №  47:14:0501004:2936</t>
  </si>
  <si>
    <t xml:space="preserve"> Ленинградская область, Ломоносовский район,  з/у кад. № 47:14:0501004:2022</t>
  </si>
  <si>
    <t xml:space="preserve">Ленинградская область, Ломоносовский район, кад.н.: 47:14:0501004:1982</t>
  </si>
  <si>
    <t xml:space="preserve">Общество с ограниченной ответственностью "Сертифицированные Эксперты"</t>
  </si>
  <si>
    <t xml:space="preserve">Ленинградская область, м.р-н. Ломоносовский, г.п. Аннинское, тер. Промышленная зона Пески, пер. Отраслевой, с. 3, помещение 205</t>
  </si>
  <si>
    <t xml:space="preserve">Общество с ограниченной ответственностью "АРД-Системы Северо-Запад"</t>
  </si>
  <si>
    <t xml:space="preserve">Ленинградская область, д. Пески, ул. Торгово-промышленная, в. 20, кад.№47:14,:0501004:721</t>
  </si>
  <si>
    <t xml:space="preserve">Индивидуальный предприниматель Бегу Аурел Федорович</t>
  </si>
  <si>
    <t xml:space="preserve">Ленинградская область, Ломоносовский район, з/у кад.№ 47:14:0501004:2533</t>
  </si>
  <si>
    <t xml:space="preserve">Индивидуальный предприниматель Омаров Саид Рабаданович</t>
  </si>
  <si>
    <t xml:space="preserve">Войсковицы</t>
  </si>
  <si>
    <t xml:space="preserve">Ленинградская область, р-н Гатчинский, дер. Шпаньково, А.Рыкунова ул., д.40 Б, котельная №33</t>
  </si>
  <si>
    <t xml:space="preserve">Ленинградская область, р-н Гатчинский, п. Елизаветино, Дружбы площадь, д.39 Б, котельная №35</t>
  </si>
  <si>
    <t xml:space="preserve">Ленинградская область, р-н Гатчинский, п. Елизаветино, Заводская ул., д.5 А, котельная №20</t>
  </si>
  <si>
    <t xml:space="preserve">Ленинградская область, р-н Гатчинский, п. Елизаветино, Парковая ул., д.11 Б, котельная №47</t>
  </si>
  <si>
    <t xml:space="preserve">Ленинградская область, р-н Гатчинский, п. Новый Учхоз, пл. Усова, д.8а,  БМК №34</t>
  </si>
  <si>
    <t xml:space="preserve">Ленинградская область, р-н Гатчинский, п. Войсковицы, ул. Манина, д.9б, котельная № 53</t>
  </si>
  <si>
    <t xml:space="preserve">Ленинградская область, р-н Гатчинский, дер. Сяськелево, Центральная ул., д.20 а, БМК 36</t>
  </si>
  <si>
    <t xml:space="preserve">Ленинградская область, п. Новый Учхоз, в/г № 8044/2, котельная № 8 (БМК)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</si>
  <si>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</si>
  <si>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Ленинградская область, р-н Гатчинский, п. Елизаветино, ул. Лагерная, д.2</t>
  </si>
  <si>
    <t xml:space="preserve">Общество с ограниченной ответственностью "Апекс-1"</t>
  </si>
  <si>
    <t xml:space="preserve">Ленинградская область, р-н Гатчинский, п. Войсковицы, ул. З.Г. Колобанова, уч. 25-а</t>
  </si>
  <si>
    <t xml:space="preserve">Государственное бюджетное учреждение Ленинградской области центр помощи детям-сиротам и детям, оставшимся без попечения родителей, с ограниченными возможностями здоровья «Сиверский ресурсный центр по содействию семейному устройству»</t>
  </si>
  <si>
    <t xml:space="preserve">Ленинградская область, Гатчинский район, вблизи д. Сяськелево, участок 1 (кад. номер 47:23:0120002:61)</t>
  </si>
  <si>
    <t xml:space="preserve">Акционерное общество «Племенной завод «Пламя»</t>
  </si>
  <si>
    <t xml:space="preserve">Ленинградская область, р-н Гатчинский, п. Войсковицы,    промзона 3</t>
  </si>
  <si>
    <t xml:space="preserve">Акционерное общество "Племенная птицефабрика "Войсковицы"</t>
  </si>
  <si>
    <t xml:space="preserve">Ленинградская область, р-н Гатчинский, п. Елизаветино, площадь Дружбы,  д.51</t>
  </si>
  <si>
    <t xml:space="preserve">Общество с ограниченной ответственностью Научно-производственная компания "Технологии Машины Процессы"</t>
  </si>
  <si>
    <t xml:space="preserve">Ленинградская область, Гатчинский р-н, п.Елизаветино, Вокзальная ул., д.3А</t>
  </si>
  <si>
    <t xml:space="preserve">Общество с ограниченной ответственностью "ВЕНТСИСТЕМЫ"</t>
  </si>
  <si>
    <t xml:space="preserve">Ленинградская область, р-н Гатчинский, п. Войсковицы,  промзона 2, площадка 3</t>
  </si>
  <si>
    <t xml:space="preserve">Акционерное общество «ОДК-Сервис»</t>
  </si>
  <si>
    <t xml:space="preserve">Ленинградская область, Гатчинский район, деревня Сяськелево, улица Центральная, дом 7а</t>
  </si>
  <si>
    <t xml:space="preserve">Общество с ограниченной ответственностью "Пламенское"</t>
  </si>
  <si>
    <t xml:space="preserve">Ленинградская область, м.р-н. Гатчинский, с.п. Войсковицкое , массив Тяглино, з/у кад. № 47:23:0152002:277</t>
  </si>
  <si>
    <t xml:space="preserve">Сельскохозяйственный Потребительский Сбытовой Кооператив "АКВАКОРМ"</t>
  </si>
  <si>
    <t xml:space="preserve">Российская Федерация, Ленинградская область, Гатчинский р-н, пос.. Войсковицы, ул.. Промзона №1, , участок 3</t>
  </si>
  <si>
    <t xml:space="preserve">Общество с ограниченной ответственностью "Технопарк"</t>
  </si>
  <si>
    <t xml:space="preserve">188360, Ленинградская область, Гатчинский район, поселок Войсковицы, территория промзона 2, дом 2, деревообрабатывающее производство</t>
  </si>
  <si>
    <t xml:space="preserve">Общество с ограниченной ответственностью "ДЕРЕВООБРАБОТКА"</t>
  </si>
  <si>
    <t xml:space="preserve">188360, Ленинградская область, Гатчинский район, поселок Войсковицы, территория промзона 2, дом 2, котельная</t>
  </si>
  <si>
    <t xml:space="preserve">Ленинградская область, п. Елизаветино, ул. Парковая, д.26 а</t>
  </si>
  <si>
    <t xml:space="preserve">Государственное автономное образовательное учреждения высшего образования Ленинградской области «Гатчинский государственный университет»</t>
  </si>
  <si>
    <t xml:space="preserve">Ленинградская область, р-н. Гатчинский, д. Тяглино, д. б/н, кад.№ 47:23:0152001:376</t>
  </si>
  <si>
    <t xml:space="preserve">Индивидуальный предприниматель Лазарев Сергей Александрович</t>
  </si>
  <si>
    <t xml:space="preserve">188360, Ленинградская область, Гатчинский район, массив поселок Войсковицы, промзона 1, участок 5</t>
  </si>
  <si>
    <t xml:space="preserve">Общество с ограниченной ответственностью "Байкал"</t>
  </si>
  <si>
    <t xml:space="preserve">Ленинградская область, р-н Гатчинский, п. Войсковицы</t>
  </si>
  <si>
    <t xml:space="preserve">Общество с ограниченной ответственностью "Звезда"</t>
  </si>
  <si>
    <t xml:space="preserve">Ленинградская область, Гатчинский район, п.Войсковицы, Промзона №1, уч. 5а (кад. № 47:23:0102001:2565)</t>
  </si>
  <si>
    <t xml:space="preserve">Общество с ограниченной ответственностью "ФОРЕСТЕР"</t>
  </si>
  <si>
    <t xml:space="preserve">Ленинградская область, р-н Гатчинский, п.Елизаветино, Вохоновское шоссе, дом 1</t>
  </si>
  <si>
    <t xml:space="preserve">Гатчинское районное потребительское общество</t>
  </si>
  <si>
    <t xml:space="preserve">Ленинградская область, р-н Гатчинский, п.Елизаветино, Вохоновское шоссе, дом 1а</t>
  </si>
  <si>
    <t xml:space="preserve">Ленинградская область, р-н Гатчинский, п.Елизаветино, Вохоновское шоссе, дом 13</t>
  </si>
  <si>
    <t xml:space="preserve">Ленинградская область, Гатчинский район, вблизи п. Войсковицы, промзона 2, участок 1, склад</t>
  </si>
  <si>
    <t xml:space="preserve">Индивидуальный предприниматель Исаев Виктор Леонидович</t>
  </si>
  <si>
    <t xml:space="preserve">188360, Ленинградская область, Гатчинский район, деревня Тяглино, дом 16, рыбная ферма</t>
  </si>
  <si>
    <t xml:space="preserve">Индивидуальный предприниматель Киселев Вадим Давидович</t>
  </si>
  <si>
    <t xml:space="preserve">Ленинградская область, Гатчинский район, п. Елизаветино, массив 1-к</t>
  </si>
  <si>
    <t xml:space="preserve">Индивидуальный предприниматель Хохлов Юрий Викторович</t>
  </si>
  <si>
    <t xml:space="preserve">Ленинградская область, Гатчинский район, деревня Большие Борницы, д.1Д, карьер</t>
  </si>
  <si>
    <t xml:space="preserve">Общество с ограниченной ответственностью "Инко-Балт"</t>
  </si>
  <si>
    <t xml:space="preserve">Ленинградская область, Гатчинский район, Зона (массив) Тяглино дом 2 корп 1 ( боксы 2, 15, 7)</t>
  </si>
  <si>
    <t xml:space="preserve">Волосовская</t>
  </si>
  <si>
    <t xml:space="preserve">Ленинградская область, г. Волосово, Краснофлотская ул. д.4, лит.А</t>
  </si>
  <si>
    <t xml:space="preserve">Индивидуальный предприниматель Пшевская Юлия Вячеславовна</t>
  </si>
  <si>
    <t xml:space="preserve">Ленинградская область, дер. Извара д.30Б</t>
  </si>
  <si>
    <t xml:space="preserve"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</si>
  <si>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 xml:space="preserve">Ленинградская область, дер. Большая Вруда,    д.56, здание бани</t>
  </si>
  <si>
    <t xml:space="preserve">Администрация муниципального образования Большеврудское сельское поселение Волосовского муниципального района Ленинградской области</t>
  </si>
  <si>
    <t xml:space="preserve">Ленинградская область, г. Волосово, Красногвардейская ул., д. 13а</t>
  </si>
  <si>
    <t xml:space="preserve">Индивидуальный предприниматель Фролов Сергей Александрович</t>
  </si>
  <si>
    <t xml:space="preserve">Ленинградская область, р-н. Волосовский, п. Кикерино, ш. Курковицкое, д. 6/2 (торг. павильон)</t>
  </si>
  <si>
    <t xml:space="preserve">Ленинградская область, р-н Волосовский, дер. Курковицы, дом 17</t>
  </si>
  <si>
    <t xml:space="preserve">Акционерное общество "Тепловые сети"</t>
  </si>
  <si>
    <t xml:space="preserve">Ленинградская область, р-н Волосовский, п. Вруда, д.58</t>
  </si>
  <si>
    <t xml:space="preserve">Ленинградская область, р-н Волосовский, дер. Торосово, здание 53</t>
  </si>
  <si>
    <t xml:space="preserve">Ленинградская область, р-н Волосовский, дер. Терпилицы, строение 1Б</t>
  </si>
  <si>
    <t xml:space="preserve">Ленинградская область, р-н Волосовский, дер. Большое Кикерино</t>
  </si>
  <si>
    <t xml:space="preserve">Ленинградская область, р-н Волосовский, Губаницкое сельское поселение, п. Сумино, д. № 69 а</t>
  </si>
  <si>
    <t xml:space="preserve">Ленинградская область, г. Волосово, пр. Вингиссара, сооружение 35 Б</t>
  </si>
  <si>
    <t xml:space="preserve">Ленинградская область, г. Волосово, Хрустицкого ул.,  сооружение 86</t>
  </si>
  <si>
    <t xml:space="preserve">Ленинградская область, г. Волосово, Ленинграсдкая ул.,  сооружение 20 Б</t>
  </si>
  <si>
    <t xml:space="preserve">Ленинградская область, г. Волосово, Ветеранов ул., сооружение 8</t>
  </si>
  <si>
    <t xml:space="preserve">Ленинградская область, р-н Волосовский, дер. Извара, дом 58а</t>
  </si>
  <si>
    <t xml:space="preserve">Ленинградская область, Волосовский район, поселок. Калитино, дом 25, корпус 3</t>
  </si>
  <si>
    <t xml:space="preserve">Ленинградская область, Волосовский район, п. Рабитицы, дом 24г</t>
  </si>
  <si>
    <t xml:space="preserve">Ленинградская область, Волосовский район, г. Волосово, пр-кт Вингиссара, зд. 10</t>
  </si>
  <si>
    <t xml:space="preserve">Индивидуальный предприниматель Кириенко Валерия Игоревна</t>
  </si>
  <si>
    <t xml:space="preserve">Ленинградская область, г. Волосово, Вингиссара пр. д.24</t>
  </si>
  <si>
    <t xml:space="preserve">Общество с ограниченной ответственностью "Визит"</t>
  </si>
  <si>
    <t xml:space="preserve">Ленинградская область, г. Волосово, Железнодорожная ул. д.15</t>
  </si>
  <si>
    <t xml:space="preserve">Ленинградская область, Волосовский район, г. Волосово, пр-кт Вингиссара, д. 17А</t>
  </si>
  <si>
    <t xml:space="preserve">Индивидуальный предприниматель Сугян Аргентина Борисовна</t>
  </si>
  <si>
    <t xml:space="preserve">Ленинградская область, Волосовский район, д. Большая Вруда, зем. уч. кад.№47:22:0334003:33 (магазин)</t>
  </si>
  <si>
    <t xml:space="preserve">Ленинградская область, Волосовский район, г. Волосово, ул. Усадьба СХТ, д. 1, (произв. база)</t>
  </si>
  <si>
    <t xml:space="preserve">Общество с ограниченной ответственностью «Приморец»</t>
  </si>
  <si>
    <t xml:space="preserve">Ленинградская область, г. Волосово, Вингиссара пр. д.37</t>
  </si>
  <si>
    <t xml:space="preserve">Индивидуальный предприниматель Левченко Владимир Михайлович</t>
  </si>
  <si>
    <t xml:space="preserve">Ленинградская область, дер. Извара, Музей-усадьба Н.К.Рериха</t>
  </si>
  <si>
    <t xml:space="preserve">Государственное бюджетное учреждение культуры Ленинградской области "Музейное агентство"</t>
  </si>
  <si>
    <t xml:space="preserve">Ленинградская область, Волосовский район, п. Кикерино, ул. Известковая, д. 7</t>
  </si>
  <si>
    <t xml:space="preserve">Общество с ограниченной ответственностью "ИЗВЕСТКОВЫЕ СТРОИТЕЛЬНЫЕ СМЕСИ"</t>
  </si>
  <si>
    <t xml:space="preserve">Ленинградская область, р-н Волосовский, сел.пос. Кикеринское, п. Восемьдесят первый километр (промышленная площадка)</t>
  </si>
  <si>
    <t xml:space="preserve">Ленинградская область, р-н Волосовский, дер. Большая Вруда,   (кА. №47:22:0000000:16854)</t>
  </si>
  <si>
    <t xml:space="preserve">Ленинградская область, г. Волосово, Вингиссара пр., д. 89</t>
  </si>
  <si>
    <t xml:space="preserve">Индивидуальный предприниматель Баталина Светлана Викторовна</t>
  </si>
  <si>
    <t xml:space="preserve">Ленинградская область, г. Волосово, Красных Партизан ул. д.5, лит.А</t>
  </si>
  <si>
    <t xml:space="preserve">Ленинградская область, р-н. Волосовский, г. Волосово, ул. Краснофлотская, д. 6А</t>
  </si>
  <si>
    <t xml:space="preserve">Индивидуальный предприниматель Разлуцкий Сергей Ярославович</t>
  </si>
  <si>
    <t xml:space="preserve">Ленинградская область, Волосовский район, г. Волосово, ул. Строителей, д. 25</t>
  </si>
  <si>
    <t xml:space="preserve">Ленинградская область, р-н Волосовский, сел.пос. Рабитицкое, дер. Захонье, Комбикормовая ул. д.1</t>
  </si>
  <si>
    <t xml:space="preserve">Общество с ограниченной ответственностью «Колодезянский элеватор»</t>
  </si>
  <si>
    <t xml:space="preserve">Ленинградская область, р-н Волосовский, сел.пос. Губаницкое, п. Сумино д.50, лит.А</t>
  </si>
  <si>
    <t xml:space="preserve">Индивидуальный предприниматель Васильев Николай Георгиевич</t>
  </si>
  <si>
    <t xml:space="preserve">Ленинградская область, Волосовский район, г. Волосово, Нарвская ул., д. 15</t>
  </si>
  <si>
    <t xml:space="preserve">Общество с ограниченной ответственностью "Пром-Сервис"</t>
  </si>
  <si>
    <t xml:space="preserve">Ленинградская область, Волосовский район, г. Волосово, ул. Усадьба СХТ, д. 1, (здание депо)</t>
  </si>
  <si>
    <t xml:space="preserve">Ленинградская область, Волосовский район, Рабитицкое с.г.п., в районе д. Захонье (завод)</t>
  </si>
  <si>
    <t xml:space="preserve">Общество с ограниченной ответственностью «Балтийский вагоноремонтный завод «Новотранс»</t>
  </si>
  <si>
    <t xml:space="preserve">Ленинградская область, г. Волосово, Хрустицкого ул. д.21</t>
  </si>
  <si>
    <t xml:space="preserve">Ленинградская область, р-н Волосовский, сел.пос. Рабитицкое, дер. Рабитицы (адм. здание завода)</t>
  </si>
  <si>
    <t xml:space="preserve">Закрытое акционерное общество «Племенной завод «Рабитицы»</t>
  </si>
  <si>
    <t xml:space="preserve">Ленинградская область, Волосовский район, д. Домашковицы, (уч. кад. № 47:22:0345002:34)</t>
  </si>
  <si>
    <t xml:space="preserve">Ленинградская область, р-н Волосовский, сел.пос. Калитинское, дер. Курковицы теплицы</t>
  </si>
  <si>
    <t xml:space="preserve">Глава крестьянского хозяйства Гасанов Ильгар Имран оглы</t>
  </si>
  <si>
    <t xml:space="preserve">Ленинградская область, г. Волосово, Вингиссара пр. д.84, лит.А</t>
  </si>
  <si>
    <t xml:space="preserve">Индивидуальный предприниматель Трофимова Ирина Алексеевна</t>
  </si>
  <si>
    <t xml:space="preserve">Ленинградская область, Волосовский район, д. Терпилицы, , магазин (кад. № зем. уч. 47:22:0306006:1)</t>
  </si>
  <si>
    <t xml:space="preserve">Индивидуальный предприниматель Хубиева Марина Казимагометовна</t>
  </si>
  <si>
    <t xml:space="preserve">Ленинградская область, Волосовский район, д. Терпилицы, № 35 (зернохранилище реконстр. под кафе)</t>
  </si>
  <si>
    <t xml:space="preserve">Ленинградская область, Волосовский район, д. Торосово, д. 54 (магазин)</t>
  </si>
  <si>
    <t xml:space="preserve">Ленинградская область, Волосовский район, г. Волосово, ул. Красных Командиров, зд. 1А (магазин)</t>
  </si>
  <si>
    <t xml:space="preserve">Ленинградская область, Волосовский район, д. Терпилицы, № 38Б (торговый центр)</t>
  </si>
  <si>
    <t xml:space="preserve">Ленинградская область, р-н Волосовский, сел.пос. Губаницкое, дер. Торосово</t>
  </si>
  <si>
    <t xml:space="preserve">Публичное акционерное общество «Племенной завод «Торосово»</t>
  </si>
  <si>
    <t xml:space="preserve">Ленинградская область, р-н Волосовский, п. Кикерино, Известковая ул. д.1</t>
  </si>
  <si>
    <t xml:space="preserve">Общество с ограниченной ответственностью «ЛСР. Стеновые материалы»</t>
  </si>
  <si>
    <t xml:space="preserve">Ленинградская область, г. Волосово, ул. Ленинградская, д.16</t>
  </si>
  <si>
    <t xml:space="preserve">Общество с ограниченной ответственностью "Ломанн Лэйерс Рус"</t>
  </si>
  <si>
    <t xml:space="preserve">Ленинградская область, г. Волосово, Строителей ул., д.25</t>
  </si>
  <si>
    <t xml:space="preserve">Закрытое акционерное общество «Волосовская передвижная механизированная колонна-13»</t>
  </si>
  <si>
    <t xml:space="preserve">Ленинградская область, г. Волосово, Хрустицкого ул. д.29</t>
  </si>
  <si>
    <t xml:space="preserve">Индивидуальный предприниматель Никонорова Наталья Николаевна</t>
  </si>
  <si>
    <t xml:space="preserve">Ленинградская область, Волосовский район, г. Волосово, пр-кт Вингиссара, д. 55</t>
  </si>
  <si>
    <t xml:space="preserve">Ленинградская область, Волосовский район, г. Волосово, пр-кт Вингиссара, д. 99 (магазин)</t>
  </si>
  <si>
    <t xml:space="preserve">Общество с ограниченной ответственностью «АК и Компания»</t>
  </si>
  <si>
    <t xml:space="preserve">Ленинградская область, Волосовский район, д. Извара, д. 15 (административное здание)</t>
  </si>
  <si>
    <t xml:space="preserve">Ленинградская область, г. Волосово, Ветеранов ул., д. 68А</t>
  </si>
  <si>
    <t xml:space="preserve">Общество с ограниченной ответственностью «Бо-Бокс СПб»</t>
  </si>
  <si>
    <t xml:space="preserve">Ленинградская область, р-н Волосовский, п. Сумино д. 65, стр. 5 (магазин)</t>
  </si>
  <si>
    <t xml:space="preserve">Индивидуальный предприниматель Зелент Андрей Анатольевич</t>
  </si>
  <si>
    <t xml:space="preserve">Ленинградская область, р-н Волосовский, п. Сумино,   д. б/н (административное здание)</t>
  </si>
  <si>
    <t xml:space="preserve">Ленинградская область, Волосовский район, д. Реполка, ул. Большая, д. 35</t>
  </si>
  <si>
    <t xml:space="preserve">Ленинградская область, р-н Волосовский, дер. Извара д.12</t>
  </si>
  <si>
    <t xml:space="preserve">Ленинградская область, Волосовский район, г. Волосово, ул. Заводская, д. 13</t>
  </si>
  <si>
    <t xml:space="preserve">Ленинградская область, г. Волосово, Рыночная площадь д.1</t>
  </si>
  <si>
    <t xml:space="preserve">Федеральное государственное  бюджетное учреждение "Российский сельскохозяйственный центр"</t>
  </si>
  <si>
    <t xml:space="preserve">Ленинградская область, г. Волосово, Вингиссара пр. д.85</t>
  </si>
  <si>
    <t xml:space="preserve">Индивидуальный предприниматель Ботина Людмила Геннадьевна</t>
  </si>
  <si>
    <t xml:space="preserve">Ленинградская область, г. Волосово, Железнодорожная ул. д.17</t>
  </si>
  <si>
    <t xml:space="preserve">Государственное казенное учреждение "Центр занятости населения Ленинградской области"</t>
  </si>
  <si>
    <t xml:space="preserve">Ленинградская область, г. Волосово, Рыночная площадь д.2</t>
  </si>
  <si>
    <t xml:space="preserve">Общество с ограниченной ответственностью "ЭЛВИКА"</t>
  </si>
  <si>
    <t xml:space="preserve">Ленинградская область, г. Волосово, Вингиссара пр. д.17</t>
  </si>
  <si>
    <t xml:space="preserve">Индивидуальный предприниматель Алексеев Александр Иванович</t>
  </si>
  <si>
    <t xml:space="preserve">Ленинградская область, Волосовский район, г. Волосово, пл. Советов, д. 12</t>
  </si>
  <si>
    <t xml:space="preserve">Общество с ограниченной ответственностью "Могретан-В"</t>
  </si>
  <si>
    <t xml:space="preserve">Ленинградская область, Волосовский район, (кад. № 47:22:0306003:9, в районе дер. Терпилицы, зерносушильный комплекс)</t>
  </si>
  <si>
    <t xml:space="preserve">Закрытое акционерное общество "Племенной завод Приневское"</t>
  </si>
  <si>
    <t xml:space="preserve">Ленинградская область, г. Волосово, Вингиссара пр., д. 85.</t>
  </si>
  <si>
    <t xml:space="preserve">Индивидуальный предприниматель Кондратьева Лариса Анатольевна</t>
  </si>
  <si>
    <t xml:space="preserve">Ленинградская область, Волосовский район, г. Волосово, пр-кт Вингиссара, д. 42</t>
  </si>
  <si>
    <t xml:space="preserve">Общество с ограниченной ответственностью "КОММЕРЧЕСКАЯ ФИРМА "ВОЯЖ"</t>
  </si>
  <si>
    <t xml:space="preserve">Ленинградская область, Волосовский район, г. Волосово, пр-кт Вингиссара, д. 38</t>
  </si>
  <si>
    <t xml:space="preserve">Общество с ограниченной ответственностью «Отдел 2 ДМ «Нарвский»</t>
  </si>
  <si>
    <t xml:space="preserve">Ленинградская область, г. Волосово, Строителей ул., д.11</t>
  </si>
  <si>
    <t xml:space="preserve">Индивидуальный предприниматель Хомин Игорь Иосифович</t>
  </si>
  <si>
    <t xml:space="preserve">Ленинградская область, Волосовский район, г. Волосово, ул. Красноармейская, д. 31</t>
  </si>
  <si>
    <t xml:space="preserve">Ленинградская область, г. Волосово, Вингиссара пр. д.31</t>
  </si>
  <si>
    <t xml:space="preserve">Индивидуальный предприниматель  Дзеба Сергей Алексеевич</t>
  </si>
  <si>
    <t xml:space="preserve">Ленинградская область, г. Волосово, Вингиссара пр. д.33</t>
  </si>
  <si>
    <t xml:space="preserve">Ленинградская область, Волосовский район, г. Волосово, пр-кт Вингиссара, д. 63 (магазин)</t>
  </si>
  <si>
    <t xml:space="preserve">Индивидуальный предприниматель Лиски Сергей Андреевич</t>
  </si>
  <si>
    <t xml:space="preserve">Ленинградская область, г. Волосово, Красных Командиров ул. д.4</t>
  </si>
  <si>
    <t xml:space="preserve">Индивидуальный предприниматель Филичев Иван Геннадьевич</t>
  </si>
  <si>
    <t xml:space="preserve">Ленинградская область, г. Волосово, Красных Командиров ул. д.17, лит.А</t>
  </si>
  <si>
    <t xml:space="preserve">Индивидуальный предприниматель Маркарян Алик Агванович</t>
  </si>
  <si>
    <t xml:space="preserve">Ленинградская область, Волосовский район, г. Волосово, ул. Строителей, д. 25/1(СТО)</t>
  </si>
  <si>
    <t xml:space="preserve">Общество с ограниченной ответственностью «Глория»</t>
  </si>
  <si>
    <t xml:space="preserve">Ленинградская область, Волосовский район, г. Волосово, ул. Усадьба СХТ, д. 1 (здание колесного цеха)</t>
  </si>
  <si>
    <t xml:space="preserve">Индивидуальный предприниматель Будзинский Юрий Васильевич</t>
  </si>
  <si>
    <t xml:space="preserve">Ленинградская область, Волосовский район, г. Волосово, ул. Ветеранов, д. 76 (пром. площадка)</t>
  </si>
  <si>
    <t xml:space="preserve">Общество с ограниченной ответственностью «НИТРО СИБИРЬ Логистик»</t>
  </si>
  <si>
    <t xml:space="preserve">Ленинградская область, р-н Волосовский, п. Кикерино, Известковая ул. д.5</t>
  </si>
  <si>
    <t xml:space="preserve">Акционерное общество "МАПЕИ"</t>
  </si>
  <si>
    <t xml:space="preserve">Ленинградская область, р-н Волосовский, сел.пос. Губаницкое, п. Сумино</t>
  </si>
  <si>
    <t xml:space="preserve">Акционерное общество "Сумино"</t>
  </si>
  <si>
    <t xml:space="preserve">Ленинградская область, р-н. Волосовский, п. Калитино, , кад.№ 47:22:063005:251</t>
  </si>
  <si>
    <t xml:space="preserve">Индивидуальный предприниматель Ковалышкина Мария Олеговна</t>
  </si>
  <si>
    <t xml:space="preserve">Ленинградская область, г. Волосово, Вингиссара пр. д.29</t>
  </si>
  <si>
    <t xml:space="preserve">Ленинградская область, г. Волосово, Красноармейская ул., д. 12А</t>
  </si>
  <si>
    <t xml:space="preserve">Муниципальное автономное учреждение Водноспортивный оздоровительный комплекс "Олимп"</t>
  </si>
  <si>
    <t xml:space="preserve">Ленинградская область, Волосовский район, г. Волосово, ул. Красноармейская, д. 25</t>
  </si>
  <si>
    <t xml:space="preserve">Общество с ограниченной ответственностью "КМК-Сервис"</t>
  </si>
  <si>
    <t xml:space="preserve">Ленинградская область, г. Волосово, Вингиссара пр. д.50</t>
  </si>
  <si>
    <t xml:space="preserve">Индивидуальный предприниматель Федорова Татьяна Викторовна</t>
  </si>
  <si>
    <t xml:space="preserve">Ленинградская область, Волосовский район, д.Реполка, ул.Большая, д.21</t>
  </si>
  <si>
    <t xml:space="preserve">Администрация муниципального образования Рабитицкое сельское поселение Волосовского муниципального района Ленинградской области</t>
  </si>
  <si>
    <t xml:space="preserve">Ленинградская область, Волосовский район, Большеврудское поселение, д.Ястребино, кад.номер 47:22:0213002:251</t>
  </si>
  <si>
    <t xml:space="preserve">Ленинградская область, Волосовский район, г. Волосово, ул. Ленинградская, д. 16Б</t>
  </si>
  <si>
    <t xml:space="preserve">Индивидуальный предприниматель Иванов Сергей Олегович</t>
  </si>
  <si>
    <t xml:space="preserve">Ленинградская область, г. Волосово, Вингиссара пр. д.20</t>
  </si>
  <si>
    <t xml:space="preserve">Общество с ограниченной ответственностью "Микротрак"</t>
  </si>
  <si>
    <t xml:space="preserve">Ленинградская область, Волосовский район, , 60 м на север от д. Сосницы (уч. кад.№ 47:22:0706004:49)</t>
  </si>
  <si>
    <t xml:space="preserve">Волхов-1</t>
  </si>
  <si>
    <t xml:space="preserve">Ленинградская область, р-н Волховский, г. Новая Ладога, Карла Маркса пр.,  д.11</t>
  </si>
  <si>
    <t xml:space="preserve">Общество с ограниченной ответственностью "Комбинат "Волховхлеб"</t>
  </si>
  <si>
    <t xml:space="preserve">Ленинградская область, г. Волхов, Профсоюзов ул.,  д.4</t>
  </si>
  <si>
    <t xml:space="preserve">Индивидуальный предприниматель Янсон Оксана Ивановна</t>
  </si>
  <si>
    <t xml:space="preserve">Ленинградская область, р-н Волховский, село Старая Ладога, Советская ул.,  д. 1а</t>
  </si>
  <si>
    <t xml:space="preserve">Ленинградская область, р-н Волховский, дер. Иссад, Старосельская ул., д. 71</t>
  </si>
  <si>
    <t xml:space="preserve">Общество с ограниченной ответственностью "ЭнергоИнвест"</t>
  </si>
  <si>
    <t xml:space="preserve">Ленинградская область, р-н Волховский, дер. Иссад, племенной завод "Новоладожский", 5-й двор ДМБ № 2 (кад. номер участка 47:10:0300000:11)</t>
  </si>
  <si>
    <t xml:space="preserve">Ленинградская область, р-н Волховский, г. Новая Ладога, Колхозный пер., д. 12а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</si>
  <si>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</si>
  <si>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Ленинградская область, Волховский район, г. Волхов, ул. Зеленая, д. 21</t>
  </si>
  <si>
    <t xml:space="preserve">Общество с ограниченной ответственностью «ВИЛАШ - Комбинат шампанских вин»</t>
  </si>
  <si>
    <t xml:space="preserve">Ленинградская область, г. Волхов, Пролетарская ул., д. 2, центральная котельная</t>
  </si>
  <si>
    <t xml:space="preserve">Акционерное общество "Ленинградская областная тепло-энергетическая компания"</t>
  </si>
  <si>
    <t xml:space="preserve">Ленинградская область, Волховский район, г. Новая Ладога, ул. Шкиперская, (47:11:0102007:55)</t>
  </si>
  <si>
    <t xml:space="preserve">Общество с ограниченной ответственностью "Имасервис"</t>
  </si>
  <si>
    <t xml:space="preserve">Ленинградская область, р-н Волховский, гор.пос. Новоладожское, г. Новая Ладога, мкр-н "А", д. 12</t>
  </si>
  <si>
    <t xml:space="preserve">Общество с ограниченной ответственностью "Бизнес Недвижимость"</t>
  </si>
  <si>
    <t xml:space="preserve">Ленинградская область, Волховский район, дер. Кисельня, ул. Северная, д.5</t>
  </si>
  <si>
    <t xml:space="preserve">Общество с ограниченной ответственностью " Транссервис"</t>
  </si>
  <si>
    <t xml:space="preserve">Ленинградская область, г. Волхов, ул. Работниц,  д. 7</t>
  </si>
  <si>
    <t xml:space="preserve">Ленинградская область, г. Волхов, ул. Расстанная,  д. 17</t>
  </si>
  <si>
    <t xml:space="preserve">Индивидуальный предприниматель Юшков Андрей Витальевич</t>
  </si>
  <si>
    <t xml:space="preserve">Ленинградская область, г. Волхов, Расстанная ул.,  д.10</t>
  </si>
  <si>
    <t xml:space="preserve">Ленинградская область, р-н Волховский, г. Новая Ладога, Луначарского ул., д.4</t>
  </si>
  <si>
    <t xml:space="preserve">Общество с ограниченной ответственностью "Леноблтеплоснаб"</t>
  </si>
  <si>
    <t xml:space="preserve">Ленинградская область, р-н Волховский, дер. Кисельня, Центральная ул.</t>
  </si>
  <si>
    <t xml:space="preserve">Ленинградская область, р-н Волховский, дер. Кисельня,   (модуль)</t>
  </si>
  <si>
    <t xml:space="preserve">Ленинградская область, р-н Волховский, дер. Вындин Остров</t>
  </si>
  <si>
    <t xml:space="preserve">Ленинградская область, р-н Волховский, дер. Иссад</t>
  </si>
  <si>
    <t xml:space="preserve">Ленинградская область, р-н Волховский, г. Новая Ладога, Суворова пр.,  д.79</t>
  </si>
  <si>
    <t xml:space="preserve">Ленинградская область, р-н Волховский, село Старая Ладога, Советская ул., д.30</t>
  </si>
  <si>
    <t xml:space="preserve">Ленинградская область, р-н Волховский, село Старая Ладога, Волховский пр.,  д.12а</t>
  </si>
  <si>
    <t xml:space="preserve">Ленинградская область, р-н Волховский, г. Новая Ладога, Северная ул., д. 24</t>
  </si>
  <si>
    <t xml:space="preserve">Ленинградская область, р-н Волховский, г. Новая Ладога, ул. Старый канал,  д. 16 а</t>
  </si>
  <si>
    <t xml:space="preserve">Ленинградская область, р-н Волховский, село Старая Ладога, Гаражная ул.,  д.1</t>
  </si>
  <si>
    <t xml:space="preserve">Общество с ограниченной ответственностью "СП Пласт"</t>
  </si>
  <si>
    <t xml:space="preserve">Ленинградская область, г. Волхов, Шумская ул.,   д.1</t>
  </si>
  <si>
    <t xml:space="preserve">Общество с ограниченной ответственностью "ВОЛХОВ-ЭКО"</t>
  </si>
  <si>
    <t xml:space="preserve">Ленинградская область, р-н Волховский, г. Новая Ладога, ул. Пролетарский канал, д. 43</t>
  </si>
  <si>
    <t xml:space="preserve">Индивидуальный предприниматель Кирющенко Сергей Анатольевич</t>
  </si>
  <si>
    <t xml:space="preserve">Ленинградская область, г. Волхов, Профсоюзов ул. монумент "Слава Героям"</t>
  </si>
  <si>
    <t xml:space="preserve">Администрация Волховского муниципального района Ленинградской области</t>
  </si>
  <si>
    <t xml:space="preserve">Ленинградская область, Волховский район, г. Новая Ладога, ул. Промышленная, д. 7, (кад.№ 47:11:0101060:158)</t>
  </si>
  <si>
    <t xml:space="preserve">Общество с ограниченной ответственностью "Петровойлок"</t>
  </si>
  <si>
    <t xml:space="preserve">Ленинградская область, р-н Волховский, дер. Иссад, ул. Лесная,  д.1А</t>
  </si>
  <si>
    <t xml:space="preserve">Индивидуальный предприниматель Кафорина Татьяна Алексеевна</t>
  </si>
  <si>
    <t xml:space="preserve">Ленинградская область, р-н Волховский, село Старая Ладога, пр. Волховский,  д. 9 А</t>
  </si>
  <si>
    <t xml:space="preserve">Общество с ограниченной ответственностью "Трио"</t>
  </si>
  <si>
    <t xml:space="preserve">Российская Федерация, Ленинградская область, Волховский район, г. Новая Ладога, , массив Креницы, д. 14А</t>
  </si>
  <si>
    <t xml:space="preserve">Общество с ограниченной ответственностью "ГОРИЗОНТ"</t>
  </si>
  <si>
    <t xml:space="preserve">Ленинградская область, Волховский район, г. Волхов, проезд Порожский, д. 5, 5а</t>
  </si>
  <si>
    <t xml:space="preserve">Общество с ограниченной ответственностью "Петербургская Вагонная Компания"</t>
  </si>
  <si>
    <t xml:space="preserve">Ленинградская область, Волховский район, г. Волхов, ул. Работниц, , участок 11 (47:12:0101038:1196)</t>
  </si>
  <si>
    <t xml:space="preserve">Ленинградская область, г. Волхов, ул. Юрия Гагарина, д. 13</t>
  </si>
  <si>
    <t xml:space="preserve">Индивидуальный предприниматель Михляева Анжела Владимировна</t>
  </si>
  <si>
    <t xml:space="preserve">Волхов-2</t>
  </si>
  <si>
    <t xml:space="preserve">Ленинградская область, г. Волхов, Ярвенпяя ул.,  д.6</t>
  </si>
  <si>
    <t xml:space="preserve">Ленинградская область, г. Волхов, ул. Металлургов,  д. 18</t>
  </si>
  <si>
    <t xml:space="preserve">Индивидуальный предприниматель Федоров Руслан Анатольевич</t>
  </si>
  <si>
    <t xml:space="preserve">187404, Ленинградская область, Волховский район, г. Волхов, ул. Вокзальная, д. 8</t>
  </si>
  <si>
    <t xml:space="preserve">Ленинградская область, Волховский район, г. Волхов, ул. Вокзальная, д. 11</t>
  </si>
  <si>
    <t xml:space="preserve">Ленинградская область, г. Волхов, ул. Калинина,  д. 46</t>
  </si>
  <si>
    <t xml:space="preserve">Общество с ограниченной ответственностью "ТОРГОВЫЙ ДОМ МАРС"</t>
  </si>
  <si>
    <t xml:space="preserve">Ленинградская область, г. Волхов, Кировский пр.,  д.20</t>
  </si>
  <si>
    <t xml:space="preserve">Ленинградская область, Волховский район, г. Волхов, ул. Островского, д. 1Б</t>
  </si>
  <si>
    <t xml:space="preserve">Общество с ограниченной ответственностью "Русская грузовая компания"</t>
  </si>
  <si>
    <t xml:space="preserve">Ленинградская область, г. Волхов, Металлургов пр. д.11</t>
  </si>
  <si>
    <t xml:space="preserve">Главное управление Министерства внутренних дел Российской Федерации по г.Санкт-Петербургу и Ленинградской области</t>
  </si>
  <si>
    <t xml:space="preserve">Ленинградская область, г. Волхов, ул. Молодежная,  д. 14-Б</t>
  </si>
  <si>
    <t xml:space="preserve">Индивидуальный предприниматель Петров Станислав Евгеньевич</t>
  </si>
  <si>
    <t xml:space="preserve">Ленинградская область, г. Волхов, ул. Молодежная,  д. 7а</t>
  </si>
  <si>
    <t xml:space="preserve">Ленинградская область, г. Волхов, ул. Металлургов,  д. 3</t>
  </si>
  <si>
    <t xml:space="preserve">Общество с ограниченной ответственностью "КОМПАНЬОН ПЛЮС"</t>
  </si>
  <si>
    <t xml:space="preserve">Ленинградская область, Волховский район, г. Волхов, ш. Мурманское, д. 10, строение 1</t>
  </si>
  <si>
    <t xml:space="preserve">Общество с ограниченной ответственностью "Влад"</t>
  </si>
  <si>
    <t xml:space="preserve">Ленинградская область, г. Волхов, ул. Авиационная, д. 19б</t>
  </si>
  <si>
    <t xml:space="preserve">Ленинградская область, г. Волхов, Федюнинского ул,  д.4</t>
  </si>
  <si>
    <t xml:space="preserve">Индивидуальный предприниматель Сынтин Анатолий Владимирович</t>
  </si>
  <si>
    <t xml:space="preserve">Ленинградская область, Волховский район, г. Волхов, ул. Пестеля, д. 2</t>
  </si>
  <si>
    <t xml:space="preserve">Индивидуальный предприниматель Захаров Дмитрий Владимирович</t>
  </si>
  <si>
    <t xml:space="preserve">Ленинградская область, г. Волхов, Калинина ул.,  д.39</t>
  </si>
  <si>
    <t xml:space="preserve">Общество с ограниченной ответственностью "Клементина"</t>
  </si>
  <si>
    <t xml:space="preserve">Ленинградская область, г. Волхов, Калинина ул., д. 46-Б</t>
  </si>
  <si>
    <t xml:space="preserve">Ленинградская область, г. Волхов, ул. Маяковского, д. 9</t>
  </si>
  <si>
    <t xml:space="preserve">Индивидуальный предприниматель Мамедов Камандар Шамшадин оглы</t>
  </si>
  <si>
    <t xml:space="preserve">Ленинградская область, г. Волхов, Загородный проезд,  д.1</t>
  </si>
  <si>
    <t xml:space="preserve">Общество с ограниченной ответственностью "Талосто - 3000"</t>
  </si>
  <si>
    <t xml:space="preserve">Ленинградская область, Волховский район, г. Волхов, Металлургов ул., д. 6 А</t>
  </si>
  <si>
    <t xml:space="preserve">Общество с ограниченной ответственностью "Волховский завод строительных материалов"</t>
  </si>
  <si>
    <t xml:space="preserve">Ленинградская область,  г. Волхов, ул. Вокзальная, д. 8</t>
  </si>
  <si>
    <t xml:space="preserve">Общество с ограниченной ответственностью "СплавВторМет"</t>
  </si>
  <si>
    <t xml:space="preserve">Ленинградская область, Волховский район, г. Волхов, ул. Металлургов, д. 3, (47:12:0216008:436; :198; :131)</t>
  </si>
  <si>
    <t xml:space="preserve">Общество с ограниченной ответственностью Компания "Мария-Трэйд"</t>
  </si>
  <si>
    <t xml:space="preserve">Ленинградская область, р-н Волховский, г. Волхов, Кировский пр., д.20</t>
  </si>
  <si>
    <t xml:space="preserve">Акционерное общество "Апатит"</t>
  </si>
  <si>
    <t xml:space="preserve">2 гр.</t>
  </si>
  <si>
    <t xml:space="preserve">Ленинградская область, Волховский район, г. Волхов, пр-кт Кировский, д. 20, (ГлаЦем)</t>
  </si>
  <si>
    <t xml:space="preserve">Акционерное общество «ГлаЦем»</t>
  </si>
  <si>
    <t xml:space="preserve">Волхов-2 </t>
  </si>
  <si>
    <t xml:space="preserve">СОК г. Волхов ( Ленинградская обл. г. Волхов ул. Л.Толстого микрорайон 13)</t>
  </si>
  <si>
    <t xml:space="preserve">ООО Газпром трансгаз Санкт-Петербург</t>
  </si>
  <si>
    <t xml:space="preserve">Волхов</t>
  </si>
  <si>
    <t xml:space="preserve">Восточная</t>
  </si>
  <si>
    <t xml:space="preserve">Ленинградская область, р-н Всеволожский, промзона Янино, Промышленный проезд, д. 13</t>
  </si>
  <si>
    <t xml:space="preserve">Общество с ограниченной ответственностью "ЛИДЕР Пром"</t>
  </si>
  <si>
    <t xml:space="preserve">Ленинградская область, Всеволожский р-он., д. Янино-1, уч. кад. № 47:07:1002004:39</t>
  </si>
  <si>
    <t xml:space="preserve">Индивидуальный предприниматель Сушенков Дмитрий Иванович</t>
  </si>
  <si>
    <t xml:space="preserve">Ленинградская обл., Всеволожский р-он, гп Янино-1, ул. Шоссейная, уч. 48с, стр.1, кад.47:07:1039001:12584</t>
  </si>
  <si>
    <t xml:space="preserve">Ленинградская обл., Всеволожский мун.р-он, Заневское гор. пос-е, гп Янино-1, ул. Шоссейная, зд.48с/2, кад.47:07:1039001:12585</t>
  </si>
  <si>
    <t xml:space="preserve">Ленинградская обл., Всеволожский мун.р-он, Заневское гор.пос-е, гп Янино-1, ул.Шоссейная, уч.48с, кад.47:07:1039001:12586</t>
  </si>
  <si>
    <t xml:space="preserve">Ленинградская область, Всеволожский р-он, Заневское городское поселение, гп Янино-1, ул. Шоссейная, уч. 48 с, кад.№ 47:07:1039001:12583 (склад)</t>
  </si>
  <si>
    <t xml:space="preserve">Ленинградская область, Всеволожский муниципальный район, городское поселение Заневское, гп Янино-1, ул. Шоссейная, , уч. 48с, кад.№...12587</t>
  </si>
  <si>
    <t xml:space="preserve">Ленинградская область, Всеволожский район, гп. Янино-1, кад. №47:07:1039001:3765</t>
  </si>
  <si>
    <t xml:space="preserve">Ленинградская область, Всеволожский район, гп. Янино-1, ул. Шоссейная, уч. 48с. кад. №47:07:1039001:25986</t>
  </si>
  <si>
    <t xml:space="preserve">Ленинградская обл., Всеволожский район, д. Янино-1, ул. Шоссейная, уч. 22 (кад. № 47:07:1002002:35)</t>
  </si>
  <si>
    <t xml:space="preserve">Индивидуальный предприниматель Худоев Мераб Давидович</t>
  </si>
  <si>
    <t xml:space="preserve">Ленинградская область, Всеволожский р-н, Заневская волость, массив Янино-2, кад. № 47:07:10-39-001:0061</t>
  </si>
  <si>
    <t xml:space="preserve">Индивидуальный предприниматель Волков Александр Михайлович</t>
  </si>
  <si>
    <t xml:space="preserve">Ленинградская область, р-н Всеволожский, сел.пос. Колтушское, дер. Орово, массив</t>
  </si>
  <si>
    <t xml:space="preserve">Общество с ограниченной ответственностью "РБЕ"</t>
  </si>
  <si>
    <t xml:space="preserve">Ленинградская область,Всеволожский район, г.п. Янино-1, Новая ул., строение 1В ( предприятие розничной торговли)</t>
  </si>
  <si>
    <t xml:space="preserve">Общество с ограниченной ответственностью "Свет"</t>
  </si>
  <si>
    <t xml:space="preserve">Ленинградская область, Всеволожский район, с. Павлово, ул. Быкова, з/у 55К</t>
  </si>
  <si>
    <t xml:space="preserve">Общество с ограниченной ответственностью "ГТМ-теплосервис"</t>
  </si>
  <si>
    <t xml:space="preserve">Ленинградская область, Всеволожский  р-н, Заневское сельское поселение, д. Янино-2, ул. Рябиновая д.5, строение 1</t>
  </si>
  <si>
    <t xml:space="preserve">Общество с ограниченной ответственностью "Тепловая Компания Северная"</t>
  </si>
  <si>
    <t xml:space="preserve">Ленинградская область, Всеволожский район, Заневское городское поселение, деревня Янино-1, улица Заводская, здание 18</t>
  </si>
  <si>
    <t xml:space="preserve">Ленинградская область, Всеволожский  р-н, Заневское сельское поселение, уч. Янино 1, кад.номер ЗУ 47:07:1039001:2491</t>
  </si>
  <si>
    <t xml:space="preserve">Ленинградская область, Муниципальный район Всеволожский, городское поселение Заневское, д Суоранда, Колтушское шоссе 4 км, зд. 6/4 (произв.-скл.база)</t>
  </si>
  <si>
    <t xml:space="preserve">Общество с ограниченной ответственностью "Промышленный парк НордВерк"</t>
  </si>
  <si>
    <t xml:space="preserve">Ленинградская область, р-н. Всеволожский, п. ж/д ст.. Мяглово, тер. Соржа-Старая производ-но складская зона (к.н. 47:07:1039001:16926)</t>
  </si>
  <si>
    <t xml:space="preserve">Индивидуальный предприниматель Бояринов Алексей Михайлович</t>
  </si>
  <si>
    <t xml:space="preserve">Ленинградская область, Всеволожский р-н , Заневское г.п., Производственная зона №1, Восточный проезд, здание №3</t>
  </si>
  <si>
    <t xml:space="preserve">Общество с ограниченной ответственностью "Экспосити"</t>
  </si>
  <si>
    <t xml:space="preserve">Ленинградская область, Всеволожский район, г. Кудрово, , кад.№ зем.уч. 47:07:1044001:45652, теплогенераторная</t>
  </si>
  <si>
    <t xml:space="preserve">Общество с ограниченной ответственностью "Ленинградская Областная Инжиниринговая Компания"</t>
  </si>
  <si>
    <t xml:space="preserve">Ленинградская область, г.п.. Колтушское, д. Токкари,  ул. Центральная, з/у 2а, кад.№47:09:0114003:1311</t>
  </si>
  <si>
    <t xml:space="preserve">Индивидуальный предприниматель Альхов Дмитрий Юрьевич</t>
  </si>
  <si>
    <t xml:space="preserve">Ленинградская область, р-н Всеволожский, дер. Колтуши, Вблизи дер. Старая, котельная</t>
  </si>
  <si>
    <t xml:space="preserve">Акционерное общество "Агрофирма "Выборжец"</t>
  </si>
  <si>
    <t xml:space="preserve">Ленинградская область, р-н Всеволожский, дер. Колтуши, Вблизи дер. Старая, энергоцентр 1</t>
  </si>
  <si>
    <t xml:space="preserve">Ленинградская область, Всеволожский р-н, г.п. Заневское, п. ж/д ст.. Мяглово, тер.соржа-старая произ-но складская зона, проезд 1-й, стр 15/16</t>
  </si>
  <si>
    <t xml:space="preserve">Ленинградская обл., Всеволожский р-н, д. Янино-2, ул. Красногорская, д. 19 (теплогенераторная кафе-пекарни)</t>
  </si>
  <si>
    <t xml:space="preserve">Общество с ограниченной ответственностью "Харис"</t>
  </si>
  <si>
    <t xml:space="preserve">Ленинградская область, р-н Всеволожский, сел.пос. Заневское, дер. Янино-1, промзона Янино-1</t>
  </si>
  <si>
    <t xml:space="preserve">Всеволожский район, гп. Янино-1, ул. Заводская, , з/у 32</t>
  </si>
  <si>
    <t xml:space="preserve">Общество с ограниченной ответственностью "РусБизнес"</t>
  </si>
  <si>
    <t xml:space="preserve">Ленинградская обл., Всеволожский р-он, пгт Янино-1, кад. №47:07:1044001:57014, склад</t>
  </si>
  <si>
    <t xml:space="preserve">Общество с ограниченной ответственностью "Линк"</t>
  </si>
  <si>
    <t xml:space="preserve">Ленинградская обл., Всеволожский р-н, уч. кад. № 47:07:1047002:1068</t>
  </si>
  <si>
    <t xml:space="preserve">Индивидуальный предприниматель Слепов Александр Викторович</t>
  </si>
  <si>
    <t xml:space="preserve"> Ленинградская область, м.р-н. Всеволожский, Сельское поселение Колтушское, тер.. Соржа-Старая, ул. Индустриальная, з/у 1в</t>
  </si>
  <si>
    <t xml:space="preserve">Ленинградская область, Всеволожский район, г.п. Янино-1, ул. Заводская, дом 1</t>
  </si>
  <si>
    <t xml:space="preserve">Индивидуальный предприниматель Бородаенко Галина Ивановна</t>
  </si>
  <si>
    <t xml:space="preserve">Ленинградская область, Всеволожский район, г.п. Янино-1, ул. Заводская, дом 1, склад</t>
  </si>
  <si>
    <t xml:space="preserve">Ленинградская область, Всеволожский район, Заневское городское поселение,  г.п. Янино-1, ул. Кольцевая, з/у №4 (47:07:1002004:2364)</t>
  </si>
  <si>
    <t xml:space="preserve">Индивидуальный предприниматель Кондратьев Евгений Вячеславович</t>
  </si>
  <si>
    <t xml:space="preserve">ЛО, Всеволожский район, Колтушское сельское поселение, д. Старая, кад. 47:07:0114004:298</t>
  </si>
  <si>
    <t xml:space="preserve">Ленинградская область, р-н Всеволожский, дер. Янино-2, д. 99б</t>
  </si>
  <si>
    <t xml:space="preserve">Всеволожское потребительское общество</t>
  </si>
  <si>
    <t xml:space="preserve">Ленинградская обл., Всеволожский р-он., д. Янино-1, ул. Шоссейная, д. 34-Г</t>
  </si>
  <si>
    <t xml:space="preserve">Ленинградская область, Всеволожский р-он, г.п. Янино-1, ул. Шоссейная, д. 57</t>
  </si>
  <si>
    <t xml:space="preserve">Индивидуальный предприниматель Иванов Виталий Александрович</t>
  </si>
  <si>
    <t xml:space="preserve">Ленинградская область, р-н. Всеволожский, гп. Янино-1, ул. Шоссейная, пом. 4-Н (производственно-административное здание)</t>
  </si>
  <si>
    <t xml:space="preserve">Ленинградская область, р-н Всеволожский, дер. Янино-1, ул. Шоссейная, уч. №40</t>
  </si>
  <si>
    <t xml:space="preserve">Индивидуальный предприниматель Рыбакова Наталья Сергеевна</t>
  </si>
  <si>
    <t xml:space="preserve">Ленинградская обл., Всеволожский р-он, г.п. Янино-1, ул. Новая, уч. 17, склады</t>
  </si>
  <si>
    <t xml:space="preserve">Общество с ограниченной ответственностью "Вариант"</t>
  </si>
  <si>
    <t xml:space="preserve">Ленинградская область, р-н Всеволожский, дер. Янино-1, Ясная ул., здание 3 ( котельная № 2)</t>
  </si>
  <si>
    <t xml:space="preserve">Общество с ограниченной ответственностью "Севзапоптторг"</t>
  </si>
  <si>
    <t xml:space="preserve">Ленинградская область, Всеволожский район, уч. кад. № 47:07:1039001:18820</t>
  </si>
  <si>
    <t xml:space="preserve">Общество с ограниченной ответственностью "ДуоКор Недвижимость"</t>
  </si>
  <si>
    <t xml:space="preserve">Ленинградская область, Всеволожский муниципальный район,Заневское городское поселение,  г.п.. Янино-1, ул. Шоссейная, д. 42 (магазин)</t>
  </si>
  <si>
    <t xml:space="preserve">Ленинградская область, Всеволожский район, Заневское г.п., производственная зона Янино-1, Восточный проезд, здание №4</t>
  </si>
  <si>
    <t xml:space="preserve">Индивидуальный предприниматель Мясникова Наталия Николаевна</t>
  </si>
  <si>
    <t xml:space="preserve">Ленинградская обл., Всеволожский р-н, Янино-1, уч.кад №№ № 47:07:1039001:3764, производственно-складские здания №1, №2</t>
  </si>
  <si>
    <t xml:space="preserve">Индивидуальный предприниматель Соколова Татьяна Юрьевна</t>
  </si>
  <si>
    <t xml:space="preserve">Ленинградская обл., Всеволожский р-н, Янино-1, ул. Шоссейная, уч. 50а, кад. № 47:07:1039001:62, три производственно-складскийх ангара</t>
  </si>
  <si>
    <t xml:space="preserve">Ленинградская обл., Всеволожский р-н, Заневское г.п., Янино-1, ул. Шоссейная 50А, уч.кад. № 47:07:0000000:95592, ангар-склад "Вишневый"</t>
  </si>
  <si>
    <t xml:space="preserve">Ленинградская обл., Всеволожский р-н, Заневское г.п., Янино-1, ул. Шоссейная, 48Д, уч.кад. № 47:07:1039001:16894, ангар-склад "Чёрный"</t>
  </si>
  <si>
    <t xml:space="preserve">Ленинградская обл., Всеволожский р-н., г.п. Янино-1, ул. Шоссейная, уч. кад. № 47:07:1039001:16922, два производственных ангара</t>
  </si>
  <si>
    <t xml:space="preserve">Ленинградская область, р-н Всеволожский, сел.пос. Заневское, дер. Хирвости, автодорога Санкт-Петербург-Колтуши, 6 км + 950 м, д. 3 (47:07:1005002:49)</t>
  </si>
  <si>
    <t xml:space="preserve">Ленинградская область, м.р-н. Всеволожский, Городское поселение Заневское, , уч. кад. № 47:07:1039001:29179, нежилое помещение</t>
  </si>
  <si>
    <t xml:space="preserve">Индивидуальный предприниматель Баклачян Гарегин Патваканович</t>
  </si>
  <si>
    <t xml:space="preserve">Ленинградская область, Всеволожский район, д. Новосаратовка, кад.№ 47:07:1044001:80204 (ангары, склады)</t>
  </si>
  <si>
    <t xml:space="preserve">Общество с ограниченной ответственностью "Герикон"</t>
  </si>
  <si>
    <t xml:space="preserve">Ленинградская область, Всеволожский муниц. р-он, Янино-2, кад.№ 47:07:1039001:21055</t>
  </si>
  <si>
    <t xml:space="preserve">Общество с ограниченной ответственностью "Ориентир ЛО"</t>
  </si>
  <si>
    <t xml:space="preserve">Ленинградская область, м.р-н. Всеволожский, Городское поселение Заневское, гп Янино-1, ул. Шоссейная, , уч. 47 а, котельная жилого дома</t>
  </si>
  <si>
    <t xml:space="preserve">Общество с ограниченной ответственностью "Специализированный застройщик Адонис"</t>
  </si>
  <si>
    <t xml:space="preserve">Ленинградская область, м.р-н. Всеволожский, г.п.. Заневское, , гп. Янино-1, терр. производственная зона Янино-1, проезд Луча, з/у 5</t>
  </si>
  <si>
    <t xml:space="preserve">Общество с ограниченной ответственностью "ЛУЧ"</t>
  </si>
  <si>
    <t xml:space="preserve">Ленинградская область, Всеволожский р-он, д, Хирвости, Фермерское хозяйство Воробьева тер., дом 1 (71)</t>
  </si>
  <si>
    <t xml:space="preserve">Индивидуальный предприниматель Воронцова А.А.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</si>
  <si>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</si>
  <si>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</si>
  <si>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Б)</t>
  </si>
  <si>
    <t xml:space="preserve">Ленинградская область, м.р-н. Всеволожский, г.п. Заневское, гп Янино-1, ул. Шоссейная, д. 50а/9, здание кад. № 47:07:1039001:19397, ангар</t>
  </si>
  <si>
    <t xml:space="preserve">Ленинградская область, м.р-н. Всеволожский, г.п. Заневское, гп Янино-1, ул. Шоссейная, д. 50а, здание кад. № 47:07:1039001:292, ангар</t>
  </si>
  <si>
    <t xml:space="preserve">Ленинградская область, м.р-н. Всеволожский, г.п. Заневское, гп Янино-1, ул. Шоссейная, д. 50а/7, здание кад. № 47:07:1039001:75811, ангар</t>
  </si>
  <si>
    <t xml:space="preserve">Ленинградская область, м.р-н. Всеволожский, г.п. Заневское, гп Янино-1, ул. Шоссейная, д. 50а/12, здание кад. № 47:07:1039001:21136, ангар</t>
  </si>
  <si>
    <t xml:space="preserve">Ленинградская область, Всеволожский район, з/у 47:07:1047005:6967</t>
  </si>
  <si>
    <t xml:space="preserve">Индивидуальный предприниматель Игнатян Давид Валерьевич</t>
  </si>
  <si>
    <t xml:space="preserve">Ленинградская область, Всеволожский район, з/у 47:07:1047005:6968</t>
  </si>
  <si>
    <t xml:space="preserve">Ленинградская область, Всеволожский район, з/у 47:07:1047005:6969</t>
  </si>
  <si>
    <t xml:space="preserve">Ленинградская область, Всеволожский р-н, Заневское гор. пос., промзона Янино, Промышленный проезд, д. 1</t>
  </si>
  <si>
    <t xml:space="preserve">Индивидуальный предприниматель Магеров Александр Сергеевич</t>
  </si>
  <si>
    <t xml:space="preserve">Всеволожск</t>
  </si>
  <si>
    <t xml:space="preserve">Ленинградская область, р-н Всеволожский, дер. Колтуши, Воейковское шоссе, д.69</t>
  </si>
  <si>
    <t xml:space="preserve">Общество с ограниченной ответственностью "РЕЙСМУС"</t>
  </si>
  <si>
    <t xml:space="preserve">Ленинградская область, р-н Всеволожский, дер. Янино-1, здание механических мастерских, №47-78-01/020/2006-281</t>
  </si>
  <si>
    <t xml:space="preserve">Ленинградская область, Всеволожский р-н, г. Всеволожск, Христиновский пр., д. 26, к. 1</t>
  </si>
  <si>
    <t xml:space="preserve">Индивидуальный предприниматель Лысков Юрий Анатольевич</t>
  </si>
  <si>
    <t xml:space="preserve">Ленинградская область, р-н Всеволожский, дер. Янино-1, д.3, лит.В</t>
  </si>
  <si>
    <t xml:space="preserve">Общество с ограниченной ответственностью "Трейдкон"</t>
  </si>
  <si>
    <t xml:space="preserve">Ленинградская область, р-н Всеволожский, сел.пос. Заневское, дер. Янино-1, ул. Шоссейная д. 34Г</t>
  </si>
  <si>
    <t xml:space="preserve">Общество с ограниченной ответственностью "Престиж"</t>
  </si>
  <si>
    <t xml:space="preserve">Ленинградская область, Всеволожский район, , кад.№ зем. уч. 47:07:1047002:1972</t>
  </si>
  <si>
    <t xml:space="preserve">Ленинградская область, Всеволожский р-н, Колтушское с.п., промышленно-деловая зона "Рыжики", ул. Северная, стр. 6</t>
  </si>
  <si>
    <t xml:space="preserve">Общество с ограниченной ответственностью "286 Инженерный центр"</t>
  </si>
  <si>
    <t xml:space="preserve">Ленинградская область, р-н. Всеволожский, д. Новая Пустошь, ал., Липовая, д. 1, стр. 1, Колтушское с.п. (ресторан)</t>
  </si>
  <si>
    <t xml:space="preserve">Индивидуальный предприниматель Кирик Владимир Николаевич</t>
  </si>
  <si>
    <t xml:space="preserve">Ленинградская область, Всеволожский район, д. Новая Пустошь, ул. Дубовая, д. 34, корп. 2 (спортивный зал)</t>
  </si>
  <si>
    <t xml:space="preserve">Ленинградская область, г. Всеволожск, пр. Гончарова, д. 2, склдские и административные помещения</t>
  </si>
  <si>
    <t xml:space="preserve">Общество с ограниченной ответственностью "ПолиПласт"</t>
  </si>
  <si>
    <t xml:space="preserve">Ленинградская область, Всеволожский район, п. Воейково, участок 13К</t>
  </si>
  <si>
    <t xml:space="preserve">Ленинградская обл., р-н Всеволожский, д. Колтуши, уч. № 32 (кад. № 47:09:0109002:740)</t>
  </si>
  <si>
    <t xml:space="preserve">Ленинградская область, р-н Всеволожский, дер. Хапо-Ое,   котельная №5</t>
  </si>
  <si>
    <t xml:space="preserve">Ленинградская область, Всеволожский район, дер. Разметелево, ул. Дерибасовская, уч. 12К</t>
  </si>
  <si>
    <t xml:space="preserve">Ленинградская область, р-н Всеволожский, п. Воейково,   котельная №7</t>
  </si>
  <si>
    <t xml:space="preserve">Ленинградская область, р-н Всеволожский, дер. Старая,   котельная №8</t>
  </si>
  <si>
    <t xml:space="preserve">Ленинградская область, село Павлово, Быкова ул. д.55</t>
  </si>
  <si>
    <t xml:space="preserve">Ленинградская область, Всеволожский район, Колтушское сельское поселение, кад. номер участка № 47:07:1047002:1983</t>
  </si>
  <si>
    <t xml:space="preserve">Общество с ограниченной ответственностью "Базис-2"</t>
  </si>
  <si>
    <t xml:space="preserve">Ленинградская область, р-н Всеволожский, сел.пос. Заневское, дер. Янино-1, Новая ул., д. 13, лит. А</t>
  </si>
  <si>
    <t xml:space="preserve">Общество с ограниченной ответственностью "Парадиз"</t>
  </si>
  <si>
    <t xml:space="preserve">Ленинградская область, Всеволожский муниципальный район, Сельское поселение Колтушское, Деревня Разметелево, 2308/3 (складской комплекс)</t>
  </si>
  <si>
    <t xml:space="preserve">Общество с ограниченной ответственностью "БАЗИС РАЗМЕТЕЛЕВО"</t>
  </si>
  <si>
    <t xml:space="preserve">Ленинградская область, Всеволожский район, дер. Аро, ул. Чудесная, д. 7, корп. 1</t>
  </si>
  <si>
    <t xml:space="preserve">Общество с ограниченной ответственностью "Управляющая компания Адмиралтейская"</t>
  </si>
  <si>
    <t xml:space="preserve">Ленинградская обл., Всеволожский р-он, Колтушское сельск. поселение, тер-я Промышленно-деловая зона Рыжики, ул. Северная, зд. 11, склад</t>
  </si>
  <si>
    <t xml:space="preserve">Ленинградская обл. Всеволожский р-н , г.п.Свердлова зем.уч.</t>
  </si>
  <si>
    <t xml:space="preserve">Индивидуальный предприниматель Иванов Эдуард Евгеньевич</t>
  </si>
  <si>
    <t xml:space="preserve">Ленинградская область, р-н Всеволожский, дер. Суоранда, ул. Центральная,  д. 2б</t>
  </si>
  <si>
    <t xml:space="preserve">Ленинградская область, р-н Всеволожский, дер. Янино-1, ул. Заводская, д. 40</t>
  </si>
  <si>
    <t xml:space="preserve">Общество с ограниченной ответственностью "Базиспром"</t>
  </si>
  <si>
    <t xml:space="preserve">Ленинградская область, Муниципальный район Всеволожский, Производственно-складская зона "Соржа-Старая", Первый проезд, уч.№7,(кад.№ 47:07:1039001:26)</t>
  </si>
  <si>
    <t xml:space="preserve">Индивидуальный предприниматель Встовский Владимир Никитич</t>
  </si>
  <si>
    <t xml:space="preserve">Ленинградская область, р-н Всеволожский, дер. Колтуши, Колтушское шоссе, д.30</t>
  </si>
  <si>
    <t xml:space="preserve">Общество с ограниченной ответственностью "Приморское"</t>
  </si>
  <si>
    <t xml:space="preserve">Ленинградская область, г. Всеволожск, ул. Плоткина, д. 28/71</t>
  </si>
  <si>
    <t xml:space="preserve">Ленинградская область, р-н Всеволожский, сел.пос. Колтушское, дер. Кирполье, Южная ул, участок №1, котеджный поселок "Кюмлино"</t>
  </si>
  <si>
    <t xml:space="preserve">Товарищество собственников недвижимости "Кюмлено"</t>
  </si>
  <si>
    <t xml:space="preserve">Ленинградская область, г.Всеволожск, ш.Дорога Жизни, д.10</t>
  </si>
  <si>
    <t xml:space="preserve">Индивидуальный предприниматель Аршанский Юрий Владимирович</t>
  </si>
  <si>
    <t xml:space="preserve">Ленинградская область, р-н Всеволожский, дер. Разметелево, ул. Дерибасовская, стр. 11</t>
  </si>
  <si>
    <t xml:space="preserve">Ленинградская область, Всеволожский р-н, уч. кад. № 47:07:1047002:1070</t>
  </si>
  <si>
    <t xml:space="preserve">Общество с ограниченной ответственностью "НПК "Композит"</t>
  </si>
  <si>
    <t xml:space="preserve">Ленинградская обл., Всеволожский р-н, д. Разметелево, уч. кад. № 47:07:1047002:54, нежилое помещение</t>
  </si>
  <si>
    <t xml:space="preserve">Индивидуальный предприниматель Бахшалиев Илгар Гамидович</t>
  </si>
  <si>
    <t xml:space="preserve">Ленинградская область, р-н Всеволожский, г.п. Янино-1, ул. Военный городок, з/у 67, строение 1,  котельная № 40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</si>
  <si>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</si>
  <si>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Ленинградская область, р-н Всеволожский, дер. Колтуши, Мягловское шоссе, д.56, лит. Б</t>
  </si>
  <si>
    <t xml:space="preserve">Общество с ограниченной ответственностью "НЕРУД"</t>
  </si>
  <si>
    <t xml:space="preserve">Ленинградская обл., Всеволожский р-н, дер. Хапо-Ое, уч. кад. № 47:07:1047005:5715, котельная нежилого помещения</t>
  </si>
  <si>
    <t xml:space="preserve">Общество с ограниченной ответственностью "Хапо-Ое"</t>
  </si>
  <si>
    <t xml:space="preserve">Ленинградская область, р-н Всеволожский, дер. Разметелево, Мурманское шоссе 24 км, кафе</t>
  </si>
  <si>
    <t xml:space="preserve">Общество с ограниченной ответственностью "Горка"</t>
  </si>
  <si>
    <t xml:space="preserve">Ленинградская область, Всеволожский р-н, уч. кад. № 47:07:1047002:1069</t>
  </si>
  <si>
    <t xml:space="preserve">Общество с ограниченной ответственностью "Научно-производственная фирма "АНКОМ"</t>
  </si>
  <si>
    <t xml:space="preserve">Ленинградская область, Всеволожский муниципальный район, Сельское поселение Колтушское, д Озерки, д. 34Е (производство)</t>
  </si>
  <si>
    <t xml:space="preserve">ЛО, р-н Всеволожский, сп. Заневское, дер. Янино-1,  ул. Заводская уч.34 кад. з/у № 47:07:1044001:70</t>
  </si>
  <si>
    <t xml:space="preserve">Общество с ограниченной ответственностью "ПРОЦЕСС"</t>
  </si>
  <si>
    <t xml:space="preserve">Ленинградская обл., Всеволожский р-н, Колтушское с.п., терр. "Промзона Мягловская", ул. Круговая, зд. 41 (нежилое здание)</t>
  </si>
  <si>
    <t xml:space="preserve">Общество с ограниченной ответственностью "Результат Гарантия Качество"</t>
  </si>
  <si>
    <t xml:space="preserve">Ленинградская область, р-н Всеволожский, дер. Янино-1, ул. Кольцевая, уч. 1а</t>
  </si>
  <si>
    <t xml:space="preserve">Ленинградская обл. Всеволожский муниципальный р-н, Сертоловское гор.поселение, г. Сертолово, мкр. Сертолово-1, ул. Индустриальная, уч-к №11а</t>
  </si>
  <si>
    <t xml:space="preserve">Общество с ограниченной ответственностью "Лизард"</t>
  </si>
  <si>
    <t xml:space="preserve">Ленинградская область, р-н Всеволожский, сел.пос. Заневское, дер. Суоранда, Колтушское шоссе, 7-ой км</t>
  </si>
  <si>
    <t xml:space="preserve">Общество с ограниченной ответственностью "Стройкомплект-СПб"</t>
  </si>
  <si>
    <t xml:space="preserve">Ленинградская область, г. Всеволожск, Александровская ул. д.75, лит.А</t>
  </si>
  <si>
    <t xml:space="preserve">Индивидуальный предприниматель Хачатрян Наира Сережаевна</t>
  </si>
  <si>
    <t xml:space="preserve">Ленинградская обл., Всеволожский р-н, д.Аро, д.2а</t>
  </si>
  <si>
    <t xml:space="preserve">Общество с ограниченной ответственностью "Колтушский строительный комбинат"</t>
  </si>
  <si>
    <t xml:space="preserve">Ленинградская область, р-н Всеволожский, сел.пос. Колтушское, дер. Старая, Нижняя ул., д.1, лит. А</t>
  </si>
  <si>
    <t xml:space="preserve">Индивидуальный предприниматель Мироян Сусан Сталчиковна</t>
  </si>
  <si>
    <t xml:space="preserve">Ленинградская область, р-н. Всеволожский, д. Колтуши, , в районе дер. Разметелево (25-й км. автодороги "Кола")</t>
  </si>
  <si>
    <t xml:space="preserve">Общество с ограниченной ответственностью "Рентал Юнитс"</t>
  </si>
  <si>
    <t xml:space="preserve">Ленинградская область, р-н Всеволожский, дер. Бор, Березовая аллея ул., д. 8, Лит. А</t>
  </si>
  <si>
    <t xml:space="preserve">Индивидуальный предприниматель Астровский Олег Николаевич</t>
  </si>
  <si>
    <t xml:space="preserve">Ленинградская область, р-н Всеволожский, дер. Разметелево д.4, лит.А</t>
  </si>
  <si>
    <t xml:space="preserve">Ленинградская область, Всеволожский муниципальный район, Сельское поселение Колтушское, , терррит. "Промзона Мягловская", ул. Круговая, з/у 16</t>
  </si>
  <si>
    <t xml:space="preserve">ООО "Торговый Дом "Гефест"</t>
  </si>
  <si>
    <t xml:space="preserve">Ленинградская обл., Колтушское с.п., д. Разметелево, ул. Дерибасовская, зд. 19.</t>
  </si>
  <si>
    <t xml:space="preserve">Индивидуальный предприниматель Воронов Александр Викторович</t>
  </si>
  <si>
    <t xml:space="preserve">Ленинградская область, Всеволожский муниц. р-он, Колтушское с.п., д. Разметелево, ул. Дерибасовская, зд. 5А</t>
  </si>
  <si>
    <t xml:space="preserve">Ленинградская область, Всеволожский муниц. р-он, Колтушское с.п., д. Разметелево, ул. Дерибасовская, зд. 5Б</t>
  </si>
  <si>
    <t xml:space="preserve">Ленинградская область, п. Воейково, Воейковское шоссе д.11</t>
  </si>
  <si>
    <t xml:space="preserve">Федеральное государственное бюджетное учреждение  науки Институт земного магнетизма, ионосферы и распространения радиоволн им. Н.В.Пушкова Российской академии наук</t>
  </si>
  <si>
    <t xml:space="preserve">Ленинградская обл., Всеволожский р-он., Колтушская волость, в районе д. Лиголамби, уч. кад. № 47:09:0114003:294</t>
  </si>
  <si>
    <t xml:space="preserve">Ленинградская область, р-н Всеволожский, сел.пос. Разметелевское, дер. Хапо-Ое, Шоссейная ул., д.38</t>
  </si>
  <si>
    <t xml:space="preserve">Ленинградская область, р-н Всеволожский, сел.пос. Заневское, дер. Янино-1, Шоссейная ул., д.94</t>
  </si>
  <si>
    <t xml:space="preserve">Общество с ограниченной ответственностью "Нева-Найл"</t>
  </si>
  <si>
    <t xml:space="preserve">Ленинградская область, р-н Всеволожский, дер. Разметелево, 26-й км.</t>
  </si>
  <si>
    <t xml:space="preserve">Общество с ограниченной ответственностью "НИКОМИКС"</t>
  </si>
  <si>
    <t xml:space="preserve">Ленинградская обл., Всеволожский р-н, д. Старая, ул. Новая, уч. 5 а, нежилое помещение</t>
  </si>
  <si>
    <t xml:space="preserve">Индивидуальный предприниматель Чирко Эдуард Михайлович</t>
  </si>
  <si>
    <t xml:space="preserve">Ленинградская обл., Всеволожский р-н, д. Старая, д. 2 а, торговый центр</t>
  </si>
  <si>
    <t xml:space="preserve">Ленинградская область, р-н Всеволожский, сел.пос. Заневское, дер. Янино-1, ул. Шоссейная, д.6, лит.А</t>
  </si>
  <si>
    <t xml:space="preserve">Общество с ограниченной ответственностью "Вертикаль"</t>
  </si>
  <si>
    <t xml:space="preserve">Ленинградская область, Всеволожский район, г. Всеволожск, ул. Константиновская, д. 189а</t>
  </si>
  <si>
    <t xml:space="preserve">Индивидуальный предприниматель Гурьев Владимир Васильевич</t>
  </si>
  <si>
    <t xml:space="preserve">ЛО, Всеволожский р-н, д. Хапо-Ое, ул. Шоссейная, д. 42А</t>
  </si>
  <si>
    <t xml:space="preserve">Индивидуальный предприниматель Бокучава Наталья Валерьевна</t>
  </si>
  <si>
    <t xml:space="preserve">Ленинградская область, р-н Всеволожский, сел.пос. Колтушское, дер. Старая, Школьный пер., д.22, лит.А</t>
  </si>
  <si>
    <t xml:space="preserve">Ленинградская область, р-н Всеволожский, дер. Янино-1, Склад, котельная №1 и котельная №2 лит. Б</t>
  </si>
  <si>
    <t xml:space="preserve">Общество с ограниченной ответственностью "Заневский терминал"</t>
  </si>
  <si>
    <t xml:space="preserve">Ленинградская область, Всеволожский район, д. Старая, 1-я Баррикадная ул., д.2а</t>
  </si>
  <si>
    <t xml:space="preserve">Индивидуальный предприниматель Царев Андрей Сергеевич</t>
  </si>
  <si>
    <t xml:space="preserve">Ленинградская область, Всеволожский район, д. Разметелево, уч. 12</t>
  </si>
  <si>
    <t xml:space="preserve">Общество с ограниченной ответственностью "ЭСПЕРАНТА"</t>
  </si>
  <si>
    <t xml:space="preserve">Ленинградская область, Всеволожский муниципальный район, Сельское поселение Колтушское, д Разметелево,  кадастровый номер участка 47:07:1014005:53</t>
  </si>
  <si>
    <t xml:space="preserve">Ленинградская область, р-н Всеволожский, сел.пос. Заневское, дер. Янино-1, Славы бульвар д.2</t>
  </si>
  <si>
    <t xml:space="preserve">Ленинградская область, р-н. Всеволожский, д. Старая, ул. Генерала Чоглокова, д. 1А</t>
  </si>
  <si>
    <t xml:space="preserve">Общество с ограниченной ответственностью "Колтушская энергетическая компания"</t>
  </si>
  <si>
    <t xml:space="preserve">Ленинградская область, р-н. Всеволожский, д. Хязельки, ул. Зеленая, д. 48</t>
  </si>
  <si>
    <t xml:space="preserve">Индивидуальный предприниматель Ванецян Артур Папинович</t>
  </si>
  <si>
    <t xml:space="preserve">Ленинградская область, р-н Всеволожский, сел.пос. Заневское, дер. Суоранда, Строителей ул., д.19</t>
  </si>
  <si>
    <t xml:space="preserve">Общество с ограниченной ответственностью "ОПТЕН-КАБЕЛЬ"</t>
  </si>
  <si>
    <t xml:space="preserve">Ленинградская область, Всеволожский р-н, д. Мяглово, ул. Кузнечная, д. 17, нежилое помещение</t>
  </si>
  <si>
    <t xml:space="preserve">Общество с ограниченной ответственностью "Леспром"</t>
  </si>
  <si>
    <t xml:space="preserve">Ленинградская обл., Всеволожский р-н, Янино-1, ул. Шоссейная, д. 50-А, бытовой комплекс фермы.</t>
  </si>
  <si>
    <t xml:space="preserve">Ленинградская область, Всеволожский р-н, д. Разметелево, уч. кад. № 47:07:1014006:17</t>
  </si>
  <si>
    <t xml:space="preserve">Общество с ограниченной ответственностью "Балтэкс"</t>
  </si>
  <si>
    <t xml:space="preserve">Ленинградская область, Всеволожский район, гп. Янино-1, ул.Шоссейная стоение 108</t>
  </si>
  <si>
    <t xml:space="preserve">Общество с ограниченной ответственностью "Научно-производственный холдинг "Пигмент"</t>
  </si>
  <si>
    <t xml:space="preserve">Ленинградская область, м.р-н. Всеволожский, г.п. Колтушское, терр. п.д.з. Рыжики, з/у 1149 (уч. кад. № 47:07:1077002:1149), нежилое помещение</t>
  </si>
  <si>
    <t xml:space="preserve">Общество с ограниченной ответственностью "СоюзИнвест"</t>
  </si>
  <si>
    <t xml:space="preserve">Ленинградская область, р-н Всеволожский, сел.пос. Колтушское, п. Воейково, Александровская ул. 1</t>
  </si>
  <si>
    <t xml:space="preserve">Ассоциация собственников земельных участков "Альпино"</t>
  </si>
  <si>
    <t xml:space="preserve">Ленинградская область, р-н Всеволожский, сел.пос. Колтушское, п. Воейково, Александровская ул. 18</t>
  </si>
  <si>
    <t xml:space="preserve">Ленинградская обл., Всеволожский р-н, дер. Разметелево, уч. №47:07:1014005:11521</t>
  </si>
  <si>
    <t xml:space="preserve">Общество с ограниченной ответственностью "Тонирующие технологии"</t>
  </si>
  <si>
    <t xml:space="preserve">Ленинградская область, Всеволожский район, Колтушское сельское поселение, г. Колтуши, Воейковское шоссе, д. 2</t>
  </si>
  <si>
    <t xml:space="preserve">Ленинградская область, Всеволожский муниципальный район, Сельское поселение Колтушское, д Разметелево (Молокозавод)</t>
  </si>
  <si>
    <t xml:space="preserve">Ленинградская область, Всеволожский муниципальный район, Сельское поселение Колтушское, Деревня Разметелево, ул. Дерибасовская, зд. 3в (склад)</t>
  </si>
  <si>
    <t xml:space="preserve">Ленинградская область, Всеволожский р-он, д. Аро, участок с кад.ном. 47:07:1047006:356 (бизнес-инкубатор)</t>
  </si>
  <si>
    <t xml:space="preserve">Общество с ограниченной ответственностью "КБР"</t>
  </si>
  <si>
    <t xml:space="preserve"> Ленинградская область, г. Всеволожск, пр-кт Всеволожский, д. 56</t>
  </si>
  <si>
    <t xml:space="preserve">Ленинградская область, Всеволожский район, д. Аро, уч. № 47:07:1047006:354 (производственно-складской комплекс)</t>
  </si>
  <si>
    <t xml:space="preserve">Общество с ограниченной ответственностью "Камоника"</t>
  </si>
  <si>
    <t xml:space="preserve">Ленинградская область, Всеволожский район, д. Аро, ул. Мелиораторов, д. 2б</t>
  </si>
  <si>
    <t xml:space="preserve">Общество с ограниченной ответственностью "Якорь"</t>
  </si>
  <si>
    <t xml:space="preserve">Ленинградская область, Всеволожский муниц. р-он, сп Колтушское, д. Канисты, Лесной Бульвар, д. 1А</t>
  </si>
  <si>
    <t xml:space="preserve">Индивидуальный предприниматель Кононов Дмитрий Николаевич</t>
  </si>
  <si>
    <t xml:space="preserve">Ленинградская область, м.р-н. Всеволожский, г.п.. Колтушское, з. 2048</t>
  </si>
  <si>
    <t xml:space="preserve">Общество с ограниченной ответственностью "УниверсалДеталь"</t>
  </si>
  <si>
    <t xml:space="preserve">Ленинградская область, м.р-н. Всеволожский, г.п.. Колтушское, д. Хапо-Ое, , уч. кад. №47:07:1047005:8899, нежилое помещение</t>
  </si>
  <si>
    <t xml:space="preserve">Общество с ограниченной ответственностью "Всеволожская Управляющая Компания"</t>
  </si>
  <si>
    <t xml:space="preserve">Ленинградская область, м.р-н. Всеволожский, г.п. Колтушское, терр. Промышленно-деловая зона Рыжики, здание 2037 (склад)</t>
  </si>
  <si>
    <t xml:space="preserve">Общество с ограниченной ответственностью "Оникс"</t>
  </si>
  <si>
    <t xml:space="preserve">Ленинградская область, гп. Токсово, ул. Офицерская, д. 17Б</t>
  </si>
  <si>
    <t xml:space="preserve">Общество с ограниченной ответственностью "КОМПЛЕКС ОТДЫХА "СЕВЕРНЫЙ СКЛОН"</t>
  </si>
  <si>
    <t xml:space="preserve">Ленинградская область, гп. Токсово, ул. Офицерская, д. 17, литер Д</t>
  </si>
  <si>
    <t xml:space="preserve">Ленинградская область, гп. Токсово, ул. Офицерская, д. 17б</t>
  </si>
  <si>
    <t xml:space="preserve">Ленинградская область, Всеволожский район, д. Разметелево, промзона. Разметелево-Юг, , кадастр.№ 47:07:1047002:2462</t>
  </si>
  <si>
    <t xml:space="preserve">Общество с ограниченной ответственностью "Актив"</t>
  </si>
  <si>
    <t xml:space="preserve">Ленинградская область, м.р-н. Всеволожский, г.п.. Колтушское, д. Разметелево, з. 1653</t>
  </si>
  <si>
    <t xml:space="preserve">Общество с ограниченной ответственностью "Производственная Компания "Натур Косметикс"</t>
  </si>
  <si>
    <t xml:space="preserve">Ленинградская область, м.р-н. Всеволожский, г.п.. Колтушское, д. Разметелево, з. 1634/1, офис 400А, нежилое помещение</t>
  </si>
  <si>
    <t xml:space="preserve">Общество с ограниченной ответственностью "Карьер Комплект"</t>
  </si>
  <si>
    <t xml:space="preserve">Выборг</t>
  </si>
  <si>
    <t xml:space="preserve">Котельная промплощадка Портового ЛПУ МГ г.Выборг          ( Ленинградская обл., г.Выборг 1 км к югу от ж/д станции Лазаревка)</t>
  </si>
  <si>
    <t xml:space="preserve">Ленинградская обл.,Выборг, Приморское шоссе д.2"Б"</t>
  </si>
  <si>
    <t xml:space="preserve">ПАО "Выборгский судостроительный завод"</t>
  </si>
  <si>
    <t xml:space="preserve">Ленинградская область, г. Выборг, Крепостная ул., 30</t>
  </si>
  <si>
    <t xml:space="preserve">Управление федеральной почтовой связи г. Санкт-Петербурга и Ленинградской области -  филиал  Акционерного общества "Почта России"</t>
  </si>
  <si>
    <t xml:space="preserve">Ленинградская область, р-н Выборгский, п. Гончарово, магазин "Хозтовары"</t>
  </si>
  <si>
    <t xml:space="preserve">Ленинградская область, г. Выборг,  Акулова ул.,  д.11</t>
  </si>
  <si>
    <t xml:space="preserve">Индивидуальный предприниматель Ефимова Светлана Николаевна</t>
  </si>
  <si>
    <t xml:space="preserve">Ленинградская область, г. Выборг, Ленинградское шоссе,  д.50</t>
  </si>
  <si>
    <t xml:space="preserve">Индивидуальный предприниматель Виноградова Лидия Владимировна</t>
  </si>
  <si>
    <t xml:space="preserve">Ленинградская область, г. Выборг, Ленинградское ш., д.58</t>
  </si>
  <si>
    <t xml:space="preserve">Ленинградская область, г. Выборг, пос.Кировские дачи,  д.4, лит.А</t>
  </si>
  <si>
    <t xml:space="preserve">Индивидуальный предприниматель Лысенко Сергей Александрович</t>
  </si>
  <si>
    <t xml:space="preserve">Ленинградская область, г. Выборг, Приморская ул.,  д.25, лит.А</t>
  </si>
  <si>
    <t xml:space="preserve">Индивидуальный предприниматель Эфендиев Ашот Рубенович</t>
  </si>
  <si>
    <t xml:space="preserve">Ленинградская область, г. Выборг, Промышленная ул.,  д.24</t>
  </si>
  <si>
    <t xml:space="preserve">Ленинградская область, г. Выборг, Данилова ул.,  д.15</t>
  </si>
  <si>
    <t xml:space="preserve">Общество с ограниченной ответственностью "Вереск"</t>
  </si>
  <si>
    <t xml:space="preserve">Ленинградская обл., г.Выборг, ул. Черноморская, д. 8а</t>
  </si>
  <si>
    <t xml:space="preserve">Ленинградская область, г. Выборг, Сборная ул. д.2</t>
  </si>
  <si>
    <t xml:space="preserve">Государственное казенное учреждение здравоохранения Ленинградской области "Областная туберкулезная больница в городе Выборге"</t>
  </si>
  <si>
    <t xml:space="preserve">Ленинградская обл.,Выборгский р-н, пос.Мясокомбинат (кад.№ зем.уч. 47:01:0112001:4)</t>
  </si>
  <si>
    <t xml:space="preserve">Общество с ограниченной ответственностью "ЕВРОСТАР"</t>
  </si>
  <si>
    <t xml:space="preserve">Ленинградская область, г. Выборг, Ленинградское шоссе,  д.78</t>
  </si>
  <si>
    <t xml:space="preserve">Общество с ограниченной ответственностью  "Выборгский технический центр"</t>
  </si>
  <si>
    <t xml:space="preserve">Ленинградская область, г. Выборг, Некрасова ул.,  д.37</t>
  </si>
  <si>
    <t xml:space="preserve">Общество с ограниченной ответственностью "Северная Корона"</t>
  </si>
  <si>
    <t xml:space="preserve">Ленинградская область, г. Выборг, шоссе Ленинградское д.103</t>
  </si>
  <si>
    <t xml:space="preserve">Государственное автономное учреждение Ленинградской области "Спортивно-тренировочный центр Ленинградской области"</t>
  </si>
  <si>
    <t xml:space="preserve">Ленинградская область, г. Выборг, Адмирала Чичагова ул., д.18</t>
  </si>
  <si>
    <t xml:space="preserve">Общество с ограниченной ответственностью "Пром Импульс"</t>
  </si>
  <si>
    <t xml:space="preserve">Ленинградская область, р-н Выборгский, г. Выборг, ул. Некрасова д.37</t>
  </si>
  <si>
    <t xml:space="preserve">Общество с ограниченной ответственностью "Феникс"</t>
  </si>
  <si>
    <t xml:space="preserve">Ленинградская область, Выборгский район, г. Выборг, Смирновское шоссе, д. 12 автосервис</t>
  </si>
  <si>
    <t xml:space="preserve">Ленинградская область, г. Выборг, Данилова д.19</t>
  </si>
  <si>
    <t xml:space="preserve">Общество с ограниченной ответственностью "Грутер"</t>
  </si>
  <si>
    <t xml:space="preserve">Ленинградская область, г. Выборг, Складской проезд, д.3</t>
  </si>
  <si>
    <t xml:space="preserve">Акционерное общество "Выборгтеплоэнерго"</t>
  </si>
  <si>
    <t xml:space="preserve">Ленинградская область, р-н Выборгский, п. Соколинское,</t>
  </si>
  <si>
    <t xml:space="preserve">Ленинградская область, Выборгский район, Гончаровское сельское поселение, пос. Гаврилово, ул.Школьная, д. 17</t>
  </si>
  <si>
    <t xml:space="preserve">Ленинградская область, Выборгский район, п. Гончарово, ул. Центральная, зд.15 А</t>
  </si>
  <si>
    <t xml:space="preserve">Ленинградская область, р-н Выборгский, п. Перово</t>
  </si>
  <si>
    <t xml:space="preserve">Ленинградская область, г. Выборг, Маяковского ул., д.5</t>
  </si>
  <si>
    <t xml:space="preserve">Ленинградская область, г. Выборг, Куйбышева ул., д.23</t>
  </si>
  <si>
    <t xml:space="preserve">Ленинградская область, г. Выборг, Б.Каменная, д.18</t>
  </si>
  <si>
    <t xml:space="preserve">Ленинградская область, г. Выборг, Кленовая ул., д.14</t>
  </si>
  <si>
    <t xml:space="preserve">Ленинградская область, г. Выборг, Промышленная ул., д.4 (Лазаревка)</t>
  </si>
  <si>
    <t xml:space="preserve">Ленинградская область, г. Выборг, Смирновское шоссе, д.6</t>
  </si>
  <si>
    <t xml:space="preserve">Ленинградская область, г. Выборг, промзона Лазаревка</t>
  </si>
  <si>
    <t xml:space="preserve">Общество с ограниченной ответственностью "РОКВУЛ-СЕВЕР"</t>
  </si>
  <si>
    <t xml:space="preserve">Ленинградская область, г. Выборг, Ленина пр.,  д.12</t>
  </si>
  <si>
    <t xml:space="preserve">Государственное бюджетное учреждение здравоохранения Ленинградской области «Выборгская межрайонная больница»</t>
  </si>
  <si>
    <t xml:space="preserve">Ленинградская область, Выборгский район, г. Выборг, ш. Ленинградское, д. 79</t>
  </si>
  <si>
    <t xml:space="preserve">Индивидуальный предприниматель Громыко Сергей Николаевич</t>
  </si>
  <si>
    <t xml:space="preserve">Ленинградская область, г. Выборг, Данилова ул., д.15, корп.4</t>
  </si>
  <si>
    <t xml:space="preserve">Общество с ограниченной ответственностью "Антика"</t>
  </si>
  <si>
    <t xml:space="preserve">Общество с ограниченной ответственностью "ТЕРМО-ЛАЙН"</t>
  </si>
  <si>
    <t xml:space="preserve">Ленинградская область, р-н. Выборгский, г. Выборг, ул. Крепостная, д. 12</t>
  </si>
  <si>
    <t xml:space="preserve">Ленинградская область, Выборгский район, г. Выборг, пер. Станционный, д. 10, зем.уч. кад. № 47:01:0108006:441</t>
  </si>
  <si>
    <t xml:space="preserve">Общество с ограниченной ответственностью "Транко"</t>
  </si>
  <si>
    <t xml:space="preserve">Ленинградская область, г.Выборг, ул. Водная, д. 3</t>
  </si>
  <si>
    <t xml:space="preserve">Общество с ограниченной ответственностью "Стройдеталь"</t>
  </si>
  <si>
    <t xml:space="preserve">Ленинградская область, г. Выборг, Промышленная ул.,  д.22</t>
  </si>
  <si>
    <t xml:space="preserve">Ленинградская область, Выборгский район, г. Выборг, ул. Кривоносова, д. 13, к.н.: 47:01:0109002:350</t>
  </si>
  <si>
    <t xml:space="preserve">Индивидуальный предприниматель Курлапов Андрей Павлович</t>
  </si>
  <si>
    <t xml:space="preserve">Ленинградская область, г. Выборг, Кривоносова ул.,  д.13</t>
  </si>
  <si>
    <t xml:space="preserve">Общество с ограниченной ответственностью "Студио"</t>
  </si>
  <si>
    <t xml:space="preserve">Ленинградская область, г. Выборг, Крепостная ул.,  д.43</t>
  </si>
  <si>
    <t xml:space="preserve">Ленинградская обл., г.Выборг, ул. Транспортная, д.17</t>
  </si>
  <si>
    <t xml:space="preserve">Общество с ограниченной ответственностью "АРТ-Ф"</t>
  </si>
  <si>
    <t xml:space="preserve">Ленинградская область, г. Выборг, Подгорная ул.,  д.9</t>
  </si>
  <si>
    <t xml:space="preserve">Общество с ограниченной ответственностью " Мастер"</t>
  </si>
  <si>
    <t xml:space="preserve">Ленинградская область, г. Выборг, Ржевский переулок д. 7</t>
  </si>
  <si>
    <t xml:space="preserve">Индивидуальный предприниматель Табуев Владимир Викторович</t>
  </si>
  <si>
    <t xml:space="preserve">Ленинградская область, г. Выборг, ул. Некрасова, д. 37</t>
  </si>
  <si>
    <t xml:space="preserve">Общество с ограниченной ответственностью "ДМН логистик"</t>
  </si>
  <si>
    <t xml:space="preserve">Ленинградская область, г. Выборг, Суворова пр.,  д.13</t>
  </si>
  <si>
    <t xml:space="preserve">Закрытое акционерное общество "Рассвет"</t>
  </si>
  <si>
    <t xml:space="preserve">Ленинградская область, г. Выборг, Ленинградское шоссе,  д.62</t>
  </si>
  <si>
    <t xml:space="preserve">Общество с ограниченной ответственностью "Хобби-Авто"</t>
  </si>
  <si>
    <t xml:space="preserve">Ленинградская область, г. Выборг, Ленинградское шоссе,  д.76</t>
  </si>
  <si>
    <t xml:space="preserve">Ленинградская область, г. Выборг, Кутузова бульвар д.47</t>
  </si>
  <si>
    <t xml:space="preserve">Главное управление Министерства Российской Федераци по делам гражданской обороны, чрезвычайным ситуациям и ликвидации последствий стихийных бедствий по Ленинградской области</t>
  </si>
  <si>
    <t xml:space="preserve">Ленинградская область, г. Выборг, Батарейная ул.,  д.1</t>
  </si>
  <si>
    <t xml:space="preserve">Ленинградская область,  г. Выборг, ул. 2-я Южная, д. 17, литер А</t>
  </si>
  <si>
    <t xml:space="preserve">Ленинградская область,  г. Выборг, ул. Сухова, д. 4а, магазин</t>
  </si>
  <si>
    <t xml:space="preserve">Индивидуальный предприниматель Матвеев Дмитрий Александрович</t>
  </si>
  <si>
    <t xml:space="preserve">Ленинградская область, р-н Выборгский, гор.пос. Советское, пос. Зимино, остров Лодочный</t>
  </si>
  <si>
    <t xml:space="preserve">Общество с ограниченной ответственностью "Север"</t>
  </si>
  <si>
    <t xml:space="preserve">Ленинградская область, р-н Выборгский, гор.пос. Выборгское, г. Выборг, ст.Лазаревка, Юго-Восточная промзона</t>
  </si>
  <si>
    <t xml:space="preserve">Индивидуальный предприниматель Удалова Елена Анатольевна</t>
  </si>
  <si>
    <t xml:space="preserve">Ленинградская область, г. Выборг, Юго-Восточная промзона</t>
  </si>
  <si>
    <t xml:space="preserve">Общество с ограниченной ответственностью "ЗЕМСТРОЙ"</t>
  </si>
  <si>
    <t xml:space="preserve">Ленинградская область, Выборгский район, г. Выборг, ул. Рубежная, д. 70</t>
  </si>
  <si>
    <t xml:space="preserve">Общество с ограниченной ответственностью «ЛОГазинвест»</t>
  </si>
  <si>
    <t xml:space="preserve">Ленинградская область, г. Выборг, Ленинградское шоссе,  д.65</t>
  </si>
  <si>
    <t xml:space="preserve">Индивидуальный предприниматель Андреев Алексей Михайлович</t>
  </si>
  <si>
    <t xml:space="preserve">Ленинградская область, г. Выборг, ул. Ленина д.11б</t>
  </si>
  <si>
    <t xml:space="preserve">ООО "Выборг Инвест"</t>
  </si>
  <si>
    <t xml:space="preserve">Ленинградская область, г.Выборг, ул. Красноармейская д.12</t>
  </si>
  <si>
    <t xml:space="preserve">Ленинградская область, г. Выборг, Весенний поток ул. д.1</t>
  </si>
  <si>
    <t xml:space="preserve">Пограничное управление Федеральной службы безопасности Российской Федерации по городу Санкт-Петербургу и Ленинградской области</t>
  </si>
  <si>
    <t xml:space="preserve">Ленинградская обл.,  г. Выборг, пер. Гатчинский,  д.1</t>
  </si>
  <si>
    <t xml:space="preserve">Общество с ограниченной ответственностью "Выборгский молочный комбинат"</t>
  </si>
  <si>
    <t xml:space="preserve">Ленинградская область, р-н. Выборгский, г. Выборг, ул. Перспективная, д. 1</t>
  </si>
  <si>
    <t xml:space="preserve">Ленинградская обл., г. Выборг, ул. Мира, д. 7</t>
  </si>
  <si>
    <t xml:space="preserve">Общество с ограниченной ответственностью "БАЛТИК ДЕВЕЛОПМЕНТ"</t>
  </si>
  <si>
    <t xml:space="preserve">Ленинградская область, г. Выборг, Молодежное шоссе, 1</t>
  </si>
  <si>
    <t xml:space="preserve">Общество с ограниченной ответственностью "Карельский"</t>
  </si>
  <si>
    <t xml:space="preserve">Ленинградская область, р-н Выборгский, п. Соколинское, 1-й Приморский проезд, д. 5</t>
  </si>
  <si>
    <t xml:space="preserve">Выборгское потребительское общество</t>
  </si>
  <si>
    <t xml:space="preserve"> Ленинградская область,  г. Выборг, ул. Некрасова, д. 28</t>
  </si>
  <si>
    <t xml:space="preserve">Индивидуальный предприниматель Асланов Васиф Рафи оглы</t>
  </si>
  <si>
    <t xml:space="preserve">Ленинградская область, г. Выборг, Большая Каменная ул.,  д.14</t>
  </si>
  <si>
    <t xml:space="preserve">Акционерное общество "Финскор"</t>
  </si>
  <si>
    <t xml:space="preserve">Ленинградская область, г. Выборг, Южный вал ул.,  д.1</t>
  </si>
  <si>
    <t xml:space="preserve">Общество с ограниченной ответственностью "Порт Логистик"</t>
  </si>
  <si>
    <t xml:space="preserve">Ленинградская область, г. Выборг, Данилова ул., д.5</t>
  </si>
  <si>
    <t xml:space="preserve">Общество с ограниченной ответственностью "ЛАЙНЕР"</t>
  </si>
  <si>
    <t xml:space="preserve">Общество с ограниченной ответственностью "Брискли завод"</t>
  </si>
  <si>
    <t xml:space="preserve">Ленинградская область, г. Выборг, Ленинградское шоссе, д.23</t>
  </si>
  <si>
    <t xml:space="preserve">Частное учреждение здравоохранения "Клиническая больница "РЖД-Медицина" г. Санкт-Петербурга"</t>
  </si>
  <si>
    <t xml:space="preserve">Ленинградская область, г. Выборг, Большая Каменная ул.,  д.26</t>
  </si>
  <si>
    <t xml:space="preserve">Общество с ограниченной ответственностью "Микар-Люкс"</t>
  </si>
  <si>
    <t xml:space="preserve">Ленинградская обл., г.Выборг, ул.Промышленная, д.6</t>
  </si>
  <si>
    <t xml:space="preserve">Акционерное общество "ЗАВОД ПИРС"</t>
  </si>
  <si>
    <t xml:space="preserve">Ленинградская область, г. Выборг, Некрасова ул.,  д. 29</t>
  </si>
  <si>
    <t xml:space="preserve">Индивидуальный предприниматель Зубков Николай Андреевич</t>
  </si>
  <si>
    <t xml:space="preserve">Ленинградская область,  г. Выборг, ул. Промышленная, д. 14</t>
  </si>
  <si>
    <t xml:space="preserve">Индивидуальный предприниматель Варнаева Мария Львовна</t>
  </si>
  <si>
    <t xml:space="preserve">Ленинградская область, Выборгский район, г. Выборг, ул. Акулова, д. 8</t>
  </si>
  <si>
    <t xml:space="preserve">Ленинградская область, г. Выборг, Ленинградское шоссе, д.78</t>
  </si>
  <si>
    <t xml:space="preserve">Общество с ограниченной ответственностью "Новак Групп"</t>
  </si>
  <si>
    <t xml:space="preserve">Ленинградская область, г. Выборг, Кировские дачи-2</t>
  </si>
  <si>
    <t xml:space="preserve">Общество с ограниченной ответственностью "КОНТЕ"</t>
  </si>
  <si>
    <t xml:space="preserve">Ленинградская область, гор.пос-к Рощино, Железнодорожная ул., д.10</t>
  </si>
  <si>
    <t xml:space="preserve">Общество с ограниченной ответственностью "Центр комплексно-Сейсмических Испытаний"</t>
  </si>
  <si>
    <t xml:space="preserve">Ленинградская область, Выборгский район, г. Выборг, ул. Крепостная, д. 5, пом. 1</t>
  </si>
  <si>
    <t xml:space="preserve">Ленинградская область,  г. Выборг, ул. Красноармейская, участок 26</t>
  </si>
  <si>
    <t xml:space="preserve">Ленинградская область,  г. Выборг, ул. Августовская, д. 1, магазин</t>
  </si>
  <si>
    <t xml:space="preserve">Общество с ограниченной ответственностью "Фирма Самоцветы"</t>
  </si>
  <si>
    <t xml:space="preserve">Ленинградская область, г. Выборг, Ленинградское шоссе,  д.60</t>
  </si>
  <si>
    <t xml:space="preserve">Индивидуальный предприниматель Михайлова Анна Валерьевна</t>
  </si>
  <si>
    <t xml:space="preserve">Ленинградская область, г. Выборг, Фабричная ул., д.2</t>
  </si>
  <si>
    <t xml:space="preserve">Общество с ограниченной ответственностью "Аквадом"</t>
  </si>
  <si>
    <t xml:space="preserve">Ленинградская область, р-н Выборгский, г. Выборг, пр. Ленина д.3 а</t>
  </si>
  <si>
    <t xml:space="preserve">ООО "Эспланада"</t>
  </si>
  <si>
    <t xml:space="preserve">ЛО., Выборгский м.р., МО "Город Выборг", г. Выборг, ул. Ильинская, з/у. 7 (кад. № 47:01:0110001:52)</t>
  </si>
  <si>
    <t xml:space="preserve">Общество с ограниченной ответственностью "Комета"</t>
  </si>
  <si>
    <t xml:space="preserve">Ленинградская область, Выборгский муниципальный район, Городское поселение Советское, , тер. Соколинская, уч.55 кад. зем. уч. № 47:01:1209001:21</t>
  </si>
  <si>
    <t xml:space="preserve">Общество с ограниченной ответственностью "Питерлэнд Аква-Спа"</t>
  </si>
  <si>
    <t xml:space="preserve">Ленинградская область, Выборгский муниципальный район, Советское городское поселение, п. Соколинское, ул. Лесная, д. 16а</t>
  </si>
  <si>
    <t xml:space="preserve">Государственное бюджетное учреждение здравоохранения Ленинградской области "Всеволожская клиническая межрайонная больница"</t>
  </si>
  <si>
    <t xml:space="preserve">Выборгская Целлюлоза</t>
  </si>
  <si>
    <t xml:space="preserve">Гатчина</t>
  </si>
  <si>
    <t xml:space="preserve">Ленинградская область, г. Гатчина, ул. Красная, д. 14, лит. Б, кафе</t>
  </si>
  <si>
    <t xml:space="preserve">Индивидуальный предприниматель Андреева Людмила Александровна</t>
  </si>
  <si>
    <t xml:space="preserve">Ленинградская область, г. Гатчина, Промзона</t>
  </si>
  <si>
    <t xml:space="preserve">Общество с ограниченной ответственностью "Вертолетные комплексы и  многофункциональные системы" Гатчинский филиал</t>
  </si>
  <si>
    <t xml:space="preserve">Ленинградская область, р-н Гатчинский, дер. Ивановка д. 18, лит. А,Б</t>
  </si>
  <si>
    <t xml:space="preserve">Акционерное общество "Племенной завод "Красногвардейский"</t>
  </si>
  <si>
    <t xml:space="preserve">Ленинградская область, Гатчинский район, деревня Большие Колпаны, улица Киевское шоссе 50а</t>
  </si>
  <si>
    <t xml:space="preserve">Потребительское общество "Гатчинский промкомбинат"</t>
  </si>
  <si>
    <t xml:space="preserve">188302, Ленинградская область, Гатчинский район, ул. Промзона №1 (Массив Малые Колпаны тер.), дом 10, административное здание</t>
  </si>
  <si>
    <t xml:space="preserve">Общество с ограниченной ответственностью "РМ-Техно"</t>
  </si>
  <si>
    <t xml:space="preserve">Ленинградская область, Гатчинский район, п. Пудость, ул. Молодежная, дом 1а, БМК 50</t>
  </si>
  <si>
    <t xml:space="preserve">Ленинградская область, Гатчинский район, д. Малое Верево, ул. Кутышева, дом 10-в, БМК 10</t>
  </si>
  <si>
    <t xml:space="preserve">Ленинградская облать, Гатчинский район, д. Большие Колпаны, ул. 30  лет Победы, дом 24, БМК № 9</t>
  </si>
  <si>
    <t xml:space="preserve">Ленинградская область, р-н Гатчинский, п. Торфяное,  д.48,  котельная №3</t>
  </si>
  <si>
    <t xml:space="preserve">Ленинградская область, р-н Гатчинский, дер. Большая Ивановка,   д. 15, котельная №38</t>
  </si>
  <si>
    <t xml:space="preserve">Ленинградская область, р-н Гатчинский, дер. Большое Рейзино,   д. 74, котельная № 31</t>
  </si>
  <si>
    <t xml:space="preserve">Ленинградская область, р-н Гатчинский, дер. Большие Тайцы,  ул. Ягодная,  д. 12 Б, котельная №30</t>
  </si>
  <si>
    <t xml:space="preserve">Ленинградская область, р-н Гатчинский, п. Пригородный, Вырицкое шоссе,  д.20, котельная №29</t>
  </si>
  <si>
    <t xml:space="preserve">Ленинградская область, Гатчинский район, город Гатчина, улица Рысева, дом 1, магазин</t>
  </si>
  <si>
    <t xml:space="preserve">Ленинградская область, г. Гатчина, Хохлова ул., д.33 А, котельная №6</t>
  </si>
  <si>
    <t xml:space="preserve">Муниципальное унитарное предприятие "Тепловые сети" г.Гатчина</t>
  </si>
  <si>
    <t xml:space="preserve">Ленинградская область, г. Гатчина, ул. Рощинская, дом 35-а</t>
  </si>
  <si>
    <t xml:space="preserve">Ленинградская область, г. Гатчина, Рощинская ул., д.15 А, корп.5, котельная №7</t>
  </si>
  <si>
    <t xml:space="preserve">Ленинградская область, г. Гатчина,   промзона 2, котельная № 10</t>
  </si>
  <si>
    <t xml:space="preserve">Ленинградская область, г. Гатчина, Красноармейский проспект, д.2</t>
  </si>
  <si>
    <t xml:space="preserve">Ленинградская область, г. Гатчина,   Индустриальная ул., д.1, котельная №11</t>
  </si>
  <si>
    <t xml:space="preserve">Ленинградская область, р-н Гатчинский, дер. Вайялово котельная №8</t>
  </si>
  <si>
    <t xml:space="preserve">Ленинградская область, Гатчинский район, город Гатчина, Промзона 1, квартал 2, площадка 2 (Индустриальная улица 18)</t>
  </si>
  <si>
    <t xml:space="preserve">Общество с ограниченной ответственностью "Лимпэк"</t>
  </si>
  <si>
    <t xml:space="preserve">Ленинградская область, р-н Гатчинский, п. Новый Свет, Киевское шоссе, 43 км, котельная</t>
  </si>
  <si>
    <t xml:space="preserve">Общество с ограниченной ответственностью "Митекс"</t>
  </si>
  <si>
    <t xml:space="preserve">Ленинградская область, р-н Гатчинский, дер. Малые Колпаны, ул. Западная, д.31</t>
  </si>
  <si>
    <t xml:space="preserve"> Акционерное общество "ГАТЧИНСКИЙ КОМБИКОРМОВЫЙ ЗАВОД"</t>
  </si>
  <si>
    <t xml:space="preserve">Ленинградская область, р-н Гатчинский, дер. Малые Колпаны, микрорайон "Речной" 2/2</t>
  </si>
  <si>
    <t xml:space="preserve">Ленинградская область, г.Гатчина, Красноармейский пр.д.1, стр.24</t>
  </si>
  <si>
    <t xml:space="preserve">Санкт-Петербургское государственное бюджетное учреждение культуры "Государственный историко-художественный дворцово-парковый музей-заповедник "Гатчина"</t>
  </si>
  <si>
    <t xml:space="preserve">Ленинградская область, р-н Гатчинский, гор.пос-к Тайцы, ул. Санаторная, д. 24, лит. А, котельная</t>
  </si>
  <si>
    <t xml:space="preserve">Общество с ограниченной ответственностью "Ритуал"</t>
  </si>
  <si>
    <t xml:space="preserve">Ленинградская область, г. Гатчина, ул. Чкалова, д.60</t>
  </si>
  <si>
    <t xml:space="preserve">Закрытое акционерное общество "Гатчинап"</t>
  </si>
  <si>
    <t xml:space="preserve">Ленинградская область, Гатчинский район, Гатчинское городское поселение, город Гатчина, улица Индустриальная, дом 17.</t>
  </si>
  <si>
    <t xml:space="preserve">Акционерное общество "Гатчинский ССК"</t>
  </si>
  <si>
    <t xml:space="preserve">Лен.обл. Гатчинский мун. р-н. г.п. Тайцы, ул. Юного Ленинца, д.27а</t>
  </si>
  <si>
    <t xml:space="preserve">Общество с ограниченной ответственностью  "Доступный медицинский сервис"</t>
  </si>
  <si>
    <t xml:space="preserve">Ленинградская область,г.Гатчина,ул.Новоселов,д.7А</t>
  </si>
  <si>
    <t xml:space="preserve">Общество с ограниченной ответственностью "Бульбон"</t>
  </si>
  <si>
    <t xml:space="preserve">Ленинградская область, г. Гатчина, ул. Рысева, д. 9</t>
  </si>
  <si>
    <t xml:space="preserve">Индивидуальный предприниматель Кайданович Олег Рафаилович</t>
  </si>
  <si>
    <t xml:space="preserve">Ленинградская область, г. Гатчина, Киевская ул.,  д.15</t>
  </si>
  <si>
    <t xml:space="preserve">Ленинградская область, г. Гатчина, ул. Коли Подрядчикова,  д.28 лит.А, котельная</t>
  </si>
  <si>
    <t xml:space="preserve">Ленинградская область, р-н. Гатчинский, д. Большие Тайцы, тер.. Промзона Большие Тайцы, д. 3, с кадастр.№  47:23:0000000:18802</t>
  </si>
  <si>
    <t xml:space="preserve">Индивидуальный предприниматель Ужицкий Владимир Сергеевич</t>
  </si>
  <si>
    <t xml:space="preserve">Ленинградская область, г. Гатчина, ул. Урицкого, д. 11</t>
  </si>
  <si>
    <t xml:space="preserve">Индивидуальный предприниматель Лиски Андрей Иванович</t>
  </si>
  <si>
    <t xml:space="preserve">Ленинградская обл., Гатчинский район, г.Гатчина, ул.Чкалова, д.62</t>
  </si>
  <si>
    <t xml:space="preserve">Акционерное общество "ЭНЕРГОРЕМОНТ"</t>
  </si>
  <si>
    <t xml:space="preserve">Ленинградская область, р-н Гатчинский, дер. Малое Верево, ул. Кириллова д. 5, корп. 2</t>
  </si>
  <si>
    <t xml:space="preserve">Общество с ограниченной ответственностью "Единый Город"</t>
  </si>
  <si>
    <t xml:space="preserve">Ленинградская область, р-н Гатчинский, дер. Малое Верево, ул. Кириллова д. 5, корп. 1</t>
  </si>
  <si>
    <t xml:space="preserve">Ленинградская область, Гатчина, Вокзальная 15 литера А</t>
  </si>
  <si>
    <t xml:space="preserve">Ленинградская область, г. Гатчина, ул. 120-й Гатчинской дивизии, д. 12</t>
  </si>
  <si>
    <t xml:space="preserve">Федеральное государственное унитарное предприятие "Центральный научно-исследовательский институт конструкционных материалов "Прометей" имени И.В. Горынина Национального исследовательского центра "Курчатовский институт"</t>
  </si>
  <si>
    <t xml:space="preserve">Ленинградская область, р-н Гатчинский, п. Пудость, улица Новая, дом 49 литера 3</t>
  </si>
  <si>
    <t xml:space="preserve">Общество с ограниченной ответственностью "Пищевые технологии"</t>
  </si>
  <si>
    <t xml:space="preserve">188340, Ленинградская область, Гатчинский р-н, деревня Большие Тайцы, ул. Поселковая, д. 2</t>
  </si>
  <si>
    <t xml:space="preserve">Ленинградская область, гор.пос-к Тайцы, Юного Ленинца ул. д.2</t>
  </si>
  <si>
    <t xml:space="preserve">Фонд поддержки малого и среднего предпринимательства Гатчинского муниципального округа</t>
  </si>
  <si>
    <t xml:space="preserve">Ленинградская область, Гатчинский район, город Гатчина, улица Соборная, дом 14, помещение 11</t>
  </si>
  <si>
    <t xml:space="preserve">Индивидуальный предприниматель Курмакаева Гульфия Ибрагимовна</t>
  </si>
  <si>
    <t xml:space="preserve">Ленинградская область, г. Гатчина, ул. Красная,  д.5/1</t>
  </si>
  <si>
    <t xml:space="preserve">Общество с ограниченной ответственностью "Перспектива"</t>
  </si>
  <si>
    <t xml:space="preserve">Ленинградская область, г. Гатчина, ул. Станционная, д. 17, котельная</t>
  </si>
  <si>
    <t xml:space="preserve">Общество с ограниченной ответственностью "Пилон"</t>
  </si>
  <si>
    <t xml:space="preserve">Ленинградская область, г. Гатчина, улица Ополченцев-Балтийцев, дом 2</t>
  </si>
  <si>
    <t xml:space="preserve">Ленинградская область, гор.пос. Гатчинское, г. Гатчина, ул. Северная, д. 41</t>
  </si>
  <si>
    <t xml:space="preserve">Индивидуальный предприниматель Крылов Виктор Иванович</t>
  </si>
  <si>
    <t xml:space="preserve">Ленинградская область, г. Гатчина, Киевская ул. д. 17,Г</t>
  </si>
  <si>
    <t xml:space="preserve">Ленинградская область, р-н. Гатчинский, г. Гатчина, ул. Хохлова, д. 16, корп. 1</t>
  </si>
  <si>
    <t xml:space="preserve">Индивидуальный предприниматель Потешина Елена Александровна</t>
  </si>
  <si>
    <t xml:space="preserve">Ленинградская область, г. Гатчина, пр. 25 Октября, д. 42, лит. И, котельная</t>
  </si>
  <si>
    <t xml:space="preserve">Ленинградская область, г. Гатчина, ул. Воскова, д. 1, лит. Б, торговый павильон</t>
  </si>
  <si>
    <t xml:space="preserve">Индивидуальный предприниматель Коковин Сергей Юрьевич</t>
  </si>
  <si>
    <t xml:space="preserve">Ленинградская область, р-н Гатчинский, дер. Котельниково,   производственная база</t>
  </si>
  <si>
    <t xml:space="preserve">Ленинградская область, г. Гатчина, ул. Соборная, д.17, котельная</t>
  </si>
  <si>
    <t xml:space="preserve">Общество с ограниченной ответственностью "Архиград"</t>
  </si>
  <si>
    <t xml:space="preserve">Ленинградская область, Гатчинский район, г.Гатчина, улица Северная, дом 41 а</t>
  </si>
  <si>
    <t xml:space="preserve">Общество с ограниченной ответственностью "Солнышко"</t>
  </si>
  <si>
    <t xml:space="preserve">Ленинградская область, г.Гатчина, пр.25 Октября,д.15</t>
  </si>
  <si>
    <t xml:space="preserve">Индивидуальный предприниматель Горбачев Александр Павлович</t>
  </si>
  <si>
    <t xml:space="preserve">Ленинградская область, п. Пудость, Половинкиной ул. д.64а</t>
  </si>
  <si>
    <t xml:space="preserve">Пудостьское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</si>
  <si>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район, г. Гатчина, пр-кт Красноармейский, д. 50,строение 10 ( атомойка )</t>
  </si>
  <si>
    <t xml:space="preserve">Ленинградская область, Гатчинский район, г. Гатчина, пр-кт Красноармейский, д. 50, админ., складск, произв. строение</t>
  </si>
  <si>
    <t xml:space="preserve">Ленинградская область, р-н Гатчинский, дер. Малые Колпаны</t>
  </si>
  <si>
    <t xml:space="preserve">Общество с ограниченной ответственностью "Эко Пэкэджинг Интернейшнл Компани"</t>
  </si>
  <si>
    <t xml:space="preserve">Ленинградская область, Гатчинский р-он, г. Гатчина, ул. Индустриальная, д. 20, (офисы)</t>
  </si>
  <si>
    <t xml:space="preserve">Общество с ограниченной ответственностью "Сиблес"</t>
  </si>
  <si>
    <t xml:space="preserve">Ленинградская область, р-н Гатчинский, дер. Вайялово, Красносельское ш., д. 7</t>
  </si>
  <si>
    <t xml:space="preserve">Ленинградская область, Гатчинский район, поселок Вырица, ул. Жертв Революции, уч. 20А</t>
  </si>
  <si>
    <t xml:space="preserve">Ленинградская область, р-н Гатчинский, г. Гатчина, ул. Станционная, д. 7а</t>
  </si>
  <si>
    <t xml:space="preserve">Публичное акционерное общество  "Завод "Буревестник"</t>
  </si>
  <si>
    <t xml:space="preserve">Ленинградская область, г. Гатчина, ул. Соборная, д.31</t>
  </si>
  <si>
    <t xml:space="preserve">Ленинградская область, р-н Гатчинский, г. Гатчина, Промзона №1,квартал 5,площадка 3, корпус 6</t>
  </si>
  <si>
    <t xml:space="preserve">Общество с ограниченной ответственностью "Пакмаркет"</t>
  </si>
  <si>
    <t xml:space="preserve">Ленинградская область, р-н Гатчинский, г. Гатчина, ул. 120-ой Гатчинской дивизии д. 1</t>
  </si>
  <si>
    <t xml:space="preserve">Общество с ограниченной ответственностью "РОСЭКСПОПРОМ"</t>
  </si>
  <si>
    <t xml:space="preserve">Ленинградская область, Гатчинский район, деревня Малое верево,улица Кутышева, дом 6В</t>
  </si>
  <si>
    <t xml:space="preserve">Общество с ограниченной ответственностью "Сибома-Транзит"</t>
  </si>
  <si>
    <t xml:space="preserve">Ленинградская область, Гатчинский район, г. Гатчина, ул. Достоевского, земальный участок №8</t>
  </si>
  <si>
    <t xml:space="preserve">Общество с ограниченной ответственностью "СМС"СтомаМедСервис"</t>
  </si>
  <si>
    <t xml:space="preserve">Ленинградская область, г. Гатчина, Киевская ул. д. 23А, корпус 1,2,3.</t>
  </si>
  <si>
    <t xml:space="preserve">Индивидуальный предприниматель Кузьмин Сергей Борисович</t>
  </si>
  <si>
    <t xml:space="preserve">Ленинградская область, г. Гатчина,  проезд Энергетиков, д.2</t>
  </si>
  <si>
    <t xml:space="preserve">Акционерное общество "Производственное объединение "Баррикада"</t>
  </si>
  <si>
    <t xml:space="preserve">Ленинградская область, город Гатчина, улица Крупской дом 8</t>
  </si>
  <si>
    <t xml:space="preserve">Индивидуальный предприниматель Гусейнов Эмин Ширналы Оглы</t>
  </si>
  <si>
    <t xml:space="preserve">Ленинградская область, р-н Гатчинский, дер. Большие Колпаны, 53 км Киевского шоссе д.1/1</t>
  </si>
  <si>
    <t xml:space="preserve">Общество с ограниченной ответственностью "ТЕМП"</t>
  </si>
  <si>
    <t xml:space="preserve">Российская Федерация, Ленинградская область, Гатчинский район, д. Малое Верево, Киевское шоссе, дом 2Г</t>
  </si>
  <si>
    <t xml:space="preserve">Индивидуальный предприниматель Ким Ен Чер Те Гынович</t>
  </si>
  <si>
    <t xml:space="preserve">Ленинградская область, Гатчинский район, д. Большие Тайцы, ул. Санаторская, д. 5, корп. а</t>
  </si>
  <si>
    <t xml:space="preserve">Ленинградская область,  г. Гатчина,  ул. Северная, д. 24</t>
  </si>
  <si>
    <t xml:space="preserve">Ленинградская обл., Гатчинский район,Пудовское сельское поселение, пос. Пудость, ул. Половинкиной , д. 51</t>
  </si>
  <si>
    <t xml:space="preserve">Индивидуальный предприниматель Сторощук  Александр Николаевич</t>
  </si>
  <si>
    <t xml:space="preserve">Ленинградская область, р-н Гатчинский, дер. Большие Колпаны, Киевское шоссе, км 53</t>
  </si>
  <si>
    <t xml:space="preserve">Общество с ограниченной ответственностью "ПикНик"</t>
  </si>
  <si>
    <t xml:space="preserve">Ленинградская область, г. Гатчина, ул. Соборная, котельная</t>
  </si>
  <si>
    <t xml:space="preserve">Индивидуальный предприниматель  Васильев Виктор Николаевич</t>
  </si>
  <si>
    <t xml:space="preserve">Ленинградская область, Гатчинский муниципальный район, Городское поселение Гатчинское, ул. Соборная, д. 7</t>
  </si>
  <si>
    <t xml:space="preserve">Общество с ограниченной ответственностью "Пастаджи"</t>
  </si>
  <si>
    <t xml:space="preserve">Ленинградская область, р-н Гатчинский, гор.пос-к Тайцы, ул. Юного Ленинца, д. 114</t>
  </si>
  <si>
    <t xml:space="preserve">Индивидуальный предприниматель Балесная Елена Пантелеевна</t>
  </si>
  <si>
    <t xml:space="preserve">Ленинградская область, Гатчинский район, город Гатчина, Пушкинское шоссе, дом 20</t>
  </si>
  <si>
    <t xml:space="preserve">Акционерное общество "Инновационное агентство Ленинградской области"</t>
  </si>
  <si>
    <t xml:space="preserve">Ленинградская область, г. Гатчина, Промзона №1, квартал 1 корпуса 1, 2, 3, административно-бытовой корпус.</t>
  </si>
  <si>
    <t xml:space="preserve">Общество с ограниченной ответственностью "Динекс Русь"</t>
  </si>
  <si>
    <t xml:space="preserve">Ленинградская область, г. Гатчина, пр. 25 Октября, д.3</t>
  </si>
  <si>
    <t xml:space="preserve">Общество с ограниченной ответственностью "Ретрит"</t>
  </si>
  <si>
    <t xml:space="preserve">Ленинградская область, Гатчинский муниципальный район, Пудостьское сельское поселение, промышленная зона Корпиково, к.н. 47:23:0257002:311</t>
  </si>
  <si>
    <t xml:space="preserve">Общество с ограниченной ответственностью "Компания СУПЕРВЕНТ"</t>
  </si>
  <si>
    <t xml:space="preserve">Ленинградская область, г. Гатчина, ул. Воскова, д. 40</t>
  </si>
  <si>
    <t xml:space="preserve">Индивидуальный предприниматель Параненков Александр Анатольевич</t>
  </si>
  <si>
    <t xml:space="preserve">Ленинградская область, р-н Гатчинский, г. Гатчина, ул. Киевская, д.4, лит. В</t>
  </si>
  <si>
    <t xml:space="preserve">Индивидуальный предприниматель Прокофьев Евгений Борисович</t>
  </si>
  <si>
    <t xml:space="preserve">Ленинградская область, г. Гатчина, ул. Киевская,  д.4, лит. А</t>
  </si>
  <si>
    <t xml:space="preserve">Ленинградская область, г. Гатчина, ул. Жемчужина, д. 2</t>
  </si>
  <si>
    <t xml:space="preserve">Общество с ограниченной ответственностью "Управляющая компания "Стаил"</t>
  </si>
  <si>
    <t xml:space="preserve"> Ленинградская область, м.р-н. Гатчинский, Городское поселение Гатчинское, г. Гатчина, ул. Старая дорога, з. 5</t>
  </si>
  <si>
    <t xml:space="preserve">Индивидуальный предприниматель Амиров Раниль Зияддинович</t>
  </si>
  <si>
    <t xml:space="preserve">Ленинградская область, г. Гатчина, пр. 25 Октября, д. 16</t>
  </si>
  <si>
    <t xml:space="preserve">Общество с ограниченной ответственностью "Современная Медицинская Служба "СтомаМедСервис+"</t>
  </si>
  <si>
    <t xml:space="preserve">Ленинградская обл., Гатчинский р-н, г. Гатчина, проезд Энергетиков, уч. 5</t>
  </si>
  <si>
    <t xml:space="preserve">Ленинградская область, г. Гатчина, ул. 120 Гатчинской дивизии, д.53</t>
  </si>
  <si>
    <t xml:space="preserve">Открытое акционерное общество "Гатчинский хлебокомбинат"</t>
  </si>
  <si>
    <t xml:space="preserve">Ленинградская область, Гатчина, проспект 25 октября, дом 37а</t>
  </si>
  <si>
    <t xml:space="preserve">Индивидуальный предприниматель Алексеев Виталий Алексеевич</t>
  </si>
  <si>
    <t xml:space="preserve">188300, Ленинградская область, г.Гатчина, ул. 7 Армии, дом 22, склад оптовой торговли</t>
  </si>
  <si>
    <t xml:space="preserve">Общество с ограниченной ответственностью "Дуплет"</t>
  </si>
  <si>
    <t xml:space="preserve">Ленинградская область, г. Гатчина, ул. Хохлова, д. 5, лит. А</t>
  </si>
  <si>
    <t xml:space="preserve">Ленинградская область, г.Гатчина, ул. 7 Армии, дом 22, станция тех. обслуживания</t>
  </si>
  <si>
    <t xml:space="preserve">Ленинградская область, р-н Гатчинский, гор.пос-к Тайцы, ул. Юного Ленинца, д. 50</t>
  </si>
  <si>
    <t xml:space="preserve">Ленинградская область, р-н Гатчинский, гор.пос. Таицкое, дер. Большие Тайцы,   дом 49а</t>
  </si>
  <si>
    <t xml:space="preserve">Ленинградская область, р-н Гатчинский, гор.пос-к Тайцы, ул. Советская, д. 50, котельная</t>
  </si>
  <si>
    <t xml:space="preserve">Индивидуальный предприниматель Станков Денис Валерьевич</t>
  </si>
  <si>
    <t xml:space="preserve"> Ленинградская область, р-н. Гатчинский, п. Пудость, , 7-й км Стрельна-Кипень-Гатчина дом.1</t>
  </si>
  <si>
    <t xml:space="preserve">Общество с ограниченной ответственностью "Норд-Вест Алюминиум"</t>
  </si>
  <si>
    <t xml:space="preserve">Ленинградская область, г. Гатчина, пр. 25-ого Октября, д. 42</t>
  </si>
  <si>
    <t xml:space="preserve">Общество с ограниченной ответственностью "Атир"</t>
  </si>
  <si>
    <t xml:space="preserve">Ленинградская область, г. Гатчина, пр. 25-ого Октября, д. 37, лит. А, кафе</t>
  </si>
  <si>
    <t xml:space="preserve">Ленинградская область, р-н Гатчинский, гор.пос-к Тайцы, улица Юного Ленинца 43а</t>
  </si>
  <si>
    <t xml:space="preserve">Ленинградская область, г. Гатчина, ул. Кныша, д.8, лит. А</t>
  </si>
  <si>
    <t xml:space="preserve">Общество с ограниченной ответственностью "Продовольственная компания"</t>
  </si>
  <si>
    <t xml:space="preserve">Ленинградская область, Гатчинский район, город Гатчина, улица Генерала Кныша, участок 13а</t>
  </si>
  <si>
    <t xml:space="preserve">Общество с ограниченной ответственностью "БАССЕЙН ГАТ"</t>
  </si>
  <si>
    <t xml:space="preserve">Ленинградская область, р-н Гатчинский, дер. Малые Колпаны,  ул. Центральная,  д.1</t>
  </si>
  <si>
    <t xml:space="preserve">Акционерное общество  "Гатчинский завод "Авангард"</t>
  </si>
  <si>
    <t xml:space="preserve">Ленинградская область, Гатчинский район, д. Большие Колпаны, ул. Средняя д.24 (кад. № зем.уч.47:23:0420002:136)</t>
  </si>
  <si>
    <t xml:space="preserve">Общество с ограниченной ответственностью "Онега плюс"</t>
  </si>
  <si>
    <t xml:space="preserve">Ленинградская область, г. Гатчина, мкр. Киевский, ул. Киевская, д.20, лит. А</t>
  </si>
  <si>
    <t xml:space="preserve">Ленинградская обл., г. Гатчина, ш. Пушкинское, д. 21-а</t>
  </si>
  <si>
    <t xml:space="preserve">Индивидуальный предприниматель Титов Виктор Владимирович</t>
  </si>
  <si>
    <t xml:space="preserve">Ленинградская область, г. Гатчина, пр. 25 Октября, д.42, лит.Л3, котельная</t>
  </si>
  <si>
    <t xml:space="preserve">Индивидуальный предприниматель Красицкая Ольга Сергеевна</t>
  </si>
  <si>
    <t xml:space="preserve">Ленинградская область, р-н Гатчинский, г. Гатчина, промзона 1</t>
  </si>
  <si>
    <t xml:space="preserve">Акционерное общество "Концерн" Центральный научно-исследовательский институт "Электроприбор"</t>
  </si>
  <si>
    <t xml:space="preserve">Ленинградская область, г. Гатчина, ул. Соборная, д. 12-1</t>
  </si>
  <si>
    <t xml:space="preserve">Общественная организация "Гатчинское общество ингерманландских финнов"- Инкери-Сеура</t>
  </si>
  <si>
    <t xml:space="preserve">Ленинградская область, г. Гатчина, Вырицкое шоссе, д.2, котельная</t>
  </si>
  <si>
    <t xml:space="preserve">Общество с ограниченной ответственностью "МОРО-Гатчина"</t>
  </si>
  <si>
    <t xml:space="preserve">Ленинградская область, г. Гатчина, ул. Чехова, д. 16, лит. Б</t>
  </si>
  <si>
    <t xml:space="preserve">Ленинградская область, р-н Гатчинский, дер. Большие Колпаны, улица 30 лет Победы, дом 1</t>
  </si>
  <si>
    <t xml:space="preserve">Акционерное общество "Гатчинское"</t>
  </si>
  <si>
    <t xml:space="preserve">188349 ,Ленинградская область, Гатчинский район, деревня Большие Колпаны, улица 30 лет Победы, дом 21</t>
  </si>
  <si>
    <t xml:space="preserve"> Ленинградская область, Гатчинский район, г. Гатчина, ул. Чкалова, д. 10, б (парковка)</t>
  </si>
  <si>
    <t xml:space="preserve">Общество с ограниченной ответственностью "Базис"</t>
  </si>
  <si>
    <t xml:space="preserve">Ленинградская область, г. Гатчина, Киевская 2А</t>
  </si>
  <si>
    <t xml:space="preserve">Ленинградская область, г. Гатчина, ул. Ленинградская, д.13</t>
  </si>
  <si>
    <t xml:space="preserve">Индивидуальный предприниматель Глуховская Алина Валентиновна</t>
  </si>
  <si>
    <t xml:space="preserve">Ленинградская область, Гатчинский район, город Гатчина, улица Киевская, дом 17Б, нежилое здание</t>
  </si>
  <si>
    <t xml:space="preserve">Индивидуальный предприниматель Сагайдак Игорь Олегович</t>
  </si>
  <si>
    <t xml:space="preserve">Ленинградская область, р-н. Гатчинский, п. Мыза-Ивановка, ул. Шоссейная, д. 16 (магазин)</t>
  </si>
  <si>
    <t xml:space="preserve">Общество с ограниченной ответственностью Торговый Союз "АльЯнс"</t>
  </si>
  <si>
    <t xml:space="preserve">Ленинградская обл., г.Гатчина, пр.25 Октября, д.42</t>
  </si>
  <si>
    <t xml:space="preserve">Общество с ограниченной ответственностью "Гатчинский завод кровельных материалов"</t>
  </si>
  <si>
    <t xml:space="preserve">Ленинградская область, г. Гатчина, ул. Рысева, д.32</t>
  </si>
  <si>
    <t xml:space="preserve">Общество с ограниченной ответственностью "Управляющая компания "ГОЗБО"</t>
  </si>
  <si>
    <t xml:space="preserve">Ленинградская область, Гатчинский район, д. Большие Колпаны, ул. 30 лет Победы, д. 20 А</t>
  </si>
  <si>
    <t xml:space="preserve">Россия, Ленинградская область, Гатчинский район, п. Пригородный, ш. Вырицкое, д. 14</t>
  </si>
  <si>
    <t xml:space="preserve">Общество с ограниченной ответственностью "Гатчина-Агрострой"</t>
  </si>
  <si>
    <t xml:space="preserve">Ленинградская область, Гатчинский район, город Гатчина, улица Горького, дом 18, офис</t>
  </si>
  <si>
    <t xml:space="preserve">Ленинградская область, г. Гатчина, пр. 25 Октября, д.11</t>
  </si>
  <si>
    <t xml:space="preserve">Индивидуальный предприниматель Одинцов Александр Борисович</t>
  </si>
  <si>
    <t xml:space="preserve">Ленинградская область, г. Гатчина, Промзона №1, котельная</t>
  </si>
  <si>
    <t xml:space="preserve">Акционерное общество "Альянс"</t>
  </si>
  <si>
    <t xml:space="preserve">Ленинградская область, г. Гатчина, ул. Рысева, д. 62</t>
  </si>
  <si>
    <t xml:space="preserve">Общество с ограниченной ответственностью "Паладин"</t>
  </si>
  <si>
    <t xml:space="preserve">Российская Федерация, обл. Ленинградская, Гатчинский район, д. Малое Верево, ул. Кутышева, д. 6, корп. А</t>
  </si>
  <si>
    <t xml:space="preserve">Общество с ограниченной ответственностью "Фабрика картонно-бумажных изделий"</t>
  </si>
  <si>
    <t xml:space="preserve">Российская Федерация, Ленинградская область, Гатчинский район, г. Гатчина, вблизи Промзона-2, д. участок 2а</t>
  </si>
  <si>
    <t xml:space="preserve">Общество с ограниченной ответственностью "ТЕХНОПАРК МАРИЕНБУРГ"</t>
  </si>
  <si>
    <t xml:space="preserve">Ленинградская область, г. Гатчина, пр. 25-ого Октября, д. 16б, котельная</t>
  </si>
  <si>
    <t xml:space="preserve">государственное бюджетное учреждение Ленинградской области "Многофункциональный центр "Молодежный"</t>
  </si>
  <si>
    <t xml:space="preserve">Ленинградская область, г. Гатчина, ул. Горького, д. 21</t>
  </si>
  <si>
    <t xml:space="preserve"> Ленинградская область,  г. Гатчина, ул. Карла Маркса, д. 16, корп. А</t>
  </si>
  <si>
    <t xml:space="preserve">Ленинградская область, р-н Гатчинский, дер. Большие Тайцы, Санаторская ул. д.24</t>
  </si>
  <si>
    <t xml:space="preserve">Таицкое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</si>
  <si>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Российская Федерация, обл. Ленинградская, Гатчинский район, г. Гатчина, ул. Карла Маркса, д. 47, корп. б</t>
  </si>
  <si>
    <t xml:space="preserve">Ленинградская область, г. Гатчина, ул. Матвеева, д.48</t>
  </si>
  <si>
    <t xml:space="preserve">Акционерное общество «Объединенные электротехнические заводы»</t>
  </si>
  <si>
    <t xml:space="preserve">Ленинградская область, р-н Гатчинский, дер. Малое Верево, Киевское шоссе дом 18Б</t>
  </si>
  <si>
    <t xml:space="preserve">Акционерное общество "Потоки"</t>
  </si>
  <si>
    <t xml:space="preserve">Ленинградская область, Гатчинский район, д. Ивановка (Пудостьское с/п), , территория Ивановка, здание1/2</t>
  </si>
  <si>
    <t xml:space="preserve">Индивидуальный предприниматель Элоян Усик Юрдабекович</t>
  </si>
  <si>
    <t xml:space="preserve">Ленинградская область, р-н Гатчинский, гор.пос-к Тайцы, Юного Ленинца дом 43</t>
  </si>
  <si>
    <t xml:space="preserve">Ленинградская область, р-н Гатчинский, гор.пос-к Тайцы, Юного Ленинца дом 34б</t>
  </si>
  <si>
    <t xml:space="preserve">Ленинградская область, р-н Гатчинский, гор.пос-к Тайцы, Советская дом 58</t>
  </si>
  <si>
    <t xml:space="preserve">Ленинградская область, р-н Гатчинский, гор.пос-к Тайцы, ул. Юного Ленинца, д. 59, лит. Б</t>
  </si>
  <si>
    <t xml:space="preserve">188300, Ленинградская область. город Гатчина, улица Соборная, д.6</t>
  </si>
  <si>
    <t xml:space="preserve"> Ленинградская область, Гатчинский район, г. Гатчина, ул. Соборная, д. 29 (ул.Володарского 18)</t>
  </si>
  <si>
    <t xml:space="preserve">Ленинградская область, р-н Гатчинский, гор.пос-к Тайцы, ул. Островского, д.86, магазин</t>
  </si>
  <si>
    <t xml:space="preserve">188310, Ленинградская область, город Гатчина, улица Авиатриссы Зверевой, дом 23</t>
  </si>
  <si>
    <t xml:space="preserve">Общество с ограниченной ответственностью "Царицын источник"</t>
  </si>
  <si>
    <t xml:space="preserve">Ленинградская область, Гатчинский район, деревня Химози, ул. Промзона (массив Химози тер.), дом 1 корпус 1, офис 1-Н, нежилое здание</t>
  </si>
  <si>
    <t xml:space="preserve">Общество с ограниченной ответственностью"Гатчинский химлесхоз"</t>
  </si>
  <si>
    <t xml:space="preserve">Ленинградская область, Гатчинский район, город Гатчина, улица Леонова, дом 3, гостиница "Столица"</t>
  </si>
  <si>
    <t xml:space="preserve">Индивидуальный предприниматель Макаревич Андрей Юрьевич</t>
  </si>
  <si>
    <t xml:space="preserve">Ленинградская обл., г.Гатчина, ул.Новоселов, д.7а</t>
  </si>
  <si>
    <t xml:space="preserve">Индивидуальный предприниматель Антипов Дмитрий Николаевич</t>
  </si>
  <si>
    <t xml:space="preserve">Ленинградская область, Гатчинский район, город Гатчина, пр. 25 октября, дом 32</t>
  </si>
  <si>
    <t xml:space="preserve">Общество с ограниченной ответственностью "Центр медицинской техники"</t>
  </si>
  <si>
    <t xml:space="preserve">Ленинградская область, Гатчинский р-н, п. Вырица, ул. Вокзальная, д.1-а</t>
  </si>
  <si>
    <t xml:space="preserve">Ленинградская область, р-н Гатчинский, п. Пудость, ул. Зайончовского, д. 18</t>
  </si>
  <si>
    <t xml:space="preserve">Индивидуальный предприниматель Степанова Елена Эрингесовна</t>
  </si>
  <si>
    <t xml:space="preserve">Ленинградская область, р-н Гатчинский, п. Пудость, ул. Зайончковского, д. 20</t>
  </si>
  <si>
    <t xml:space="preserve">Ленинградская область, р-н Гатчинский, дер. Малые Колпаны, ул. Кооперативная, д.1</t>
  </si>
  <si>
    <t xml:space="preserve">Общество с ограниченной ответственностью "Сельхозтехника"</t>
  </si>
  <si>
    <t xml:space="preserve">Ленинградская область, Гатчинский район, г. Гатчина, ул. Хохлова, д. 20</t>
  </si>
  <si>
    <t xml:space="preserve">Акционерное общество "ГатчинаЖилСтройСервис"</t>
  </si>
  <si>
    <t xml:space="preserve">Ленинградская область, г. Гатчина, Промзона1, квартал №5,  площадка 7</t>
  </si>
  <si>
    <t xml:space="preserve">Закрытое акционерное общество "БСВ-Компания"</t>
  </si>
  <si>
    <t xml:space="preserve">Лен. обл., Гатчинский р-н, д. Малое Верево, Киевское шоссе, д.14</t>
  </si>
  <si>
    <t xml:space="preserve">Общество с ограниченной ответственностью "СЕЛЕНА"</t>
  </si>
  <si>
    <t xml:space="preserve">Ленинградская область, г. Гатчина, пр. 25 Октября,  д. 20</t>
  </si>
  <si>
    <t xml:space="preserve">Общество с ограниченной ответственностью «МОНИТОР-С»</t>
  </si>
  <si>
    <t xml:space="preserve">Ленинградская область, р-н Гатчинский, г. Гатчина, ул. Рысева д. 60</t>
  </si>
  <si>
    <t xml:space="preserve">Общество с ограниченной ответственностью "Подключение"</t>
  </si>
  <si>
    <t xml:space="preserve">Ленинградская область, г. Гатчина, Орлова роща, ФГБУ ПИЯФ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</si>
  <si>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</si>
  <si>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 xml:space="preserve">Ленинградская область, г. Гатчина, ул. Соборная, д.18/42</t>
  </si>
  <si>
    <t xml:space="preserve">Индивидуальный предприниматель  Велавичуте Инга Евгеньевна</t>
  </si>
  <si>
    <t xml:space="preserve">Ленинградская область, Гатчинский район, г. Гатчина, ул. Киевская, д. 17, В (автомойка)</t>
  </si>
  <si>
    <t xml:space="preserve">Ленинградская область, г. Гатчина, ул. Соборная, д. 18</t>
  </si>
  <si>
    <t xml:space="preserve">Общество с ограниченной ответственностью "Ленпромкомплект"</t>
  </si>
  <si>
    <t xml:space="preserve">Ленинградская область, г. Гатчина, ул. Киевская,  д.4</t>
  </si>
  <si>
    <t xml:space="preserve">Ленинградская область, р-н Гатчинский, дер. Малое Верево, Киевское шоссе дом 10а</t>
  </si>
  <si>
    <t xml:space="preserve">Ленинградская область, г. Гатчина, ул. Соборная, д.3</t>
  </si>
  <si>
    <t xml:space="preserve">Индивидуальный предприниматель Васильев Дмитрий Анатольевич</t>
  </si>
  <si>
    <t xml:space="preserve">Ленинградская обл.Гатчинский р-н,п.Тайцы, ул.Островского д.47</t>
  </si>
  <si>
    <t xml:space="preserve">Ленинградская область, Гатчинский район, д. Большие Колпаны, ш. Киевское, д. 26</t>
  </si>
  <si>
    <t xml:space="preserve">Индивидуальный предприниматель Шкляревский Михаил Валерьевич</t>
  </si>
  <si>
    <t xml:space="preserve">Ленинградская область, г. Гатчина, ул. Достоевского, д. 2, котельная</t>
  </si>
  <si>
    <t xml:space="preserve">Общество с ограниченной ответственностью "Жилкомсервис"</t>
  </si>
  <si>
    <t xml:space="preserve">Ленинградская область, город Гатчина, пр. 25 Октября, дом 22, аптека</t>
  </si>
  <si>
    <t xml:space="preserve">Индивидуальный предприниматель Тептин Георгий Евгеньевич</t>
  </si>
  <si>
    <t xml:space="preserve">Ленинградская область, г. Гатчина, ул. Чкалова, д. 73А</t>
  </si>
  <si>
    <t xml:space="preserve">Ленинградская область, Гатчинский район, вблизи д. Большие Тайцы, уч б/н (к.н. 47:23:0259002:286, 47:23:0259002:287) и уч. 33 (к.н.47:23:0259002:427)</t>
  </si>
  <si>
    <t xml:space="preserve">Ленинградская область, г. Гатчина, ул. Володарского, д16, кафе</t>
  </si>
  <si>
    <t xml:space="preserve">Индивидуальный предприниматель Гаибов Талат Гулам оглы</t>
  </si>
  <si>
    <t xml:space="preserve">188300, Ленинградская область, Гатчинский район, деревня Вайялово, Красносельское шоссе, дом 5</t>
  </si>
  <si>
    <t xml:space="preserve">Общество с ограниченной ответственностью "Узор"</t>
  </si>
  <si>
    <t xml:space="preserve">Ленинградская область, г. Гатчина, Карла Маркса ул.,  д.40, котельная</t>
  </si>
  <si>
    <t xml:space="preserve">Общество с ограниченной ответственностью  "Центр газификации"</t>
  </si>
  <si>
    <t xml:space="preserve">Ленинградская область, р-н Гатчинский, п. Пригородный, улица Зеленая, дом 1-а</t>
  </si>
  <si>
    <t xml:space="preserve">188354, Ленинградская область, Гатчинский район, город Гатчина, улица Рысева 62, помещение 1</t>
  </si>
  <si>
    <t xml:space="preserve">Ленинградская область,г.Гатчина , ул.Киевская д.17-в. СТО</t>
  </si>
  <si>
    <t xml:space="preserve">Индивидуальный предприниматель Патин Владимир Петрович</t>
  </si>
  <si>
    <t xml:space="preserve">Ленинградская область, р-н. Гатчинский, массив. 45 км Автодороги Санкт-Петербург-Псков, тер. Промзона Торфяное-1, , з/у 4, з/у 5, Таможня 1</t>
  </si>
  <si>
    <t xml:space="preserve">Индивидуальный предприниматель Тулутов Михаил Петрович</t>
  </si>
  <si>
    <t xml:space="preserve">Ленинградская область, г. Гатчина, ул. Воскова, д.38А/2А</t>
  </si>
  <si>
    <t xml:space="preserve">Индивидуальный предприниматель Жигалова Виктория Дмитриевна</t>
  </si>
  <si>
    <t xml:space="preserve">Ленинградская область, Гатчинский район, гп. Тайцы, пл. Привокзальная, , ЗУ 47:23:1301001:765</t>
  </si>
  <si>
    <t xml:space="preserve">Индивидуальный предприниматель Шакун Анатолий Александрович</t>
  </si>
  <si>
    <t xml:space="preserve">Ленинградская область, Гатчинский район, Веревское сельское поселение, д. Вайялово, ш. Красносельское, уч.12Б (з/у 47:23:0242001:485)</t>
  </si>
  <si>
    <t xml:space="preserve">Индивидуальный предприниматель Григорьева Марина Владимировна</t>
  </si>
  <si>
    <t xml:space="preserve">Ленинградская область, Гатчинский район, промзона. Корпиково, , кад.номер 47:23:0257002:699</t>
  </si>
  <si>
    <t xml:space="preserve">Индивидуальный предприниматель Жиляев Дмитрий Сергеевич</t>
  </si>
  <si>
    <t xml:space="preserve">Гомонтово</t>
  </si>
  <si>
    <t xml:space="preserve">Ленинградская область, р-н Волосовский, дер. Бегуницы ул. Солнечная д.10</t>
  </si>
  <si>
    <t xml:space="preserve">Ленинградская область, р-н Волосовский, дер. Бегуницы д. 65а</t>
  </si>
  <si>
    <t xml:space="preserve">Ленинградская область, Волосовский район, д. Бегуницы, д. 74</t>
  </si>
  <si>
    <t xml:space="preserve">Ленинградская область, Волосовский район, д. Бегуницы, д. 65</t>
  </si>
  <si>
    <t xml:space="preserve">Ленинградская область, р-н Волосовский, дер. Бегуницы,   д.51 (котельная №4)</t>
  </si>
  <si>
    <t xml:space="preserve">Акционерное общество "Племенной завод "Гомонтово"</t>
  </si>
  <si>
    <t xml:space="preserve">Ленинградская область, р-н Волосовский, дер. Бегуницы,   д.53 (котельная №3)</t>
  </si>
  <si>
    <t xml:space="preserve">Ленинградская область, р-н Волосовский, дер. Бегуницы,   д. 53 (котельная №2)</t>
  </si>
  <si>
    <t xml:space="preserve">Ленинградская область, р-н Волосовский, дер. Бегуницы,   д. 53 (котельная №1)</t>
  </si>
  <si>
    <t xml:space="preserve">Ленинградская область, Волосовский район, Бегуницкое сп, в районе д. Кайкино, уч.кад. № 47:22:0117002:12 (сушильный комплекс)</t>
  </si>
  <si>
    <t xml:space="preserve">Ленинградская область, Волосовский район, д. Бегуницы, , (инв. № 8267, здание почты)</t>
  </si>
  <si>
    <t xml:space="preserve">Ленинградская область, Волосовский район, п.Бегуницы, д.67</t>
  </si>
  <si>
    <t xml:space="preserve">Общество с ограниченной ответственностью "Хлебная усадьба"</t>
  </si>
  <si>
    <t xml:space="preserve">Ленинградская область, Волосовский район, д. Бегуницы, д. 59 (магазин)</t>
  </si>
  <si>
    <t xml:space="preserve">Общество с ограниченной ответственностью "Бегуницы"</t>
  </si>
  <si>
    <t xml:space="preserve">Дальняя Поляна</t>
  </si>
  <si>
    <t xml:space="preserve">Ленинградская область, р-н Кировский, село Шум, Центральная ул. д.75</t>
  </si>
  <si>
    <t xml:space="preserve">Государственное бюджетное учреждение Ленинградской области "Станция по борьбе с болезнями  животных Кировского и Тосненского районов"</t>
  </si>
  <si>
    <t xml:space="preserve">Ленинградская область, Кировский район, пгт. Назия, пр-кт Школьный, д. 19в</t>
  </si>
  <si>
    <t xml:space="preserve">Ленинградская область, р-н Кировский, сел.пос. Путиловское, дер. Нижняя Шальдиха, Новоладожский канал,  д. 81</t>
  </si>
  <si>
    <t xml:space="preserve">Ленинградская область, р-н Кировский, гор.пос-к Назия, Школьный пр., д. №3-б</t>
  </si>
  <si>
    <t xml:space="preserve">Ленинградская область, Кировский район, Шумское с/п, с. Шум, ул. Советская д.3 б, ЗУ с кад. номером 47:16:0636002:185</t>
  </si>
  <si>
    <t xml:space="preserve">Ленинградская область, Кировский район, гп. Назия, пр-кт Школьный, д. 17</t>
  </si>
  <si>
    <t xml:space="preserve">Ленинградская область, м.р-н. Кировский, с.п.. Шумское, с. Шум, ул. Прокофьева, з. 41, сооружение Б</t>
  </si>
  <si>
    <t xml:space="preserve">Индивидуальный предприниматель Бобровский Владимир Васильевич</t>
  </si>
  <si>
    <t xml:space="preserve">Ленинградская область, Кировский район, ст. Войбокало, Школьный переулок, д.1</t>
  </si>
  <si>
    <t xml:space="preserve">Муниципальное казенное общеобразовательное учреждение "Шумская средняя общеобразовательная школа"</t>
  </si>
  <si>
    <t xml:space="preserve">Ленинградская область,  Кировский р-н, п. Назия, ул. Есенина, д.8</t>
  </si>
  <si>
    <t xml:space="preserve">Ленинградская область, р-н Кировский, гор.пос-к Назия, Волховское шоссе д.1, лит.А</t>
  </si>
  <si>
    <t xml:space="preserve">Общество с ограниченной ответственностью «Назия»</t>
  </si>
  <si>
    <t xml:space="preserve">Ленинградская область, Кировский район, пгт. Назия, пр-кт Школьный, д. 19</t>
  </si>
  <si>
    <t xml:space="preserve">Ленинградская область, Кировский район, с. Путилово, ул. Теплая, д. 8 (2 БМК)</t>
  </si>
  <si>
    <t xml:space="preserve">Муниципальное унитарное предприятие "Путиловожилкомхоз" муниципального образования Путиловское сельское поселение Кировского муниципального района Ленинградской области</t>
  </si>
  <si>
    <t xml:space="preserve">Ленинградская область, р-н Кировский, гор.пос-к Назия, Школьный пр., д. 17а.</t>
  </si>
  <si>
    <t xml:space="preserve">Ленинградская область, р-н Кировский, гор.пос-к Назия, Калинина ул., д.2</t>
  </si>
  <si>
    <t xml:space="preserve">Ленинградская область, р-н Кировский, гор.пос-к Назия, Комсомольский пр., д.8а</t>
  </si>
  <si>
    <t xml:space="preserve">Общество с ограниченной ответственностью "Колос"</t>
  </si>
  <si>
    <t xml:space="preserve">Ленинградская область, р-н Кировский, гор.пос. Назиевское, дер. Васильково д. 19б</t>
  </si>
  <si>
    <t xml:space="preserve">Ленинградская область, р-н. Кировский, гп. Назия, ул. Канавная, д. 1</t>
  </si>
  <si>
    <t xml:space="preserve">Общество с ограниченной ответственностью "Юнион"</t>
  </si>
  <si>
    <t xml:space="preserve">Ленинградская обл. Кировский р-н., Назиевское гор.пос. г.п. Назия, Комсомольский пр. д. 8/1</t>
  </si>
  <si>
    <t xml:space="preserve">Индивидуальный предприниматель Семенов Максим Евгеньевич</t>
  </si>
  <si>
    <t xml:space="preserve">Ефимовский</t>
  </si>
  <si>
    <t xml:space="preserve">Ленинградская область, р-н Бокситогорский, гор.пос-к Ефимовский, Гагарина ул.,  д.30</t>
  </si>
  <si>
    <t xml:space="preserve">Общество с ограниченной ответственностью "АСПЭК-Лес Ефимовский"</t>
  </si>
  <si>
    <t xml:space="preserve">Ленинградская область, гор.пос-к Ефимовский, 1 микрорайон, д.11, лит.А</t>
  </si>
  <si>
    <t xml:space="preserve">Общество с ограниченной ответственностью "Мост"</t>
  </si>
  <si>
    <t xml:space="preserve">Ленинградская область, р-н Бокситогорский, гор.пос-к Ефимовский, Володарского ул.,  д.12</t>
  </si>
  <si>
    <t xml:space="preserve">Ленинградская область, Бокситогорский р-н, пгт.Ефимовский, ул.Школьная, д.7</t>
  </si>
  <si>
    <t xml:space="preserve">Муниципальное унитарное предприятие "Ефимовские тепловые сети"</t>
  </si>
  <si>
    <t xml:space="preserve">Ленинградская область, гор.пос-к Ефимовский, Смоленский переулок, д.3</t>
  </si>
  <si>
    <t xml:space="preserve">Ефимовское потребительское общество</t>
  </si>
  <si>
    <t xml:space="preserve">Ленинградская область, Бокситогорский р-н, пос.Ефимовский, ул Гагарина,. д5</t>
  </si>
  <si>
    <t xml:space="preserve">Ленинградская область, р-н Бокситогорский, гор.пос-к Ефимовский, Володарского ул.,  д.6А</t>
  </si>
  <si>
    <t xml:space="preserve">Индивидуальный предприниматель Анисимов Владимир Александрович</t>
  </si>
  <si>
    <t xml:space="preserve">Ленинградская область, р-н Бокситогорский, гор.пос-к Ефимовский, Гагарина ул.,  д.23 А</t>
  </si>
  <si>
    <t xml:space="preserve">Общество с ограниченной ответственностью "ЭНЕРГОДЕВЕЛОПМЕНТ"</t>
  </si>
  <si>
    <t xml:space="preserve">Заря</t>
  </si>
  <si>
    <t xml:space="preserve">Ленинградская обл, Выборгский район, пос. Кирпичное,магазин "Гигант"</t>
  </si>
  <si>
    <t xml:space="preserve">Индивидуальный предприниматель Матренин Александр Викторович</t>
  </si>
  <si>
    <t xml:space="preserve">Ленинградская область, р-н Выборгский, п. Красносельское,</t>
  </si>
  <si>
    <t xml:space="preserve">Ленинградская область, р-н Выборгский, п. Кирпичное, Ленинградская ул.</t>
  </si>
  <si>
    <t xml:space="preserve">Ленинградская область, р-н Выборгский, гор.пос. Рощинское, п. Ганино</t>
  </si>
  <si>
    <t xml:space="preserve">Общество с ограниченной ответственностью «Цифровые технологии, приборы и системы»</t>
  </si>
  <si>
    <t xml:space="preserve">Ленинградская область, Выборгский район, с.п. Красносельское, , (47:01:1519001:4458, 47:01:1519001:4464)</t>
  </si>
  <si>
    <t xml:space="preserve">Автономная некоммерческая организация "Хоспис для крупных кошек"Дом Тигра"</t>
  </si>
  <si>
    <t xml:space="preserve">Зеленогорск</t>
  </si>
  <si>
    <t xml:space="preserve"> Ленинградская область, Выборгский район, гп. Рощино, ул. Железнодорожная, д. 23</t>
  </si>
  <si>
    <t xml:space="preserve">Ленинградская область, р-н Выборгский, гор.пос-к Рощино, Песочная ул., д.1, корп.4 (котельная №3)</t>
  </si>
  <si>
    <t xml:space="preserve">Общество с ограниченной ответственностью "Новое Рощино"</t>
  </si>
  <si>
    <t xml:space="preserve">Ленинградская область, Выборгский район, г.п. Рощино, ул. Круговая, д. 10, лит. А</t>
  </si>
  <si>
    <t xml:space="preserve">Ленинградское областное государственное казенное учреждение "Управление лесами Ленинградской области"  договор январь- март</t>
  </si>
  <si>
    <t xml:space="preserve">Ленинградская область, р-н Выборгский, гор.пос-к Рощино, Советская ул., д. 2</t>
  </si>
  <si>
    <t xml:space="preserve">Общество с ограниченной ответственностью "РОСИНО"</t>
  </si>
  <si>
    <t xml:space="preserve">Ленинградская обл., Выборгский р-н, гп Рощино, ул Садовая, д. 28</t>
  </si>
  <si>
    <t xml:space="preserve">Индивидуальный предприниматель Мироненко Евгения Анатольевна</t>
  </si>
  <si>
    <t xml:space="preserve">Ленинградская область, р-н. Выборгский, гп. Рощино, ул. Железнодорожная, д. 1, кад.№ 47:01:0701003:216 (магазин)</t>
  </si>
  <si>
    <t xml:space="preserve">Ленинградская область, р-н Выборгский, гор.пос-к Рощино, Железнодорожная ул., д.1а</t>
  </si>
  <si>
    <t xml:space="preserve">Индивидуальный предприниматель Свирбутович Ядвига Ивановна</t>
  </si>
  <si>
    <t xml:space="preserve">Ленинградская область, р-н Выборгский, гор.пос-к Рощино, ул. Садовая д. 15 корп.1 пом. 37</t>
  </si>
  <si>
    <t xml:space="preserve">Ленинградская область, р-н Выборгский, гор.пос-к Рощино, ул. Садовая д. 15 корп. 1 пом. 36</t>
  </si>
  <si>
    <t xml:space="preserve">Ленинградская область, гор.пос-к Рощино, Социалистическая ул. д.119/А</t>
  </si>
  <si>
    <t xml:space="preserve">муниципальное бюджетное дошкольное образовательное учреждение "Детский сад  гп. Рощино"</t>
  </si>
  <si>
    <t xml:space="preserve">Ленинградская область, р-н Выборгский, гор.пос-к Рощино, Первомайское шоссе,  д.2</t>
  </si>
  <si>
    <t xml:space="preserve">Общество с ограниченной ответственностью "Дача"</t>
  </si>
  <si>
    <t xml:space="preserve">Ленинградская область, р-н Выборгский, гор.пос-к Рощино, Высокая ул.</t>
  </si>
  <si>
    <t xml:space="preserve">Ленинградская область, р-н Выборгский, гор.пос-к Рощино, Тракторная ул.</t>
  </si>
  <si>
    <t xml:space="preserve">Ленинградская область, р-н Выборгский, гор.пос-к Рощино, Социалистическая ул.</t>
  </si>
  <si>
    <t xml:space="preserve">Ленинградская область, Выборгский муниципальный район, городское поселение Рощинское, гп Рощино, ул. Пионерская, д. 2, кад. № 47:01:0701001:89</t>
  </si>
  <si>
    <t xml:space="preserve">Общество с ограниченной ответственностью "Специализированный застройщик "Резиденция Рощино"</t>
  </si>
  <si>
    <t xml:space="preserve">Ленинградская область, р-н Выборгский, гор.пос-к Рощино, Тракторный пер., д.8</t>
  </si>
  <si>
    <t xml:space="preserve">Ленинградская область, Выборгский район, гп. Рощино, ул. Высокая, д. 8 (магазин)</t>
  </si>
  <si>
    <t xml:space="preserve">Ленинградская обл., Выборгский р-н, г.п. Рощино, ул.Советская, д.2а</t>
  </si>
  <si>
    <t xml:space="preserve">Общество с ограниченной ответственностью "Сервис"</t>
  </si>
  <si>
    <t xml:space="preserve">Ленинградская область, гор.пос-к Рощино, Песочная ул. д.16</t>
  </si>
  <si>
    <t xml:space="preserve">федеральное государственное бюджетное образовательное учреждение высшего  образования "Балтийский государственный технический университет "ВОЕНМЕХ" им. Д.Ф. Устинова"</t>
  </si>
  <si>
    <t xml:space="preserve">Ленинградская область, р-н Выборгский, гор.пос-к Рощино, Первомайское шоссе,  д.5, лит.З</t>
  </si>
  <si>
    <t xml:space="preserve"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 (РАНХиГС)</t>
  </si>
  <si>
    <t xml:space="preserve">Ленинградская область, Выборгский муниципальный район, городское поселение Рощинское, гп Рощино, ул. Садовая, з/у 3 (кад. №47:01:0701003:3192)</t>
  </si>
  <si>
    <t xml:space="preserve">Индивидуальный предприниматель Арьев Павел Александрович</t>
  </si>
  <si>
    <t xml:space="preserve">Ленинградская область, Выборгский р-н, гп Рощино, ул. Круговая, д. 10</t>
  </si>
  <si>
    <t xml:space="preserve">Общество с ограниченной ответственностью  "СТРОНГБОКС"</t>
  </si>
  <si>
    <t xml:space="preserve">Ленинградская область, Выборгский район, г.п. Рощино, ул. Железнодорожная, д.2</t>
  </si>
  <si>
    <t xml:space="preserve">Общество с ограниченной ответственностью "МИАКОМ ТЕХНОЛОГИИ"</t>
  </si>
  <si>
    <t xml:space="preserve">Ленинградская область, р-н. Выборгский, гп. Рощино, ул. Железнодорожная, д. 2Б</t>
  </si>
  <si>
    <t xml:space="preserve">Ленинградская область, р-н Выборгский, гор.пос-к Рощино, Советская ул.,  д.8, лит.А</t>
  </si>
  <si>
    <t xml:space="preserve"> Ленинградская область, Выборгский район, г.п.. Рощино, ул. Красная, д. 54, СТО с автомойкой</t>
  </si>
  <si>
    <t xml:space="preserve">Общество с ограниченной ответственностью "СадСервис"</t>
  </si>
  <si>
    <t xml:space="preserve">Ленинградская область, р-н Выборгский, гор.пос-к Рощино, ул.Садовая  д.15, корп.1, пом.35</t>
  </si>
  <si>
    <t xml:space="preserve">Ленинградская область, Выборгский район,  г.п. Рощинское, гп Рощино, ул. Строителей, д. 40, (уч.кад.№ 47:01:0701003:1033), котельная жилого дома</t>
  </si>
  <si>
    <t xml:space="preserve">Общество с ограниченной ответственностью "Специализированный Застройщик Ленинградской области 1"</t>
  </si>
  <si>
    <t xml:space="preserve">Ленинградская область, р-н Выборгский, гор.пос. Рощинское, гор.пос-к Рощино, Советская ул. д.8</t>
  </si>
  <si>
    <t xml:space="preserve">Общество с ограниченной ответственностью "Техосмотр"</t>
  </si>
  <si>
    <t xml:space="preserve">Ленинградская область, р-н Выборгский, гор.пос-к Рощино, Садовая ул.,  д.22</t>
  </si>
  <si>
    <t xml:space="preserve">Общество с ограниченной ответственностью "Пальмира"</t>
  </si>
  <si>
    <t xml:space="preserve">Санкт-Петербург, г. Зеленогорск, Пухтоловская дорога, д.15</t>
  </si>
  <si>
    <t xml:space="preserve">Санкт-Петербургское Открытое акционерное общество "Красный Октябрь"</t>
  </si>
  <si>
    <t xml:space="preserve">Ленинградская область, Выборгский район, г.п.Рощино, ул. Пионерская, д. 72, оздоровительный  комплекс</t>
  </si>
  <si>
    <t xml:space="preserve">Ленинградская обл., Выборгский район, г.п. Рощино, ул. Советская, д.17</t>
  </si>
  <si>
    <t xml:space="preserve">Индивидуальный предприниматель Бурыгин Дмитрий Николаевич</t>
  </si>
  <si>
    <t xml:space="preserve">Ленинградская обл., Выборгский р-н., г.п. Рощино, ул.Круговая, д.4</t>
  </si>
  <si>
    <t xml:space="preserve">Общество с ограниченной ответственностью "МИАКОМ СПб"</t>
  </si>
  <si>
    <t xml:space="preserve">Ленинградская область, Выборгский район, гп. Рощино, ул. Круговая, д. 5, гараж</t>
  </si>
  <si>
    <t xml:space="preserve">ЛО, Выборгский р-н, гп. Рощино, ул. Железнодорожная, (уч.кад. №47:01:0701002:308)</t>
  </si>
  <si>
    <t xml:space="preserve">Ленинградская область, р-н Выборгский, гор.пос-к Рощино, Первомайская ул., д.1, д.2</t>
  </si>
  <si>
    <t xml:space="preserve">Общество с ограниченной ответственностью "Диамант-групп"</t>
  </si>
  <si>
    <t xml:space="preserve">Ленинградская область, р-н Выборгский, гор.пос-к Рощино, ул.Тракторная, д.1 (уч.кад.№47:01:0701004:791 и №47:01:0701004:787)</t>
  </si>
  <si>
    <t xml:space="preserve">Общество с ограниченной ответственностью "ПЕТЕРБУРГСКИЙ МАШИНОСТРОИТЕЛЬНЫЙ ЗАВОД"</t>
  </si>
  <si>
    <t xml:space="preserve">Ленинградская область, Выборгский район, г.п.. Рощино, ул. Садовая, д. 15, корп. 1, помещение 38</t>
  </si>
  <si>
    <t xml:space="preserve">Индивидуальный предприниматель Федотова Марина Юрьевна</t>
  </si>
  <si>
    <t xml:space="preserve">Ленинградская область, р-н Выборгский, гор.пос-к Рощино, Кирова ул., д.34</t>
  </si>
  <si>
    <t xml:space="preserve">Санкт-Петербургское государственное унитарное предприятие  "Петербургский метрополитен"  (ГУП Петербургский метрополитен)</t>
  </si>
  <si>
    <t xml:space="preserve"> Ленинградская область, Выборгский район, г.п.. Рощино, ул. Железнодорожная, д. 4Б, корп. 2, магазин</t>
  </si>
  <si>
    <t xml:space="preserve">Ленинградская область, р-н Выборгский, гор.пос-к Рощино, Безымянный переулок, уч. 1</t>
  </si>
  <si>
    <t xml:space="preserve">Общество с ограниченной ответственностью "Гальярда"</t>
  </si>
  <si>
    <t xml:space="preserve">Ленинградская область, р-н Выборгский, гор.пос-к Рощино, Песочная ул.,  д.1</t>
  </si>
  <si>
    <t xml:space="preserve">Общество с ограниченной ответственностью "Навигатор"</t>
  </si>
  <si>
    <t xml:space="preserve">Ленинградская область, Выборгский район, гп. Рощино,  з.у. кад. № 47:01:1717001:13 ( комплекс)</t>
  </si>
  <si>
    <t xml:space="preserve">Товарищество собственников недвижимости "Балаково"</t>
  </si>
  <si>
    <t xml:space="preserve">Ленинградская обл., Выборгский р-н, г.п. Рощино, ул. Советская, д. 20 (тренировочная площадка)</t>
  </si>
  <si>
    <t xml:space="preserve">Муниципальное автономное учреждение «Выборгский центр развития спорта»</t>
  </si>
  <si>
    <t xml:space="preserve">Ленинградская область, р-н Выборгский, гор.пос-к Рощино, Садовая ул., д. 58</t>
  </si>
  <si>
    <t xml:space="preserve">Ленинградская область, р-н Выборгский, гор.пос-к Рощино, Лесная-Еловая аллея</t>
  </si>
  <si>
    <t xml:space="preserve">Общество с ограниченной ответственностью "Еловая аллея"</t>
  </si>
  <si>
    <t xml:space="preserve">Ленинградская область, Выборгский район, , пгт. Рощино, ул. Круговая, д. 10 (з/уч, кад.№ 47:01:0701002:736)</t>
  </si>
  <si>
    <t xml:space="preserve">Общество с ограниченной ответственностью "Перфеционе"</t>
  </si>
  <si>
    <t xml:space="preserve">Ленинградская область, Выборгский муниц. р-он, гп Рощинское, гп Рощино, кад. № 47:01:0701002:706</t>
  </si>
  <si>
    <t xml:space="preserve">Общество с ограниченной ответственностью "Морские Комплексные Системы"</t>
  </si>
  <si>
    <t xml:space="preserve">Ленинградская область, Выборгский район, гп. Рощино, ул. Привокзальная, участок 2б</t>
  </si>
  <si>
    <t xml:space="preserve">Ленинградская область, Выборгский район, гп. Рощино, ул. Привокзальная, участок 18б</t>
  </si>
  <si>
    <t xml:space="preserve">Ленинградская область, Выборгский район, гп. Рощино, ул. Круговая, д. 10, кад. з/у № 47:01:0701002:209</t>
  </si>
  <si>
    <t xml:space="preserve">Индивидуальный предприниматель Симаков Владимир Аверкиевич</t>
  </si>
  <si>
    <t xml:space="preserve">Ильичево</t>
  </si>
  <si>
    <t xml:space="preserve">Ленинградская обл., Выборгский р-н, пос. Ильичево, кад.номер уч 47:01:1706001:7893 (гостиница)</t>
  </si>
  <si>
    <t xml:space="preserve">Общество с ограниченной ответственностью "БЕРЕГ ОЗЕРА"</t>
  </si>
  <si>
    <t xml:space="preserve">Ленинградская область, р-н Выборгский, Ленинское участковое лесничество, кв-л 125 (выделы 2(часть), 6 (часть),12,13,15 (часть),16</t>
  </si>
  <si>
    <t xml:space="preserve">Ленинградская область, Выборгский р-н, пос.Симагино, ул. Центральная, д.4</t>
  </si>
  <si>
    <t xml:space="preserve">Общество с ограниченной ответственностью "ЗМС"</t>
  </si>
  <si>
    <t xml:space="preserve">ЛО, Выборгский р-н, п. Ленинское, ул. Советская, з/у 2B (кад. № 47:01:1704001:3191)</t>
  </si>
  <si>
    <t xml:space="preserve">Индивидуальный предприниматель Куренная Ольга Андреевна</t>
  </si>
  <si>
    <t xml:space="preserve">Ленинградская область, Выборгский район, п. Ильичево, ул. Садовая, д.3В</t>
  </si>
  <si>
    <t xml:space="preserve">Ленинградская область, р-н Выборгский, п. Ленинское, Лесная ул., д.1</t>
  </si>
  <si>
    <t xml:space="preserve">Ленинградская область, Выборгский район, Первомайское с.п., тер. Ильичевская, ул. Мирная, д.1, административное здание СНТ</t>
  </si>
  <si>
    <t xml:space="preserve">Садоводческое некоммерческое товарищество "Новый Мир"</t>
  </si>
  <si>
    <t xml:space="preserve">Ленинградская область, р-н Выборгский, п. Ильичево, Рощинский оптытный лесхоз, Ленинское лесничество,  кварталы 92,93</t>
  </si>
  <si>
    <t xml:space="preserve">Общество с ограниченной ответственностью "Ризалит-Консалт"</t>
  </si>
  <si>
    <t xml:space="preserve">Ленинградская область, р-н Выборгский, п. Ленинское,</t>
  </si>
  <si>
    <t xml:space="preserve">Общество с ограниченной ответственностью "Авантаж"</t>
  </si>
  <si>
    <t xml:space="preserve">Ленинградская область, Выборгский район, п. Ленинское,  кад.номер зем.уч. № 47:01:1706001:10158, ресторан</t>
  </si>
  <si>
    <t xml:space="preserve">Общество с ограниченной ответственностью "СИТИИНВЕСТ"</t>
  </si>
  <si>
    <t xml:space="preserve">Ленинградская область, Выборгский район, п. Ленинское,  кад.номер зем.уч. № 47:01:1706001:8782, магазин</t>
  </si>
  <si>
    <t xml:space="preserve">Ленинградская область, Выборгский район, п. Ленинское, кад.номер зем.уч. № 47:01:1706001:4228, гараж</t>
  </si>
  <si>
    <t xml:space="preserve">Ленинградская область, Выборгский район, п. Ленинское,  кад.номер зем.уч. № 47:01:1706001:5828, хоз.блок</t>
  </si>
  <si>
    <t xml:space="preserve">Ленинградская область, р-н Выборгский, Ленинское лесничество,  Рощинский лесхоз, кварталы 124,125</t>
  </si>
  <si>
    <t xml:space="preserve">Общество с ограниченной ответственностью "125 квартал"</t>
  </si>
  <si>
    <t xml:space="preserve">Ленинградская область, р-н. Выборгский, п. Ильичево, ул. аллея Линтульская, д. 42</t>
  </si>
  <si>
    <t xml:space="preserve">Ленинградская область, тер.. Ильичёвская, пр-д Оазисный, стр. 22А</t>
  </si>
  <si>
    <t xml:space="preserve">Индивидуальный предприниматель Парфененко Александр Викторович</t>
  </si>
  <si>
    <t xml:space="preserve">Ленинградская обл., Выборгский р-н, Первомайское с.п., п. Ленинское, уч. кад. № 47:01:1704006:673 (теплогенераторная)</t>
  </si>
  <si>
    <t xml:space="preserve">Общество с ограниченной ответственностью "СГК-Регион"</t>
  </si>
  <si>
    <t xml:space="preserve">Ленинградская область, р-н Выборгский, п. Ленинское, кад.номер зем.уч. 47:01:1706001:437</t>
  </si>
  <si>
    <t xml:space="preserve">Фонд поддержки социальных инициатив Газпрома</t>
  </si>
  <si>
    <t xml:space="preserve">Ленинградская область, р-н Выборгский, п. Ильичево, Рощинское лесничество, кварталы 124,132,133</t>
  </si>
  <si>
    <t xml:space="preserve">Товарищество собственников недвижимости "Вереск-парк"</t>
  </si>
  <si>
    <t xml:space="preserve">Кипень</t>
  </si>
  <si>
    <t xml:space="preserve">Ленинградская область, Гатчинский район, Терволово территория, дом 27, корпус 1</t>
  </si>
  <si>
    <t xml:space="preserve">Общество с ограниченной ответственностью "Аксиома"</t>
  </si>
  <si>
    <t xml:space="preserve">Ленинградская область, р-н Ломоносовский, дер. Кипень, уч. №47:14:1104028:41</t>
  </si>
  <si>
    <t xml:space="preserve">Ленинградская область, р-н. Ломоносовский, д. Кипень, ш. Ропшинское, уч.кад.№ 47:14:1104028:0004, нежилое помещение</t>
  </si>
  <si>
    <t xml:space="preserve">Общество с ограниченной ответственностью "Кипень Автосервис"</t>
  </si>
  <si>
    <t xml:space="preserve">Ленинградская область,  Ломоносовский район, деревня Кипень, Нарвское шосее, д.29</t>
  </si>
  <si>
    <t xml:space="preserve">Общество с ограниченной ответственностью "СИСТЕМА"</t>
  </si>
  <si>
    <t xml:space="preserve">Ленинградская область, Ломоносовский район, Кипенское сельское поселение, д. Кипень,ул. Полевая, участок 10</t>
  </si>
  <si>
    <t xml:space="preserve">Общество с ограниченной ответственностью "ВикториСтрой"</t>
  </si>
  <si>
    <t xml:space="preserve">Ленинградская область, р-н. Ломоносовский, д. Кипень, ш. Ропшинское, д. 2, корп. 5, уч.кад.№ 47:14:1104028:8, нежилое помещение</t>
  </si>
  <si>
    <t xml:space="preserve">Общество с ограниченной ответственностью "Кипень Агропромснаб"</t>
  </si>
  <si>
    <t xml:space="preserve">Ленинградская область, р-н Ломоносовский, дер. Кипень, школа</t>
  </si>
  <si>
    <t xml:space="preserve">Ленинградская область, р-н Ломоносовский, дер. Кипень</t>
  </si>
  <si>
    <t xml:space="preserve">Ленинградская область, Ломоносовский район, д Кипень, кад. № 47:14:1104028:6, гидроцех</t>
  </si>
  <si>
    <t xml:space="preserve">Индивидуальный предприниматель Иванова Татьяна Викторовна</t>
  </si>
  <si>
    <t xml:space="preserve">Ленинградская область, р-н. Ломоносовский, д. Кипень, ш. Ропшинское, д. 2, корп. 6, уч.кад.№ 47:14:1104028:14, нежилое помещение</t>
  </si>
  <si>
    <t xml:space="preserve">Общество с ограниченной ответственностью "Кипенская сельхозтехника"</t>
  </si>
  <si>
    <t xml:space="preserve">Ленинградская область, р-н Ломоносовский, дер. Кипень, Ропшинское шоссе</t>
  </si>
  <si>
    <t xml:space="preserve">Общество с ограниченной ответственностью "Торговый дом ПЕТРОДИЕТ"</t>
  </si>
  <si>
    <t xml:space="preserve">Ленинградская область, р-н Ломоносовский, дер. Кипень, Ропшинское шоссе, д.2, стр.9</t>
  </si>
  <si>
    <t xml:space="preserve">Ленинградская область, Ломоносовский район, д. Кипень (47:14:1104028:360)</t>
  </si>
  <si>
    <t xml:space="preserve">Общество с ограниченной ответственностью "Милос"</t>
  </si>
  <si>
    <t xml:space="preserve">Ленинградская область, р-н. Ломоносовский, д. Кипень, ш. Ропшинское, д. 9И, кад.№ 47:14:1104023:73</t>
  </si>
  <si>
    <t xml:space="preserve">Индивидуальный предприниматель Рузиев Анвар Исмоилович</t>
  </si>
  <si>
    <t xml:space="preserve">Ленинградская обл., Ломоносовский районн, д.  Кипень. кад № 47:14:1104028:38, склад</t>
  </si>
  <si>
    <t xml:space="preserve">Индивидуальный предприниматель Иванова Ирина Викторовна</t>
  </si>
  <si>
    <t xml:space="preserve">Ленинградская область, Ломоносовский район, дер. Кипень, Ропшинское шоссе, д. 2, корп. 6 (47:14:1104028:9)</t>
  </si>
  <si>
    <t xml:space="preserve">Общество с ограниченной ответственностью "Коларн"</t>
  </si>
  <si>
    <t xml:space="preserve">Ленинградская область, р-н Ломоносовский, дер. Кипень, Нарвское шоссе, д.21, магазин "Автозапчасти"</t>
  </si>
  <si>
    <t xml:space="preserve">Индивидуальный предприниматель Пустобаев Валерий Степанович</t>
  </si>
  <si>
    <t xml:space="preserve">Ленинградская обл., Ломоносовский р-н, Кипенское с.п., д. Кипень, уч. кад. № 47:14:1104028:32, нежилое помещение</t>
  </si>
  <si>
    <t xml:space="preserve">Индивидуальный предприниматель Невмержицкий Вячеслав Николаевич</t>
  </si>
  <si>
    <t xml:space="preserve">Ленинградская область,Ломоносовский районн, д. Кипень, ш. Ропшинское, строение  9ж</t>
  </si>
  <si>
    <t xml:space="preserve">Индивидуальный предприниматель Керимов Камаладдин Гасан Оглы</t>
  </si>
  <si>
    <t xml:space="preserve">Ленинградская область, р-н. Ломоносовский, д. Кипень, ш. Ропшинское, уч.кад.№ 47:14:1104028:51</t>
  </si>
  <si>
    <t xml:space="preserve">Акционерное общество "Кипенское  ремонтно-техническое предприятие"</t>
  </si>
  <si>
    <t xml:space="preserve">Ленинградская область, Ломоносовский район, д. Кипень, Ропшинское шоссе, д. 2, корп. 8</t>
  </si>
  <si>
    <t xml:space="preserve">Ленинградская область, р-н Ломоносовский, дер. Кипень,   квартал 28</t>
  </si>
  <si>
    <t xml:space="preserve">Общество с ограниченной ответственностью "Кальматрон-СПб"</t>
  </si>
  <si>
    <t xml:space="preserve">Ленинградская область, Ломоносовский район, д. Келози</t>
  </si>
  <si>
    <t xml:space="preserve">Ленинградская область, р-н Ломоносовский, дер. Кипень, Нарвское шоссе, строение 17 (47:14:1104023:64)</t>
  </si>
  <si>
    <t xml:space="preserve">Индивидуальный предпринматель Бочанов Леонид Михайлович</t>
  </si>
  <si>
    <t xml:space="preserve">Ленинградская область, Ломоносовский муниципальный район, сельское поселение Кипенское, д Келози, уч. 2 (47:14:1105001:1), уч. 3 (47:14:1105001:2)</t>
  </si>
  <si>
    <t xml:space="preserve">Общество с ограниченной ответственностью "Ресурс-ЭК"</t>
  </si>
  <si>
    <t xml:space="preserve"> Ленинградская область, Гатчинский район, п. Терволово, ул. Ленинградская, , уч.15/20, кад.№ 47:23:026001:175</t>
  </si>
  <si>
    <t xml:space="preserve">Общество с ограниченной ответственностью "СПМ"</t>
  </si>
  <si>
    <t xml:space="preserve">Ленинградская область, Гатчинский район, п. Пудость,Терволово территория, уч.№26, кадастровый номер 47:23:0218004;100, котельная, нежилое помещение)</t>
  </si>
  <si>
    <t xml:space="preserve">Общество с ограниченной ответственностью "ЕВРОКОМ"</t>
  </si>
  <si>
    <t xml:space="preserve">Ленинградская область, Гатчинский район, участок кад.№ 47:23:0260016242</t>
  </si>
  <si>
    <t xml:space="preserve">Ленинградская область, Гатчинский район, поселок Терволово, ул. Ленинградская, д. 15, производственно-складской объект</t>
  </si>
  <si>
    <t xml:space="preserve">Общество с ограниченной ответственностью "ОптТоргКонтракт"</t>
  </si>
  <si>
    <t xml:space="preserve">Ленинградская область, Гатчинский район, пос. Терволово, ул. Ленинградская, зд..6 б,, БМК №51</t>
  </si>
  <si>
    <t xml:space="preserve">Ленинградская область, Гатчинский муниципальный район, с. пос. Пудостьское, Поселок Терволово, ул. Ленинградская, уч. 13 кад. № 47:23:0218003:284</t>
  </si>
  <si>
    <t xml:space="preserve">Общество с ограниченной ответственностью "Хенди"</t>
  </si>
  <si>
    <t xml:space="preserve">Ленинградская область, Гатчинский район, поселок Терволово, дом 14, корпус 1</t>
  </si>
  <si>
    <t xml:space="preserve">Общество с ограниченной ответственностью "ЛенГофра"</t>
  </si>
  <si>
    <t xml:space="preserve">Ленинградская область, р-н. Гатчинский, п. Терволово, ул. Ленинградская, д. 15/18, корп. 1</t>
  </si>
  <si>
    <t xml:space="preserve">Общество с ограниченной ответственностью "Петро-М"</t>
  </si>
  <si>
    <t xml:space="preserve">Ленинградская область, Гатчинский район, поселок Терволово, улица Ленинградская, дом 21, производственный ангар</t>
  </si>
  <si>
    <t xml:space="preserve">Индивидуальный предприниматель Лютина Ольга Вениаминовна</t>
  </si>
  <si>
    <t xml:space="preserve">Ленинградская область, р-н Гатчинский, сел.пос. Пудостьское, п. Терволово, улица Ленинградская, дом 15</t>
  </si>
  <si>
    <t xml:space="preserve">Общество с ограниченной ответственностью "Лидер"</t>
  </si>
  <si>
    <t xml:space="preserve">Ленинградская область, р-н Гатчинский, п. Терволово, ул. Ленинградская,  д. 15, лит. "Ч"</t>
  </si>
  <si>
    <t xml:space="preserve">Общество с ограниченной ответственностью "Компания "АСК"</t>
  </si>
  <si>
    <t xml:space="preserve">Кирилловская</t>
  </si>
  <si>
    <t xml:space="preserve">Ленинградская область, Выборгский район, п. Первомайское, ул. Загородная, д. 1, станция водоподготовки</t>
  </si>
  <si>
    <t xml:space="preserve">Государственное унитарное предприятие "Водоканал Ленинградской области"</t>
  </si>
  <si>
    <t xml:space="preserve">Ленинградская обл., Выборгский р-н, п. Первомайское (кад. номер. зем.уч. 47:01:1711002:162) гараж</t>
  </si>
  <si>
    <t xml:space="preserve">Акционерное общество «Птицефабрика Роскар»</t>
  </si>
  <si>
    <t xml:space="preserve">Ленинградская область, Выборгский муниципальный район, сельское поселение Первомайское, , кад.номер зем.уч. 47:01:1717001:713  (инкубаторий 2)</t>
  </si>
  <si>
    <t xml:space="preserve">Ленинградская область, р-н Выборгский, п. Первомайское, котельная п/ф</t>
  </si>
  <si>
    <t xml:space="preserve">Ленинградская область, Выборгский р-н, п. Первомайское, ул. Советская, уч. 1а    Рыночный комплекс</t>
  </si>
  <si>
    <t xml:space="preserve">Общество с ограниченной ответственностью "Криоцентр"</t>
  </si>
  <si>
    <t xml:space="preserve">Ленинградская область, р-н. Выборгский, п. Первомайское, , кад.ном.з.у. 47:01:1717001:2272 (завод по произв. органических удобрений)</t>
  </si>
  <si>
    <t xml:space="preserve">Общество с ограниченной ответственностью "Балтийский Агрохимический Союз"</t>
  </si>
  <si>
    <t xml:space="preserve">Ленинградская область, р-н Выборгский, п. Первомайское</t>
  </si>
  <si>
    <t xml:space="preserve">Ленинградская область, Выборгский р-н, п. Первомайское, ул. Ленина, строение 18а/1</t>
  </si>
  <si>
    <t xml:space="preserve">Ленинградская область, р-н Выборгский, п. Ольшаники,</t>
  </si>
  <si>
    <t xml:space="preserve">Общество с ограниченной ответственностью "Ольшаники"</t>
  </si>
  <si>
    <t xml:space="preserve">Ленинградская область, п. Первомайское, Советская ул., д.6</t>
  </si>
  <si>
    <t xml:space="preserve">Ленинградская область, р-н. Выборгский, п. Первомайское, ул. Пионерская, д. 2А</t>
  </si>
  <si>
    <t xml:space="preserve">Ленинградская область, р-н Выборгский, п. Первомайское, Советская ул., д.4</t>
  </si>
  <si>
    <t xml:space="preserve">Индивидуальный предприниматель Копылова Светлана Евгеньевна</t>
  </si>
  <si>
    <t xml:space="preserve">Ленинградская область, Выборгский район, п. Ольшаники, ул. Центральная, уч. 50, кад. № 47:01:1717001:41</t>
  </si>
  <si>
    <t xml:space="preserve">Ленинградская область, Выборгский муниципальный район, сельское поселение Первомайское, тер.. Первомайская, , зем. участок 56</t>
  </si>
  <si>
    <t xml:space="preserve">Акционерное общество "Невский экологический оператор"</t>
  </si>
  <si>
    <t xml:space="preserve">Ленинградская область, м.р-н. Выборгский, п. Первомайское, ул. Ленина, д. 19, корп. 1, и ул. Ленина д. 19/2 (кад ном ЗУ 47:01:1711002:126)</t>
  </si>
  <si>
    <t xml:space="preserve">Общество с ограниченной ответственностью "Кивеннапа Центр"</t>
  </si>
  <si>
    <t xml:space="preserve">Кириши</t>
  </si>
  <si>
    <t xml:space="preserve">Ленинградская область, г. Кириши, ул. Прибрежная, д. 10</t>
  </si>
  <si>
    <t xml:space="preserve">Акционерное общество "Электромонтаж-сервис"</t>
  </si>
  <si>
    <t xml:space="preserve">Ленинградская область, г. Кириши, Ленина пр., д.22</t>
  </si>
  <si>
    <t xml:space="preserve">Общество с ограниченной ответственностью "Производственное объединение "Киришинефтеоргсинтез"</t>
  </si>
  <si>
    <t xml:space="preserve">Ленинградская область, г. Кириши, ш. Энтузиастов, д.16б</t>
  </si>
  <si>
    <t xml:space="preserve">Общество с ограниченной ответственностью  "ТЕРМЕХ"</t>
  </si>
  <si>
    <t xml:space="preserve">Ленинградская область, г. Кириши, Героев пр-т, д.35</t>
  </si>
  <si>
    <t xml:space="preserve">Акционерное общество "Тандер"</t>
  </si>
  <si>
    <t xml:space="preserve">Ленинградская область, г. Кириши, Победы пр., д.40</t>
  </si>
  <si>
    <t xml:space="preserve">Закрытое акционерное общество "Норд инвест"</t>
  </si>
  <si>
    <t xml:space="preserve">Ленинградская область, г. Кириши, Победы пр.,  д.27</t>
  </si>
  <si>
    <t xml:space="preserve">Общество с ограниченной ответственностью "Лоренц Снэк-Уорлд Продакшн Кириши"</t>
  </si>
  <si>
    <t xml:space="preserve">Ленинградская область, г. Кириши, пр-т Победы, д. 2 б</t>
  </si>
  <si>
    <t xml:space="preserve">Общество с ограниченной ответственностью "Интеллектуальные Технологии"</t>
  </si>
  <si>
    <t xml:space="preserve">Ленинградская область, г. Кириши, Энтузиастов шоссе, д.36</t>
  </si>
  <si>
    <t xml:space="preserve">Общество с ограниченной ответственностью "ПЕНОПЛЭКС СПб"</t>
  </si>
  <si>
    <t xml:space="preserve">Ленинградская область, Киришский район, г. Кириши, ш. Волхонское, строение 11, лит. А1</t>
  </si>
  <si>
    <t xml:space="preserve">Общество с ограниченной ответственностью "ТИГОДА-ФАРМ"</t>
  </si>
  <si>
    <t xml:space="preserve">Ленинградская область, г. Кириши, Энтузиастов ш., д.4</t>
  </si>
  <si>
    <t xml:space="preserve">Акционерное общество "Киришиспецтранс"</t>
  </si>
  <si>
    <t xml:space="preserve">Ленинградская область, р-н Киришский, сел.пос. Глажевское, дер. Глажево д.23-Н</t>
  </si>
  <si>
    <t xml:space="preserve">Индивидуальный предприниматель Шутов Олег Евгеньевич</t>
  </si>
  <si>
    <t xml:space="preserve">Ленинградская область, г. Кириши, Энтузиастов шоссе,   д.4, лит.А</t>
  </si>
  <si>
    <t xml:space="preserve">Общество с ограниченной ответственностью "Авто-Холдинг"</t>
  </si>
  <si>
    <t xml:space="preserve">Ленинградская область, Киришский муниципальный район, городское поселение Киришское, г Кириши, пр. Победы, д. 40, к. 2Б</t>
  </si>
  <si>
    <t xml:space="preserve">Индивидуальный предприниматель Ференц Александр Юрьевич</t>
  </si>
  <si>
    <t xml:space="preserve">Ленинградская область, г. Кириши, Волховское шоссе, д.11</t>
  </si>
  <si>
    <t xml:space="preserve">Общество с ограниченной ответственностью "Русджам Стеклотара Холдинг"</t>
  </si>
  <si>
    <t xml:space="preserve">Ленинградская область, г. Кириши, Северо-Восточная промзона</t>
  </si>
  <si>
    <t xml:space="preserve">Акционерное общество "ХЭЛП-ОЙЛ"</t>
  </si>
  <si>
    <t xml:space="preserve">Ленинградская область, г. Кириши, Победы пр. д.14</t>
  </si>
  <si>
    <t xml:space="preserve">Ленинградская область, р-н Киришский, пос. при ждс Глажево,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</si>
  <si>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</si>
  <si>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Ленинградская область, р-н Киришский, дер. Пчева,</t>
  </si>
  <si>
    <t xml:space="preserve">Ленинградская область, г. Кириши, Победы пр. "Парк Победы с мемориалом "Памяти Павших"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</si>
  <si>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</si>
  <si>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Ленинградская область, г. Кириши, шоссе Энтузиастов, д.13</t>
  </si>
  <si>
    <t xml:space="preserve">Общество с ограниченной ответственностью "ТЭМ-плюс"</t>
  </si>
  <si>
    <t xml:space="preserve">Ленинградская область, г. Кириши, пр. Ленина, д.38</t>
  </si>
  <si>
    <t xml:space="preserve">Общество с ограниченной ответственностью "ХАЗАР"</t>
  </si>
  <si>
    <t xml:space="preserve">Ленинградская область, Киришский район, д. Пчева, ул. Героев, д. 5</t>
  </si>
  <si>
    <t xml:space="preserve">Государственное бюджетное учреждение Ленинградской области "Станция по борьбе с болезнями животных Волховского и Киришского районов"</t>
  </si>
  <si>
    <t xml:space="preserve">Ленинградская область, г. Кириши, ул. Нефтехимиков, д. 2а/1</t>
  </si>
  <si>
    <t xml:space="preserve">Индивидуальный предприниматель Ефимов Олег Геннадьевич</t>
  </si>
  <si>
    <t xml:space="preserve"> Ленинградская область, Киришский р-н, г. Кириши, пр-т Победы, зд. 33/1</t>
  </si>
  <si>
    <t xml:space="preserve">Общество с ограниченной ответственностью "Победа"</t>
  </si>
  <si>
    <t xml:space="preserve">Ленинградская область, г. Кириши, ш. Энтузиастов, северная промзона</t>
  </si>
  <si>
    <t xml:space="preserve">БалтТрансОйл</t>
  </si>
  <si>
    <t xml:space="preserve">Ленинградская область, г. Кириши, шоссе Энтузиастов, здание 32</t>
  </si>
  <si>
    <t xml:space="preserve">Публичное акционерное общество "Вторая генерирующая компания оптового рынка электроэнергии"</t>
  </si>
  <si>
    <t xml:space="preserve">1а гр.</t>
  </si>
  <si>
    <t xml:space="preserve">Ленинградская область, г. Кириши, ш. Энтузиастов, д.1</t>
  </si>
  <si>
    <t xml:space="preserve">1 гр.</t>
  </si>
  <si>
    <t xml:space="preserve">Кировск</t>
  </si>
  <si>
    <t xml:space="preserve">Ленинградская область, Кировский муниц. р-он, Кировское г.п., г. Кировск, ул. Железнодорожная, д. 14б (склад)</t>
  </si>
  <si>
    <t xml:space="preserve">Индивидуальный предприниматель Донцова Ульяна Владимировна</t>
  </si>
  <si>
    <t xml:space="preserve">Ленинградская область, г. Кировск, Пионерская ул., д.10</t>
  </si>
  <si>
    <t xml:space="preserve">Общество с ограниченной ответственностью "Виалан"</t>
  </si>
  <si>
    <t xml:space="preserve">Ленинградская область, Кировский район, г. Кировск, ул. Краснофлотская, д. 2А</t>
  </si>
  <si>
    <t xml:space="preserve">Общество с ограниченной ответственностью "Козерог"</t>
  </si>
  <si>
    <t xml:space="preserve">Ленинградская область, г. Кировск, Песочная ул. д.6</t>
  </si>
  <si>
    <t xml:space="preserve">Индивидуальный предприниматель Степанов Александр Андреевич</t>
  </si>
  <si>
    <t xml:space="preserve">Ленинградская область, Кировский район, г. Кировск, ул. Ладожская, между з/у 5а, 5в, и д.9 (кад.№47:16:0101005:1901)(магазин)</t>
  </si>
  <si>
    <t xml:space="preserve">Общество с ограниченной ответственностью "ЭнергоГарант"</t>
  </si>
  <si>
    <t xml:space="preserve">Ленинградская область, г. Кировск, Песочная ул. д.3</t>
  </si>
  <si>
    <t xml:space="preserve">Крестьянское хозяйство "Русь"</t>
  </si>
  <si>
    <t xml:space="preserve">Ленинградская область, Кировский район, г. Кировск, ул. Ладожская, 24 (адм.-офис. зд.)</t>
  </si>
  <si>
    <t xml:space="preserve">Общество с ограниченной ответственностью "Стройтрэк"</t>
  </si>
  <si>
    <t xml:space="preserve">Ленинградская область, г. Кировск, Победы ул.,  д.6</t>
  </si>
  <si>
    <t xml:space="preserve">Ленинградская область, г. Кировск, Северная ул. д.2</t>
  </si>
  <si>
    <t xml:space="preserve">Общество с ограниченной ответственностью "Контакт"</t>
  </si>
  <si>
    <t xml:space="preserve">Ленинградская область, Кировский район, г. Кировск, ул. Энергетиков, д. 13</t>
  </si>
  <si>
    <t xml:space="preserve">Ленинградская область, г. Кировск, Набережная ул. д.1, корп.21</t>
  </si>
  <si>
    <t xml:space="preserve">Общество с ограниченной ответственностью «ПМ-Инвест»</t>
  </si>
  <si>
    <t xml:space="preserve">Ленинградская область, г. Кировск, Ладожская ул., д. 9, лит. В</t>
  </si>
  <si>
    <t xml:space="preserve">Индивидуальный предприниматель Кузуб Владимир Викторович</t>
  </si>
  <si>
    <t xml:space="preserve">187342, Ленинградская область, р-н. Кировский, г. Кировск, ул. Победы, д. 10</t>
  </si>
  <si>
    <t xml:space="preserve">Ленинградская область, р-н. Кировский, г. Кировск, ул. Песочная, д. 16</t>
  </si>
  <si>
    <t xml:space="preserve">Общество с ограниченной ответственностью «Гранд-СПб»</t>
  </si>
  <si>
    <t xml:space="preserve">Ленинградская область, г. Кировск, Победы ул. д.42</t>
  </si>
  <si>
    <t xml:space="preserve">Ленинградская область, р-н Кировский, п. Молодцово д. 12</t>
  </si>
  <si>
    <t xml:space="preserve">Ленинградская область, р-н Кировский, гор.пос. Кировское, п. Молодцово (котельная)</t>
  </si>
  <si>
    <t xml:space="preserve">Ленинградская область, р-н Кировский, гор.пос-к Синявино (промзона)</t>
  </si>
  <si>
    <t xml:space="preserve">Ленинградская область, район Кировский, г. Кировск, ул. Песочная, 5</t>
  </si>
  <si>
    <t xml:space="preserve">Общество с ограниченной ответственностью "ОРТОФРУТТА"</t>
  </si>
  <si>
    <t xml:space="preserve">Ленинградская область, р-н Кировский, гор.пос-к Синявино, Кравченко ул. д. 11 (Синявино-1, пятно застройки №2)</t>
  </si>
  <si>
    <t xml:space="preserve">Товарищество собственников жилья "Синявинское"</t>
  </si>
  <si>
    <t xml:space="preserve">Ленинградская область, Кировский район, г. Кировск, ул. Ладожская, д. 9а (магазин)</t>
  </si>
  <si>
    <t xml:space="preserve">Индивидуальный предприниматель Алфёров Александр Юрьевич</t>
  </si>
  <si>
    <t xml:space="preserve">Ленинградская область, г. Кировск, Краснофлотская ул., д. 1</t>
  </si>
  <si>
    <t xml:space="preserve">Ленинградская область, Кировский район, г. Кировск, ул. Победы, д. 8а, (встроенно-пристроенные пом. первого этажа №№ 1-10 Лит. А2)</t>
  </si>
  <si>
    <t xml:space="preserve">Ленинградская область, р-н. Кировский, г. Кировск, ул. Магистральная, д. 54а</t>
  </si>
  <si>
    <t xml:space="preserve">Общество с ограниченной ответственностью «СтройАльянс СПб»</t>
  </si>
  <si>
    <t xml:space="preserve">Ленинградская область, г. Кировск, Магистральная ул., д.37, лит.А.</t>
  </si>
  <si>
    <t xml:space="preserve">Общество с ограниченной ответственностью "Синявинское"</t>
  </si>
  <si>
    <t xml:space="preserve">Ленинградская область, р-н Кировский, п. Молодцово, ул. Центральная, д.66</t>
  </si>
  <si>
    <t xml:space="preserve">Муниципальное унитарное предприятие муниципального образования Кировское городское поселение муниципального образования Кировский муниципальный район Ленинградской области "Спецтранс города Кировска"</t>
  </si>
  <si>
    <t xml:space="preserve">Ленинградская область, Кировский район, г. Кировск, ул. Набережная, , 1/24</t>
  </si>
  <si>
    <t xml:space="preserve">Общество с ограниченной ответственностью «Мебелетта»</t>
  </si>
  <si>
    <t xml:space="preserve">Ленинградская область, р-н. Кировский, г. Кировск, ул. Набережная, д. 2</t>
  </si>
  <si>
    <t xml:space="preserve">Общество с ограниченной ответственностью «ВОДОКАНАЛ «НЕВСКИЙ»</t>
  </si>
  <si>
    <t xml:space="preserve">187342, Ленинградская область, р-н. Кировский, г. Кировск, ул. Северная, д. 10</t>
  </si>
  <si>
    <t xml:space="preserve">Ленинградская область, р-н. Кировский, г. Кировск, ул. Северная, з/у 1м (кад.№47:16:0110001:406) (пром. площ)</t>
  </si>
  <si>
    <t xml:space="preserve">Публичное акционерное общество «Завод «Ладога»</t>
  </si>
  <si>
    <t xml:space="preserve">Ленинградская область, р-н Кировский, г. Кировск, ул. Северная, уч. 18</t>
  </si>
  <si>
    <t xml:space="preserve">Общество с ограниченной ответственностью "БИТЛ"</t>
  </si>
  <si>
    <t xml:space="preserve">Ленинградская область, р-н Кировский, гор.пос-к Синявино, Кравченко ул., д. 12Б.</t>
  </si>
  <si>
    <t xml:space="preserve">Общество с ограниченной ответственностью «Камелия»</t>
  </si>
  <si>
    <t xml:space="preserve"> Ленинградская область,  п. Молодцово, ул. Центральная, д. 2а</t>
  </si>
  <si>
    <t xml:space="preserve">Ленинградская область, м.р-н. Кировский, г.п.. Синявинское, гп. Синявино, ул. Садовая, д. 2</t>
  </si>
  <si>
    <t xml:space="preserve">Закрытое акционерное общество «Виталфарм»</t>
  </si>
  <si>
    <t xml:space="preserve">Ленинградская область, Кировский район, г. Кировск, Пионерская ул., д. 14</t>
  </si>
  <si>
    <t xml:space="preserve">Общество с ограниченной ответственностью «Бонус»</t>
  </si>
  <si>
    <t xml:space="preserve">Ленинградская область, г. Кировск, ул. Набережная, уч. 9 В, кад.№ 47:16:0101005:1331</t>
  </si>
  <si>
    <t xml:space="preserve">Ленинградская область, г. Кировск, Набережная  д.4, лит.А</t>
  </si>
  <si>
    <t xml:space="preserve">Общество с ограниченной ответственностью «Сфера Плюс»</t>
  </si>
  <si>
    <t xml:space="preserve">Ленинградская область, г. Кировск, Набережная ул. д.6</t>
  </si>
  <si>
    <t xml:space="preserve">Индивидуальный предприниматель Чичьянц Евгений Владимирович</t>
  </si>
  <si>
    <t xml:space="preserve">Ленинградская область, г. Кировск, Набережная ул., д.1, участок 13</t>
  </si>
  <si>
    <t xml:space="preserve">Общество с ограниченной ответственностью "СПЕЦГАЗЭНЕРГОМАШ"</t>
  </si>
  <si>
    <t xml:space="preserve">Ленинградская область, г. Кировск, Набережная ул. д.1, корп.17</t>
  </si>
  <si>
    <t xml:space="preserve">Общество с ограниченной ответственностью "Эм-Си Баухеми"</t>
  </si>
  <si>
    <t xml:space="preserve">Ленинградская область, г. Кировск, Набережная ул. д.1, корп.15</t>
  </si>
  <si>
    <t xml:space="preserve">187342, Ленинградская область, р-н. Кировский, г. Кировск, ул. Северная, д. 1и</t>
  </si>
  <si>
    <t xml:space="preserve">Общество с ограниченной ответственностью «Ладога Инвест»</t>
  </si>
  <si>
    <t xml:space="preserve">Ленинградская область, г. Кировск, Дубровская ул. д.12</t>
  </si>
  <si>
    <t xml:space="preserve">Общество с ограниченной ответственностью «Ольга»</t>
  </si>
  <si>
    <t xml:space="preserve">Ленинградская область, г. Кировск, Набережная ул. д.29</t>
  </si>
  <si>
    <t xml:space="preserve">Общество с ограниченной ответственностью "Строй-Инвест"</t>
  </si>
  <si>
    <t xml:space="preserve">Ленинградская область, г. Кировск, Набережная ул. д.1</t>
  </si>
  <si>
    <t xml:space="preserve">Общество с ограниченной ответственностью «КОНСТРАКТОР РУС»</t>
  </si>
  <si>
    <t xml:space="preserve">Ленинградская область, Кировский район, г. Кировск, ул. Набережная, д. 31</t>
  </si>
  <si>
    <t xml:space="preserve">Ленинградская область, Кировский район, пгт. Синявино, ул. Лесная, д. 18 Е</t>
  </si>
  <si>
    <t xml:space="preserve">Общество с ограниченной ответственностью «Мясоперерабатывающий комбинат «САЛЮТ+»</t>
  </si>
  <si>
    <t xml:space="preserve">Ленинградская область, г. Кировск, Кирова ул., д. 42</t>
  </si>
  <si>
    <t xml:space="preserve">Общество с ограниченной ответственностью "Трест-40"</t>
  </si>
  <si>
    <t xml:space="preserve">Ленинградская область, р-н Кировский, гор.пос-к Синявино, Кравченко ул., д.4, лит.Б.</t>
  </si>
  <si>
    <t xml:space="preserve">Ленинградская область, Кировский район, г. Кировск, ул. Советская, д. 30/11</t>
  </si>
  <si>
    <t xml:space="preserve">Общество с ограниченной ответственностью «Клиника-Стоматолог»</t>
  </si>
  <si>
    <t xml:space="preserve">Ленинградская область, Кировский район, г. Кировск, ул. Набережная, д. 9Б</t>
  </si>
  <si>
    <t xml:space="preserve">Общество с ограниченной ответственностью "Зафор 1"</t>
  </si>
  <si>
    <t xml:space="preserve">Ленинградская область, Кировский район, гп. Синявино, пер. Садовый, д. 7 (торг.компл)</t>
  </si>
  <si>
    <t xml:space="preserve">Общество с ограниченной ответственностью «Чистый город»</t>
  </si>
  <si>
    <t xml:space="preserve">Ленинградская область, р-н Кировский, гор.пос-к Синявино (производственная площадка)</t>
  </si>
  <si>
    <t xml:space="preserve">Общество с ограниченной ответственностью "ПИТ-ПРОДУКТ"</t>
  </si>
  <si>
    <t xml:space="preserve">Ленинградская область, Кировский район, г. Кировск, ул. Песочная, д. 15</t>
  </si>
  <si>
    <t xml:space="preserve">Общество с ограниченной ответственностью «Торговый дом АльфаЦем»</t>
  </si>
  <si>
    <t xml:space="preserve">Ленинградская область, р-н Кировский, п. Молодцово, ул. Центральная, д. 4</t>
  </si>
  <si>
    <t xml:space="preserve">Ленинградская область, г. Кировск, Пионерская ул., д.8а</t>
  </si>
  <si>
    <t xml:space="preserve">Общество с ограниченной ответственностью "Кировский городской рынок"</t>
  </si>
  <si>
    <t xml:space="preserve">Ленинградская область, Кировский район, г. Кировск, ул. Новая, д. 44</t>
  </si>
  <si>
    <t xml:space="preserve">Общество с ограниченной ответственностью "Телеинформационные комплексные системы"</t>
  </si>
  <si>
    <t xml:space="preserve">Ленинградская область, Кировский район, г. Кировск, ул. Набережная, д. 1/32</t>
  </si>
  <si>
    <t xml:space="preserve">Общество с ограниченной  ответственностью «ЖелДорСервис»</t>
  </si>
  <si>
    <t xml:space="preserve">Ленинградская область, г. Кировск, ул. Набережная, д.37 (замещающая котельная)</t>
  </si>
  <si>
    <t xml:space="preserve">Общество с ограниченной ответственностью "Дубровская ТЭЦ"</t>
  </si>
  <si>
    <t xml:space="preserve">Ленинградская область, г. Кировск, Песочная ул. д.5, лит. Б.</t>
  </si>
  <si>
    <t xml:space="preserve">Общество с ограниченной ответственностью «Завод приводной техники»</t>
  </si>
  <si>
    <t xml:space="preserve">Ленинградская область, г. Кировск, Ладожская ул., д.3</t>
  </si>
  <si>
    <t xml:space="preserve">Акционерное общество  «ЛОЭСК - Электрические сети Санкт-Петербурга и Ленинградской области»</t>
  </si>
  <si>
    <t xml:space="preserve">Ленинградская область, м.р-н. Кировский, г.п.. Кировское, г. Кировск, ул. Победы, д. 37</t>
  </si>
  <si>
    <t xml:space="preserve">Индивидуальный предприниматель Климкина Светлана Вячеславовна</t>
  </si>
  <si>
    <t xml:space="preserve">Ленинградская область, г. Кировск, Победы ул. д.10, лит.А</t>
  </si>
  <si>
    <t xml:space="preserve">Общество с ограниченной ответственностью "Сапфир"</t>
  </si>
  <si>
    <t xml:space="preserve">Ленинградская область, г. Кировск, Северная ул., уч.16</t>
  </si>
  <si>
    <t xml:space="preserve">Общество с ограниченной ответственностью "Кировская Строительная Компания"</t>
  </si>
  <si>
    <t xml:space="preserve">Ленинградская область, г. Кировск, Набережная ул. д.1, участок 20, лит.Б</t>
  </si>
  <si>
    <t xml:space="preserve">Общество с ограниченной ответственностью "Порт-Дубровка"</t>
  </si>
  <si>
    <t xml:space="preserve">Ленинградская область, р-н Кировский, гор.пос-к Синявино, Садовая ул., д. 65а</t>
  </si>
  <si>
    <t xml:space="preserve">Государственное бюджетное учреждение Ленинградской области «Киришское дорожное ремонтно-строительное управление»</t>
  </si>
  <si>
    <t xml:space="preserve">Ленинградская область, г. Кировск, Песочная ул., д.2</t>
  </si>
  <si>
    <t xml:space="preserve">Общество с ограниченной ответственностью Научно-производственная фирма «БАРС-2»</t>
  </si>
  <si>
    <t xml:space="preserve">Кировское городское поселение, северная часть г.Кировска, , участок 1 (кад.№ земельного участка 47:16:0101002:197)</t>
  </si>
  <si>
    <t xml:space="preserve">Ленинградская область, Кировский р-н, п. Синявино-1, ул. Кравченко, д.20.</t>
  </si>
  <si>
    <t xml:space="preserve">Ленинградская область, р-н Кировский, 41 км. Мурманского шоссе, левобережный пандус Ладожского моста</t>
  </si>
  <si>
    <t xml:space="preserve">Государственное бюджетное учреждение культуры Ленинградской области «Музейно-мемориальный комплекс «Дорога жизни»</t>
  </si>
  <si>
    <t xml:space="preserve">Ленинградская область, г. Кировск, Набережная ул. д.1/42</t>
  </si>
  <si>
    <t xml:space="preserve">Общество с ограниченной ответственностью "Научно-производственное объединение "РАНТИС"</t>
  </si>
  <si>
    <t xml:space="preserve">Ленинградская область, г. Кировск, Набережная ул., участок № 1/36</t>
  </si>
  <si>
    <t xml:space="preserve">Индивидуальный предприниматель Ильченко Сергей Анатольевич</t>
  </si>
  <si>
    <t xml:space="preserve">Ленинградская область, г. Кировск, Набережная ул.  д.1</t>
  </si>
  <si>
    <t xml:space="preserve">Общество с ограниченной ответственностью "Арматроника"</t>
  </si>
  <si>
    <t xml:space="preserve">Ленинградская область, г. Кировск, Набережная ул. д.1, корп.40</t>
  </si>
  <si>
    <t xml:space="preserve">Общество с ограниченной ответственностью «Строительно-монтажный центр «ВЕГА»</t>
  </si>
  <si>
    <t xml:space="preserve">Ленинградская область, р-н Кировский, г. Кировск, ул. Новая, д. 42</t>
  </si>
  <si>
    <t xml:space="preserve">Общество с ограниченной ответственностью "Димакс"</t>
  </si>
  <si>
    <t xml:space="preserve">Ленинградская область, Кировский район, г. Кировск, ул. Железнодорожная, д. 14г</t>
  </si>
  <si>
    <t xml:space="preserve">Общество с ограниченной ответственностью «ДЭГР»</t>
  </si>
  <si>
    <t xml:space="preserve">Ленинградская область, р-н Кировский, г. Кировск, ул. Набережная, д. 1а</t>
  </si>
  <si>
    <t xml:space="preserve">Общество с ограниченной ответственностью "Нева-Ойл"</t>
  </si>
  <si>
    <t xml:space="preserve">Ленинградская область, Кировский район, г. Кировск, ул. Набережная, д. 1а/1</t>
  </si>
  <si>
    <t xml:space="preserve">Ленинградская область, г. Кировск, Пионерская ул. д.1</t>
  </si>
  <si>
    <t xml:space="preserve">Индивидуальный предприниматель Сафонов Роман Викторович</t>
  </si>
  <si>
    <t xml:space="preserve">Ленинградская область, г. Кировск, Ладожская ул., д. 5, лит. Б</t>
  </si>
  <si>
    <t xml:space="preserve">Общество с ограниченной ответственностью «Кировский автомобильный диагностический центр»</t>
  </si>
  <si>
    <t xml:space="preserve">Ленинградская область, Кировский район, г. Кировск, ул. Магистральная, д. 46а</t>
  </si>
  <si>
    <t xml:space="preserve">Индивидуальный предприниматель Казновский Сергей Игоревич</t>
  </si>
  <si>
    <t xml:space="preserve">Ленинградская область, г. Кировск, Набережная ул. д.1, корп. 3</t>
  </si>
  <si>
    <t xml:space="preserve">Индивидуальный предприниматель Кондусов Виктор Васильевич</t>
  </si>
  <si>
    <t xml:space="preserve">Ленинградская область, р-н Кировский, гор.пос-к Синявино</t>
  </si>
  <si>
    <t xml:space="preserve">Общество с ограниченной ответственностью "Ленжилэксплуатация"</t>
  </si>
  <si>
    <t xml:space="preserve">Ленинградская область, Кировский район, г. Кировск, ул. Набережная, д. 1/10ф</t>
  </si>
  <si>
    <t xml:space="preserve">Индивидуальный предприниматель Дрыгина Елена Оскаровна</t>
  </si>
  <si>
    <t xml:space="preserve">Ленинградская область, г. Кировск, Дубровская ул., д. 14</t>
  </si>
  <si>
    <t xml:space="preserve">Общество с ограниченной ответственностью «Ленстройснаб»</t>
  </si>
  <si>
    <t xml:space="preserve">Ленинградская область, Кировский район, г. Кировск, ул. Железнодорожная, д. 13</t>
  </si>
  <si>
    <t xml:space="preserve">Индивидуальный предприниматель Невзоров Алексей Иванович</t>
  </si>
  <si>
    <t xml:space="preserve">Ленинградская область, Кировский район, г. Кировск, ул. Набережная, д. 1/39 (склад)</t>
  </si>
  <si>
    <t xml:space="preserve">Общество с ограниченной ответственностью «Лесоптторг»</t>
  </si>
  <si>
    <t xml:space="preserve">Ленинградская область, р-н. Кировский, г. Кировск, ул. Набережная, д. 1/21е</t>
  </si>
  <si>
    <t xml:space="preserve">Общество с ограниченной ответственностью «Кировское Природоохранное предприятие «Мета-5»</t>
  </si>
  <si>
    <t xml:space="preserve">Ленинградская область, г. Кировск, Северная ул. д.12</t>
  </si>
  <si>
    <t xml:space="preserve">Общество с ограниченной ответственностью "Планета"</t>
  </si>
  <si>
    <t xml:space="preserve">Ленинградская область, р-н. Кировский, гп. Синявино, ул. Садовая, д. 2а</t>
  </si>
  <si>
    <t xml:space="preserve">Общество с ограниченной ответственностью «Премио Крамб»</t>
  </si>
  <si>
    <t xml:space="preserve">Общество с ограниченной ответственностью "Рэмос-Альфа"</t>
  </si>
  <si>
    <t xml:space="preserve">Ленинградская область, г. Кировск, Набережная ул. д.1, корп.27</t>
  </si>
  <si>
    <t xml:space="preserve">Ленинградская область, р-н. Кировский, г. Кировск, ул. Маяковского, д. 106</t>
  </si>
  <si>
    <t xml:space="preserve">Ленинградская область, Кировский район, г. Кировск, ул. Набережная, д. 29</t>
  </si>
  <si>
    <t xml:space="preserve">Ленинградская область, м.р-н. Кировский, г. Кировск, ул. Железнодорожная, д. 19</t>
  </si>
  <si>
    <t xml:space="preserve">Общество с ограниченной ответственностью "Полимерстрой-АС"</t>
  </si>
  <si>
    <t xml:space="preserve">Ленинградская область, г. Кировск, Северная ул. д.4, лит.Б</t>
  </si>
  <si>
    <t xml:space="preserve">Общество с ограниченной ответсвенностью "ВИТАВЕТ"</t>
  </si>
  <si>
    <t xml:space="preserve">Ленинградская область, Кировский район, г. Кировск, ул. Набережная, д. 1/21е, (газопоршневая электростанция)</t>
  </si>
  <si>
    <t xml:space="preserve">Общество с ограниченной ответственностью "Спектр"</t>
  </si>
  <si>
    <t xml:space="preserve">Копорье</t>
  </si>
  <si>
    <t xml:space="preserve">Ленинградская область, р-н Ломоносовский, село Копорье</t>
  </si>
  <si>
    <t xml:space="preserve">Общество с ограниченной ответственностью "Промэнерго"</t>
  </si>
  <si>
    <t xml:space="preserve">Ленинградская область, р-н Ломоносовский, дер. Глобицы</t>
  </si>
  <si>
    <t xml:space="preserve">Ленинградская обл., Ломоносовский муниц. р-он, МО "Копорское сельское поселение" у дер. Подозванье (47:14:0702001:318), склад минеральных удобрений</t>
  </si>
  <si>
    <t xml:space="preserve">Общество с ограниченной ответственностью "ТЕРРАФЛОР"</t>
  </si>
  <si>
    <t xml:space="preserve">Коммунары</t>
  </si>
  <si>
    <t xml:space="preserve">Коробицино</t>
  </si>
  <si>
    <t xml:space="preserve">Ленинградская область, Приозерский р-он, Красноозерное с/п (кад № з.у. 47:03:0906001:261)</t>
  </si>
  <si>
    <t xml:space="preserve">Акционерное общество Племенной завод "Красноозерное"</t>
  </si>
  <si>
    <t xml:space="preserve">Ленинградская область, р-н Выборгский, п. Коробицыно, (котельная)</t>
  </si>
  <si>
    <t xml:space="preserve">Ленинградская область, р-н Выборгский, п. Коробицыно, (бригада № 4)</t>
  </si>
  <si>
    <t xml:space="preserve">Ленинградская область, р-н Приозерский, п. Мичуринское, Озерная ул.,  д.4, Литер А</t>
  </si>
  <si>
    <t xml:space="preserve">Ленинградская область, р-н. Приозерский, д. Васильево, , кад.номер 47:03:0909001:87,  47:03:0909001:306</t>
  </si>
  <si>
    <t xml:space="preserve">Общество с ограниченной ответственностью "Юность"</t>
  </si>
  <si>
    <t xml:space="preserve">Ленинградская область, р-н Приозерский, п. Мичуринское, база отдыха "Мечта"</t>
  </si>
  <si>
    <t xml:space="preserve">Общество с ограниченной ответственностью "МЕЧТА"</t>
  </si>
  <si>
    <t xml:space="preserve">Ленинградская область, Приозерский р-н, Красноозерное сел.пос., вблизи д.Васильево (кад.№ 47:03:0909001:32)</t>
  </si>
  <si>
    <t xml:space="preserve">Глава крестьянского (фермерского) хозяйства Муханов Ярослав Александрович</t>
  </si>
  <si>
    <t xml:space="preserve">Ленинградская область, р-н Приозерский, сел.пос. Мичуринское, п. Мичуринское, Первомайская ул. д. 5а</t>
  </si>
  <si>
    <t xml:space="preserve">Ленинградская область, Выборгский район, п. Барышево, проезд Котельный, здание 1</t>
  </si>
  <si>
    <t xml:space="preserve">Ленинградская область, р-н Выборгский, п. Коробицыно</t>
  </si>
  <si>
    <t xml:space="preserve">Ленинградская обл., Приозерский р-н., д. Светлое, уч. кад. № 47:03:0908003:198</t>
  </si>
  <si>
    <t xml:space="preserve">Индивидуальный предприниатель Кайдановский Михаил Михайлович</t>
  </si>
  <si>
    <t xml:space="preserve">Ленинградская обл., Приозерский р-н., д. Светлое, уч. кад. № 47:03:0908003:202</t>
  </si>
  <si>
    <t xml:space="preserve">Ленинградская обл., Приозерский р-н., д. Светлое, уч. кад. № 47:03:0908003:242 (1)</t>
  </si>
  <si>
    <t xml:space="preserve">Ленинградская обл., Приозерский р-н., д. Светлое, уч. кад. № 47:03:0908003:242 (2)</t>
  </si>
  <si>
    <t xml:space="preserve">Ленинградская обл., Приозерский р-н., д. Светлое, ул. Центральная, 33Д</t>
  </si>
  <si>
    <t xml:space="preserve">Ленинградская область, р-н Приозерский, п. Мичуринское, Советская ул., д.40</t>
  </si>
  <si>
    <t xml:space="preserve">Ленинградская область, р-н. Приозерский, п. Мичуринское, ул. Советская, д. 43, (кад.№47:03:1002001:353)</t>
  </si>
  <si>
    <t xml:space="preserve">Сосновское потребительское общество</t>
  </si>
  <si>
    <t xml:space="preserve">Ленинградская область, р-н Приозерский, дер. Васильево,</t>
  </si>
  <si>
    <t xml:space="preserve">Общество с ограниченной ответственностью "Центр безопасности"</t>
  </si>
  <si>
    <t xml:space="preserve">Ленинградская область, Приозерский район, п. Мичуринское,  земельный участок кад.№ 47:03:10-02-003:0024</t>
  </si>
  <si>
    <t xml:space="preserve">Общество с ограниченной ответственностью "Восход"</t>
  </si>
  <si>
    <t xml:space="preserve">Ленинградская область, Приозерский район, Сельское поселение Раздольевское, д Бережок, кад. № уч. 47:03:1108001:48</t>
  </si>
  <si>
    <t xml:space="preserve">Индивидуальный предприниматель Габидуллин Рафаэль Зуфарович</t>
  </si>
  <si>
    <t xml:space="preserve">Ленинградская обл., Приозерский р-н, Красноозерное сельское поселение (кад. номер уч:47:03:0909001:303)</t>
  </si>
  <si>
    <t xml:space="preserve">Общество с ограниченной ответственностью "Детско-юношеская Спортшкола "Юность"</t>
  </si>
  <si>
    <t xml:space="preserve">Ленинградская область, Приозерский р-н, дер. Светлое, ИПА РАН</t>
  </si>
  <si>
    <t xml:space="preserve">Федеральное государственное бюджетное учреждение науки Институт прикладной астрономии Российской академии наук</t>
  </si>
  <si>
    <t xml:space="preserve">Ленинградская область, р-н Приозерский, сел.пос. Красноозерное, вблизи дер.Силино (кад.номер уч. 47:03:0907002:13)</t>
  </si>
  <si>
    <t xml:space="preserve">Общество с ограниченной ответственностью "У ГУСА"</t>
  </si>
  <si>
    <t xml:space="preserve">Ленинградская область, р-н Приозерский, д. Васильево кадастровый номер №47:03:0909001:93</t>
  </si>
  <si>
    <t xml:space="preserve">Акционерное общество "Золотая Долина"</t>
  </si>
  <si>
    <t xml:space="preserve">Ленинградская обл.,Приозерский р-н, Красноозерное сельское поселение (кад.номер уч: 47-03-0909001-304)</t>
  </si>
  <si>
    <t xml:space="preserve">Ленинградская обл.,Приозерский р-н, Красноозерное сельское поселение (кад.номер уч: 47-03-0909001-93)</t>
  </si>
  <si>
    <t xml:space="preserve">Ленинградская область, Муниципальный район Приозерский, Сельское поселение Красноозёрное, Деревня Васильево, , кад.номер уч. 47:03:0909001:302</t>
  </si>
  <si>
    <t xml:space="preserve">Ленинградская область, р-н Приозерский, дер. Красноозерное</t>
  </si>
  <si>
    <t xml:space="preserve">Общество с ограниченной ответственностью "ОблСервис"</t>
  </si>
  <si>
    <t xml:space="preserve">Ленинградская обл., Приозерский район, п.Мичуринское, ул.Первомайская, здание 15В, (кад.№ 43:03:1002003:962)</t>
  </si>
  <si>
    <t xml:space="preserve">Индивидуальный предприниматель Губин Анатолий Иванович</t>
  </si>
  <si>
    <t xml:space="preserve">Ленинградская область, Выборгский муниципальный район, С/п Красносельское, п Коробицыно, ул. Центральная, уч. 60, кад. № 47:01:1516001:1731</t>
  </si>
  <si>
    <t xml:space="preserve">Ленинградская область, Выборгский р-н, п.Барышево, база отдыха "Альпинист"</t>
  </si>
  <si>
    <t xml:space="preserve">Общество с ограниченной ответственностью "Альпинист"</t>
  </si>
  <si>
    <t xml:space="preserve">Ленинградская область, Приозерский район, пос. Мичуринское (уч.кад.№47:03:1002003:963)</t>
  </si>
  <si>
    <t xml:space="preserve">Красная Зорька</t>
  </si>
  <si>
    <t xml:space="preserve">Ленинградская область, Всеволожский район, Бугровское сельское поселение, массив Корабсельки, ул. Александра Невского, д. 4, корп. 4</t>
  </si>
  <si>
    <t xml:space="preserve">Акционерное общество "Центр приводной техники"</t>
  </si>
  <si>
    <t xml:space="preserve">Ленинградская область, р-н Всеволожский, дер. Юкки, ул. Строителей, уч. 13 (котельная)</t>
  </si>
  <si>
    <t xml:space="preserve">Общество с ограниченной ответственностью "Единая Теплосетевая Компания"</t>
  </si>
  <si>
    <t xml:space="preserve">Ленинградская область, р-н Всеволожский, сел.пос. Юкковское, дер. Юкки, Школьная ул., 1</t>
  </si>
  <si>
    <t xml:space="preserve">Ленинградская обл., Всеволожский р-он, Бугровское пос., тер-я массив Корабсельки, ул. Карагандинская, зд.2, корп.3, складской комплекс, котельная</t>
  </si>
  <si>
    <t xml:space="preserve">Общество с ограниченной ответственностью "Трансмед"</t>
  </si>
  <si>
    <t xml:space="preserve">ЛО, Всеволожский р-н, д. Порошкино, кад.№ 47:07:0713001:718</t>
  </si>
  <si>
    <t xml:space="preserve">Ленинградская область, Всеволожский район, д. Корабсельки, , массив Корабсельки, ул. Карагандинская, здание № 7, (47:07:0719001:274)</t>
  </si>
  <si>
    <t xml:space="preserve">Индивидуальный предприниматель Милованова Наталья Геннадьевна</t>
  </si>
  <si>
    <t xml:space="preserve">Ленинградская область, Всеволожский р-н, с.п. Бугровское, п. Энколово, ул. Шоссейная, №58, лит. А</t>
  </si>
  <si>
    <t xml:space="preserve">Общество с ограниченной ответственностью "Сярьги-Спорт"</t>
  </si>
  <si>
    <t xml:space="preserve">Ленинградская область, р-н Всеволожский, сел.пос. Бугровское, дер. Мистолово, Мирная ул., д.1, лит. А</t>
  </si>
  <si>
    <t xml:space="preserve">Общество с ограниченной ответственностью "РАДИУС ПЛЮС"</t>
  </si>
  <si>
    <t xml:space="preserve">Ленинградская область, р-н Всеволожский, дер. Юкки, Осинорощинское уч. лесничество, квартал №137</t>
  </si>
  <si>
    <t xml:space="preserve">Общество с ограниченной ответственностью "Строительно-монтажное трамвайно-троллейбусное управление"</t>
  </si>
  <si>
    <t xml:space="preserve">Ленинградская область, р-н Всеволожский, дер. Мистолово, ул. Горная, строение № 25А</t>
  </si>
  <si>
    <t xml:space="preserve">Ленинградская область, р-н Всеволожский, д. Мистолово, ул. Горная, д. 25, корп. 3</t>
  </si>
  <si>
    <t xml:space="preserve">Ленинградская область, р-н Всеволожский, дер. Юкки, Ленинградское шоссе, д.90</t>
  </si>
  <si>
    <t xml:space="preserve">Ленинградская область, р-н Всеволожский, дер. Энколово, ул. Шоссейная, д. №1-Г</t>
  </si>
  <si>
    <t xml:space="preserve">Индивидуальный предприниматель Утенкова Людмила Дмитриевна</t>
  </si>
  <si>
    <t xml:space="preserve">Ленинградская область, р-н Всеволожский, дер. Юкки, Ленинградское шоссе, д.81, лит.А</t>
  </si>
  <si>
    <t xml:space="preserve">Ленинградская область, р-н Всеволожский, дер. Порошкино, Центральная ул., д.1</t>
  </si>
  <si>
    <t xml:space="preserve">ТСЖ "Русская деревня"</t>
  </si>
  <si>
    <t xml:space="preserve">Ленинградская область, дер. Порошкино, пер. Восточный, уч 2А (кад. № 47:07:07-04-035:0023)</t>
  </si>
  <si>
    <t xml:space="preserve">Индивидуальный предприниматель Смоленский Валентин Михайлович</t>
  </si>
  <si>
    <t xml:space="preserve">Ленинградская область, р-н Всеволожский, дер. Порошкино, Ленинградское шоссе, д.36</t>
  </si>
  <si>
    <t xml:space="preserve">Общество с ограниченной ответственностью "Невский технологоический комплекс"</t>
  </si>
  <si>
    <t xml:space="preserve">Ленинградская обл., Всеволожский р-н, Бугровское с.п., ул. Шоссейная, зд. 50, корп. 6, складской комплекс</t>
  </si>
  <si>
    <t xml:space="preserve">Общество с ограниченной ответственностью "ПромТехСервис"</t>
  </si>
  <si>
    <t xml:space="preserve">ЛО, Всеволожский р-н, с.п. Бугровское, тер.мас. Порошкино, Промышленный проезд, стр.27 (кад. № 47:07:0713001:2119)</t>
  </si>
  <si>
    <t xml:space="preserve">Общество с ограниченной ответственностью "Туформ"</t>
  </si>
  <si>
    <t xml:space="preserve">Ленинградская область, р-н Всеволожский, сел.пос. Бугровское, дер. Порошкино, Высокая ул., д.7</t>
  </si>
  <si>
    <t xml:space="preserve">Ленинградская область, р-н Всеволожский, массив Корабсельки, уч. 5кп-11</t>
  </si>
  <si>
    <t xml:space="preserve">Акционерное общество "Блу Хаус"</t>
  </si>
  <si>
    <t xml:space="preserve">Ленинградская область, р-н Всеволожский, дер. Юкки, Школьная ул., д.7, лит.А, корпус 2</t>
  </si>
  <si>
    <t xml:space="preserve">Общество с ограниченной ответственностью "ЮККИ"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</si>
  <si>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47:07:0713001:1705, склад</t>
  </si>
  <si>
    <t xml:space="preserve">Общество с ограниченной ответственностью "Комм-Плейс"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</si>
  <si>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47:07:0713001:1706, склад</t>
  </si>
  <si>
    <t xml:space="preserve">ЛО, Всеволожский р-н, тер. Массив Порошкино, Промышленный пр-д, стр. 13А (кад.№47:07:0713001:2572)</t>
  </si>
  <si>
    <t xml:space="preserve">ЛО, Всеволожский р-н, тер. Массив Порошкино, Промышленный пр-д, стр. 11А (кад.№47:07:0713001:2574)</t>
  </si>
  <si>
    <t xml:space="preserve">Ленинградская обл., Всеволожский р-н, Бугровское с.п, д. Мистолово, ул. Людмилы Кедриной, "Образ жизни "Лесная Деревня"</t>
  </si>
  <si>
    <t xml:space="preserve">Акционерное общество "Компания "Колос"</t>
  </si>
  <si>
    <t xml:space="preserve">Ленинградская обл., Всеволожский р-н, дер. Мистолово, ул.Людмилы Кедриной (СПА комплекс)</t>
  </si>
  <si>
    <t xml:space="preserve">Ленинградская обл., Всеволожский р-н, дер. Мистолово, ул.Людмилы Кедриной (Баня)</t>
  </si>
  <si>
    <t xml:space="preserve">ЛО, Всеволожский р-н, Приозерское лес., Кавголовское уч. лес., кв-л №134 (ч.в.10,14), №135 (выд.10-12,13 (ч.), 15 (ч.),16,22 (ч.)) (47:07:0713002:798)</t>
  </si>
  <si>
    <t xml:space="preserve">ЛО, Всеволожский район, д. Мистолово, ул. Людмилы Кедриной, (кад. № зем. уч. №47:07:0713002:3426 и 47:07:0713002:6906)</t>
  </si>
  <si>
    <t xml:space="preserve">Ленинградская область, р-н Всеволожский, дер. Порошкино,   котельная №30</t>
  </si>
  <si>
    <t xml:space="preserve">Муниципальное унитарное предприятие "Бугровские тепловые сети"</t>
  </si>
  <si>
    <t xml:space="preserve">Ленинградская область, р-н Всеволожский, дер. Юкки, Ленинградское шоссе, д.26, лит Б</t>
  </si>
  <si>
    <t xml:space="preserve">Ленинградская область, р-н Всеволожский, сел.пос. Бугровское, дер. Энколово, Участок №38</t>
  </si>
  <si>
    <t xml:space="preserve">Индивидуальный предприниматель Локтионов Виктор Леонидович</t>
  </si>
  <si>
    <t xml:space="preserve">Ленинградская область, р-н Всеволожский, сел.пос. Бугровское, дер. Энколово, ул. Шоссейная, д. 1/2</t>
  </si>
  <si>
    <t xml:space="preserve">Ленинградская область, дер. Юкки, Советская ул. д.3а, ФАП</t>
  </si>
  <si>
    <t xml:space="preserve">Государственное бюджетное учреждение здравоохранения Ленинградской области "Токсовская клиническая межрайонная больница"</t>
  </si>
  <si>
    <t xml:space="preserve">Ленинградская область, р-н. Всеволожский, массив Порошкино, ул. Дорога на Мендсары, уч. 14 (кад № 47:07:0713001:1431)</t>
  </si>
  <si>
    <t xml:space="preserve">Индивидуальный предприниматель Ляплин Дмитрий Юрьевич</t>
  </si>
  <si>
    <t xml:space="preserve">Ленинградская область, Всеволожский р-он., д. Мистолово, ул. Людмилы Кедриной, уч. 21 (кад. № 47:07:0713002:3430)</t>
  </si>
  <si>
    <t xml:space="preserve">Товарищество собственников недвижимости "Спортивная деревня"</t>
  </si>
  <si>
    <t xml:space="preserve">Ленинградская область, дер. Юкки, участок конно-спортивного клуба "Форсайд", кад. № 47:07:0479002:20</t>
  </si>
  <si>
    <t xml:space="preserve">Общество с ограниченной ответственностью "Форсайд"</t>
  </si>
  <si>
    <t xml:space="preserve">ЛО, мун. р-н Всеволожский, с.п. Буrровское, территория Массив Порошкино, проезд Промышленный, строение 13Б (уч. кад.№47:07:0713001:2573)</t>
  </si>
  <si>
    <t xml:space="preserve">ЛО, мун. р-н Всеволожский, с.п. Буrровское, территория Массив Порошкино, проезд Промышленный, строение 11Б (уч. кад.№47:07:0713001:2575)</t>
  </si>
  <si>
    <t xml:space="preserve">Ленинградская область, м.р-н. Всеволожский, с.п.. Бугровское, тер. Массив Порошкино,  проезд Промышленный, земельный участок 9Б</t>
  </si>
  <si>
    <t xml:space="preserve">Ленинградская область, р-н Всеволожский, дер. Порошкино, Дорога на Мендсары, д. 2</t>
  </si>
  <si>
    <t xml:space="preserve">Общество с ограниченной ответственностью "ЛОНГ"</t>
  </si>
  <si>
    <t xml:space="preserve">Ленинградская обл., Всеволожский р-н, Бугровское с.п., уч. кад. № 47:07:0713001:1696</t>
  </si>
  <si>
    <t xml:space="preserve">Ленинградская область,Всеволожский р-н,Бугровское сельское поселение,тер-я Порошкино,пр-д Промышленный,зд 19</t>
  </si>
  <si>
    <t xml:space="preserve">Ленинградская область,Всеволожский р-н,Бугровское сельское поселение,тер-я Порошкино,пр-д Промышленный,зд 20</t>
  </si>
  <si>
    <t xml:space="preserve">Ленинградская область, р-н Всеволожский, дер. Медный завод, мкр. Светлый-3, здание администрации</t>
  </si>
  <si>
    <t xml:space="preserve">Общество с ограниченной ответственностью "Хонка-парк"</t>
  </si>
  <si>
    <t xml:space="preserve">Ленинградская область, р-н Всеволожский, сел.пос. Бугровское, дер. Порошкино, Ямской пер., д.13</t>
  </si>
  <si>
    <t xml:space="preserve">Товарищество собственников жилья "Горки"</t>
  </si>
  <si>
    <t xml:space="preserve">Ленинградская область, Всеволожский р-н, д.Мендсары, ул.Лесная, д.12А</t>
  </si>
  <si>
    <t xml:space="preserve">Индивидуальный предприниматель Иванов Юлиян Маринов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</si>
  <si>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47:07:0713001:1707, склад</t>
  </si>
  <si>
    <t xml:space="preserve">Ленинградская обл., Всеволожский район, д.Энколово ул.Шоссейная д.11-Б</t>
  </si>
  <si>
    <t xml:space="preserve">Автономное муниципальное учреждение культурно-досуговый центр "Бугры" Бугровского городского поселения Всеволожского муниципального района Ленинградской области</t>
  </si>
  <si>
    <t xml:space="preserve">Ленинградская область, р-н. Всеволожский, д. Юкки, ш. Ленинградское, уч. 72-а</t>
  </si>
  <si>
    <t xml:space="preserve">Ленинградская область, дер. Юкки, Школьная ул. д.14</t>
  </si>
  <si>
    <t xml:space="preserve"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</si>
  <si>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Ленинградская область, р-н Всеволожский, дер. Порошкино, массив Порошкино-2, уч. 2-А, кад. № 47:07:0713001:117</t>
  </si>
  <si>
    <t xml:space="preserve">Индивидуальный предприниматель Кабанов Константин Николаевич</t>
  </si>
  <si>
    <t xml:space="preserve">Ленинградская область, Всеволожский район, Бугровское СП, массив Порошкино, Дорога на Мендсары, уч.2А (склады 3,4)</t>
  </si>
  <si>
    <t xml:space="preserve">Ленинградская область, м.р-н. Всеволожский, с.п.. Бугровское, тер. Массив Порошкино,  пр-д. Промышленный, с. 15А, к.н. 47:07:0713001:2835</t>
  </si>
  <si>
    <t xml:space="preserve">Ленинградская обл., Всеволожский муницип.р-н, Бугровское с/п, тер. массив Порошкино, проезд Промышленный, зд.15 ,(кадастровый № 47:07:07130001:2746)</t>
  </si>
  <si>
    <t xml:space="preserve">ЛО, Всеволожский р-н, сп. Бугровское (кад.№ 47:07:0713001:2855)</t>
  </si>
  <si>
    <t xml:space="preserve">Общество с ограниченной ответственностью "Бизпро-Н"</t>
  </si>
  <si>
    <t xml:space="preserve">Ленинградская обл., Бугровское с.п., массив Корабсельки, уч. 120, административно-складское помещение</t>
  </si>
  <si>
    <t xml:space="preserve">Общество с ограниченной ответственностью "Крона Плюс"</t>
  </si>
  <si>
    <t xml:space="preserve">Ленинградская область, Всеволожский муниципальный район, сельское поселение Бугровское, д Савочкино, ул. Центральная, д. 22 (тепличное хозяйство)</t>
  </si>
  <si>
    <t xml:space="preserve">Индивидуальный предприниматель Солоха Юрий Алексеевич</t>
  </si>
  <si>
    <t xml:space="preserve">ЛО, Всеволожский р-н, с.п. Бугровское, тер.мас. Порошкино,проезд Промышленный, стр.2Б (кад.№ 47:07:0713001:2565)</t>
  </si>
  <si>
    <t xml:space="preserve">Ленинградская область, Всеволожский муниц.р-он, Бугровское с.п., терр.массив Порошкино, пр-д Промышленный, зд. 18, (кад. № 47:07:0713001:1703)</t>
  </si>
  <si>
    <t xml:space="preserve">Общество с ограниченной ответственностью "Балтийский хлеб"</t>
  </si>
  <si>
    <t xml:space="preserve">Ленинградская область, Всеволожский мун. р-он, Бугровское с.п., терр.массив Порошкино, пр-д Промышленный, зд. 16, (кад. № 47:07:0713001:1701)</t>
  </si>
  <si>
    <t xml:space="preserve">Ленинградская область, р-н. Всеволожский, Бугровское с.п., терр.массив Порошкино, пр-д Промышленный, зд. 14</t>
  </si>
  <si>
    <t xml:space="preserve">Ленинградская область, дер. Юкки, Ленинградское шоссе д.26</t>
  </si>
  <si>
    <t xml:space="preserve">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</si>
  <si>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р-н, Бугровское с.п., д. Мистолово, ул. Людмилы Кедриной, уч. кад. № 47:07:0713002:6923 (частная школа)</t>
  </si>
  <si>
    <t xml:space="preserve">Общество с ограниченной ответственностью "Точка Притяжения"</t>
  </si>
  <si>
    <t xml:space="preserve">Ленинградская область, р-н Всеволожский, сел.пос. Бугровское, дер. Энколово, Шоссейная ул., д.19</t>
  </si>
  <si>
    <t xml:space="preserve">Общество с ограниченной ответственностью "Племенной завод "Бугры"</t>
  </si>
  <si>
    <t xml:space="preserve">Ленинградская область, р-н Всеволожский, сел.пос. Бугровское, дер. Порошкино, Молочный комплекс (санпропускник)</t>
  </si>
  <si>
    <t xml:space="preserve">Ленинградская область, р-н Всеволожский, сел.пос. Бугровское, дер. Порошкино, Молочный комплекс/зерносушилка</t>
  </si>
  <si>
    <t xml:space="preserve">Ленинградская область, р-н Всеволожский, сел. пос. Бугровское, дер. Порошкино, уч. №47:07:0713002:170 (родильное отделение)</t>
  </si>
  <si>
    <t xml:space="preserve">Ленинградская область, Всеволожский район, МО "Бугровское сельское поселение", восточная часть дер. Энколово, кад. номер 47:07:0713002:669</t>
  </si>
  <si>
    <t xml:space="preserve">Общество с ограниченной ответственностью "ТЕПЛОЭНЕРГО"</t>
  </si>
  <si>
    <t xml:space="preserve">Ленинградская область, Всеволожский р-он, п. Бугры, проезд Гаражный, стр. 9, корп. 2</t>
  </si>
  <si>
    <t xml:space="preserve">Индивидуальный предприниматель Фельдман Вадим Михайлович</t>
  </si>
  <si>
    <t xml:space="preserve">ЛО, Всеволожский р-н, с.п. Бугровское, тер.мас. Порошкино, Промышленный проезд, стр.23 (кад. № 47:07:0713001:2110)</t>
  </si>
  <si>
    <t xml:space="preserve">Индивидуальный предприниматель Агапова Екатерина Романовна</t>
  </si>
  <si>
    <t xml:space="preserve">Ленинградская область, р-н Всеволожский, массив "Юкковская долина", здание КПП</t>
  </si>
  <si>
    <t xml:space="preserve">Коттеджно-эксплуатационный потребительский кооператив "Юкковское"</t>
  </si>
  <si>
    <t xml:space="preserve">Ленинградская область, р-н Всеволожский, дер. Юкки, ул. Прибрежная, уч. №1</t>
  </si>
  <si>
    <t xml:space="preserve">Товарищество собственников жилья "ХОНКА ФЭМИЛИ КЛАБ"</t>
  </si>
  <si>
    <t xml:space="preserve">Ленинградская область, р-н Всеволожский, дер. Юкки, Прибрежная ул., уч. № 1, лит.А</t>
  </si>
  <si>
    <t xml:space="preserve">Ленинградская область, Всеволожский р-он., д. Энколово, ул. Мира, д. 2</t>
  </si>
  <si>
    <t xml:space="preserve">Ленинградская область, Всеволожский муниципальный район, сельское поселение Бугровское, кад. № 47:07:0713001:1452</t>
  </si>
  <si>
    <t xml:space="preserve">Общество с ограниченной ответственностью "АЛЕКСА"</t>
  </si>
  <si>
    <t xml:space="preserve">Ленинградская область, Всеволожский р-н, Бугровское с.п, массив Корабсельки, ул. Карагандинская, уч. 1 (складские помещения)</t>
  </si>
  <si>
    <t xml:space="preserve">Общество с ограниченной ответственностью "Ритейл Холдинг"</t>
  </si>
  <si>
    <t xml:space="preserve">ЛО, Всеволожский муниципальный р-н, с.п. Бугровское, (кад. №47:07:0713001:1698)</t>
  </si>
  <si>
    <t xml:space="preserve">Ленинградская обл., Всеволожский р-н, д. Порошкино, уч. кад. № 47:07:0713001:1734</t>
  </si>
  <si>
    <t xml:space="preserve">Общество с ограниченной ответственностью "Найс Айс"</t>
  </si>
  <si>
    <t xml:space="preserve">Ленинградская область, Всеволожский район, д. Порошкино, , квартал 3, уч. кад. № 47:07:0719001:939), складские помещения</t>
  </si>
  <si>
    <t xml:space="preserve">Общество с ограниченной ответственностью "Девелопмент-СП"</t>
  </si>
  <si>
    <t xml:space="preserve">Ленинградская область, Всеволожский район, д. Энколово,уч. кад. № 47:07:071303:20663, нежилое здание</t>
  </si>
  <si>
    <t xml:space="preserve">Индивидуальный предприниматель Клюканов Андрей Иванович</t>
  </si>
  <si>
    <t xml:space="preserve">Ленинградская область, Всеволожский район, д. Порошкино, , кад. № зем/уч (47:07:0713002:433)</t>
  </si>
  <si>
    <t xml:space="preserve">Индивидуальный предприниматель Бондарь Михаил Михайлович</t>
  </si>
  <si>
    <t xml:space="preserve">Ленинградская область, Всеволожский муниц. р-он, сп Бугровское, п Бугры, Петровский б-р, стр. 35, корп. 7, (2)</t>
  </si>
  <si>
    <t xml:space="preserve">Индивидуальный предпрниматель Мартышко Владимир Васильевич</t>
  </si>
  <si>
    <t xml:space="preserve">Ленинградская область, Всеволожский район, , сп. Бугровское, кад. № з/у (47:07:0713002:5942)</t>
  </si>
  <si>
    <t xml:space="preserve">Ленинградская область, Всеволожский район, , сп. Бугровское , кад. № зем.уч. (47:07:0713001:3026)</t>
  </si>
  <si>
    <t xml:space="preserve">ЛО, Всеволожский р-н, с.п. Бугровское, тер.мас. Порошкино, Промышленный проезд, стр.25(кад.№ 47:07:0713001:2109)</t>
  </si>
  <si>
    <t xml:space="preserve">Общество с ограниченной ответственностью "Деловой Центр"</t>
  </si>
  <si>
    <t xml:space="preserve">Ленинградская область, р-н Всеволожский, сел.пос. Бугровское, дер. Порошкино, дорога на Мендсары, д.10</t>
  </si>
  <si>
    <t xml:space="preserve">Ленинградская область, Всеволожский район, , сп. Бугровское, кад № з/у (47:07:0713001:3028)</t>
  </si>
  <si>
    <t xml:space="preserve">Ленинградская область, Всеволожский район, , сп. Бугровское, кад. № з/у (47:07:0713001:3027)</t>
  </si>
  <si>
    <t xml:space="preserve">Ленинградская область, Всеволожский район, гп. Токсово, аллея Сиреневая, , ДНП "Отдых трудящихся", уч. 171А, д. 5</t>
  </si>
  <si>
    <t xml:space="preserve">УК "ФОРТИС-Инвест" Д.У. ЗПИФ комбинированный "Инвест-17"</t>
  </si>
  <si>
    <t xml:space="preserve">КС Волхов</t>
  </si>
  <si>
    <t xml:space="preserve">Ленинградская область, р-н Волховский, дер. Бережки</t>
  </si>
  <si>
    <t xml:space="preserve">Кузьмолово</t>
  </si>
  <si>
    <t xml:space="preserve">Ленинградская область, гор.пос-к Кузьмоловский, Заозерная ул. д.2</t>
  </si>
  <si>
    <t xml:space="preserve">Государственное бюджетное учреждение здравоохранения Ленинградская областная клиническая больница</t>
  </si>
  <si>
    <t xml:space="preserve">Ленинградская область, гор.пос-к Токсово, в/г №4, СКА, котельная №б/н (БМК)</t>
  </si>
  <si>
    <t xml:space="preserve">федеральное автономное учреждение Министерства обороны Российской Федерации "Центральный спортивный клуб Армии"</t>
  </si>
  <si>
    <t xml:space="preserve">Ленинградская область, р-н Всеволожский, гор.пос-к Кузьмоловский, Пересечение Ленинградского шоссе и Железнодорожной ул.</t>
  </si>
  <si>
    <t xml:space="preserve">Общество с ограниченной ответственностью "Котов Плюс"</t>
  </si>
  <si>
    <t xml:space="preserve">Ленинградская область, гор.пос-к Токсово, Лесгафта ул. д.32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</si>
  <si>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 Лесгафта, Санкт-Петербург»</t>
  </si>
  <si>
    <t xml:space="preserve">Ленинградская область, р-н Всеволожский, гор.пос-к Кузьмоловский,   д. б/н, корп. 245</t>
  </si>
  <si>
    <t xml:space="preserve">Акционерное общество "Научно-производственное объединение "ДОМ ФАРМАЦИИ"</t>
  </si>
  <si>
    <t xml:space="preserve">Ленинградская область, р-н Всеволожский, гор.пос-к Токсово, Буланова ул., 18/1</t>
  </si>
  <si>
    <t xml:space="preserve">Ленинградская область, р-н Всеволожский, гор.пос-к Токсово, Дорожников ул.,   37/1</t>
  </si>
  <si>
    <t xml:space="preserve">Ленинградская область, р-н Всеволожский, гор.пос-к Кузьмоловский, уч. №47:07:0505006:99</t>
  </si>
  <si>
    <t xml:space="preserve">Общество с ограниченной ответственностью "Альянс"</t>
  </si>
  <si>
    <t xml:space="preserve">Ленинградская область, гор.пос-к Токсово, в/г №8, ВИФК, котельная №б/н (БМК)</t>
  </si>
  <si>
    <t xml:space="preserve">Ленинградская область, р-н Всеволожский, гор.пос-к Кузьмоловский, Рядового Иванова ул., д.20</t>
  </si>
  <si>
    <t xml:space="preserve">Индивидуальный предприниматель Клейман Георгий Георгиевич</t>
  </si>
  <si>
    <t xml:space="preserve">Ленинградская область, р-н Всеволожский, г.п.  Кузьмоловский, Заводская ул., д.4, корп. 3</t>
  </si>
  <si>
    <t xml:space="preserve">Непубличное акционерное общество "Северная звезда"</t>
  </si>
  <si>
    <t xml:space="preserve">Ленинградская область, Всеволожский мун. р-н, Кузьмоловское гп, пгт Кузьмоловский, ул. Рядового Леонида Иванова, здание 2В (47:07:0505005:141)</t>
  </si>
  <si>
    <t xml:space="preserve">Ленинградская область, р-н. Всеволожский, гп. Токсово, ул. Спортивная, д. 6, уч. кад. № 47:07:0502042:126, котельная нежилого помещения</t>
  </si>
  <si>
    <t xml:space="preserve">Ленинградская область, Всеволожский муниц. р-он, гп Кузьмоловское, гп Кузьмоловский, ул. Заозерная, д. 17, кад. №47:07:0508004:69</t>
  </si>
  <si>
    <t xml:space="preserve">Ленинградская область, Всеволожский район, гп. Токсово, ул. Советов, уч. 68</t>
  </si>
  <si>
    <t xml:space="preserve">Ленинградская область, р-н Всеволожский, гор.пос-к Кузьмоловский, опытный завод, корп.181</t>
  </si>
  <si>
    <t xml:space="preserve">Общество с ограниченной ответственностью "Теком"</t>
  </si>
  <si>
    <t xml:space="preserve">Ленинградская область, р-н Всеволожский, сел.пос. Бугровское, дер. Мистолово, г/ц "Охта-Парк", ТП №2</t>
  </si>
  <si>
    <t xml:space="preserve">Ленинградская область, р-н Всеволожский, сел. пос. Бугровское, дер. Мистолово, г/ц "Охта-Парк", ТП №1</t>
  </si>
  <si>
    <t xml:space="preserve">Ленинградская область, Всеволожский р-н, сел. пос. Бугровское, д. Мистолово, г/ц "Охта-Парк", д. б/н, лит. А</t>
  </si>
  <si>
    <t xml:space="preserve">Ленинградская обл., Всеволожский р-н, г.п. Токсово, ул. Советов, д. 21 (салон цветов)</t>
  </si>
  <si>
    <t xml:space="preserve">Индивидуальный предприниматель Мороз Галина Владимировна</t>
  </si>
  <si>
    <t xml:space="preserve">Ленинградская область, р-н Всеволожский, гор.пос-к Кузьмоловский, Школьная ул. д.7, гостиница</t>
  </si>
  <si>
    <t xml:space="preserve">Индивидуальный предприниматель Бережная Татьяна Викторовна</t>
  </si>
  <si>
    <t xml:space="preserve">Ленинградская область, г.п. Токсово, ул. Советов, д. 48-А</t>
  </si>
  <si>
    <t xml:space="preserve">Индивидуальный предприниматель Давыдова Галина Васильевна</t>
  </si>
  <si>
    <t xml:space="preserve">Ленинградская область, р-н Всеволожский, гор.пос-к Кузьмоловский, ст. Капитолово</t>
  </si>
  <si>
    <t xml:space="preserve">Акционерное общество "ТЕНЕКС ТРАНСПОРТНЫЕ СИСТЕМЫ"</t>
  </si>
  <si>
    <t xml:space="preserve">Ленинградская область, р-н Всеволожский, гор.пос-к Токсово, Привокзальная ул., д.2</t>
  </si>
  <si>
    <t xml:space="preserve">Токсовское потребительское общество</t>
  </si>
  <si>
    <t xml:space="preserve">Ленинградская область, р-н Всеволожский, гор.пос-к Токсово, ул. Советов, д. 58</t>
  </si>
  <si>
    <t xml:space="preserve">Ленинградская область, р-н Всеволожский, гор.пос-к Токсово, ул. Привокзальная, д. 1</t>
  </si>
  <si>
    <t xml:space="preserve">Ленинградская область, Всеволожский муниципальный район, городское поселение Токсовское, ул. Гагарина, д. 1-В (магазин)</t>
  </si>
  <si>
    <t xml:space="preserve">Ленинградская область, р-н Всеволожский, гор.пос-к Кузьмоловский, станция Капитолово лит.А</t>
  </si>
  <si>
    <t xml:space="preserve">Общество с ограниченной ответственностью "Гранит"</t>
  </si>
  <si>
    <t xml:space="preserve">Ленинградская область, р-н Всеволожский, гор.пос-к Кузьмоловский, ул. Светлая, уч. 1</t>
  </si>
  <si>
    <t xml:space="preserve">Общество с ограниченной ответственностью "Каскад"</t>
  </si>
  <si>
    <t xml:space="preserve">Ленинградская область, р-н Всеволожский, гор.пос. Кузьмоловское, гор.пос-к Кузьмоловский,   (северо-восточная часть г.п. Кузьмоловский)</t>
  </si>
  <si>
    <t xml:space="preserve">Ленинградская область, Всеволожский муниципальный район, городское поселение Кузьмоловское, гп Кузьмоловский, ул. Заводская, з.108, стр.4</t>
  </si>
  <si>
    <t xml:space="preserve">Общество с ограниченной ответственностью "Южный берег"</t>
  </si>
  <si>
    <t xml:space="preserve">Ленинградская область, р-н Всеволожский, гор.пос-к Токсово, Привокзальная ул., д.3</t>
  </si>
  <si>
    <t xml:space="preserve">Индивидуальный предприниматель Ерофеев Евгений Михайлович</t>
  </si>
  <si>
    <t xml:space="preserve">188663, Ленинградская обл., п. Кузьмоловский, ст. Капитолово, котельная АО "РНЦ "Прикладная химия (ГИПХ)"</t>
  </si>
  <si>
    <t xml:space="preserve">Акционерное общество "Российский научный центр "Прикладная химия (ГИПХ)"</t>
  </si>
  <si>
    <t xml:space="preserve">Ленинградская область, Всеволожский район, Кузьмоловское ГП, Заводская ул., д.1, к.1, нежилое помещение</t>
  </si>
  <si>
    <t xml:space="preserve">Общество с ограниченной ответственностью "Парк РФМ"</t>
  </si>
  <si>
    <t xml:space="preserve">Ленинградская область, р-н Всеволожский, гор.пос. Токсовское, гор.пос-к Токсово, Первомайская ул., дом 6д</t>
  </si>
  <si>
    <t xml:space="preserve">Государственное бюджетное учреждение Ленинградской области "Станция по борьбе с болезнями животных Всеволожского района"</t>
  </si>
  <si>
    <t xml:space="preserve">Ленинградская область, р-н Всеволожский, гор.пос-к Кузьмоловский, уч. №47:07:0505006:95</t>
  </si>
  <si>
    <t xml:space="preserve">Общество с ограниченной ответственностью "Инвестэнерго"</t>
  </si>
  <si>
    <t xml:space="preserve">Ленинградская область, м.р-н. Всеволожский, г.п. Кузьмоловское, ул. Рядового Леонида Иванова, д. 4в</t>
  </si>
  <si>
    <t xml:space="preserve">Ленинградская область, р-н Всеволожский, гор.пос-к Токсово, ул. Советов,  д. 60</t>
  </si>
  <si>
    <t xml:space="preserve">Общество с ограниченной ответственностью Научно-производственное предприятие "Новые Технологии Телекоммуникаций"</t>
  </si>
  <si>
    <t xml:space="preserve">Ленинградская область, р-н Всеволожский, дер. Капитолово,   корпус №145, кад.№ 47:07:000000:67796</t>
  </si>
  <si>
    <t xml:space="preserve">Общество с ограниченной ответственностью "ПСВ"</t>
  </si>
  <si>
    <t xml:space="preserve">Ленинградская область, р-н Всеволожский, гор.пос-к Токсово, Санаторная ул., д. 35</t>
  </si>
  <si>
    <t xml:space="preserve">Закрытое акционерное общество "Спортивный клуб по зимним видам спорта "Кавголово"</t>
  </si>
  <si>
    <t xml:space="preserve">Ленинградская обл., Всеволожский р-он., г.п. Кузьмоловский, в районе ст. Капитолово, корпус № 92-А</t>
  </si>
  <si>
    <t xml:space="preserve">Ленинградская область, р-н Всеволожский, гор.пос-к Кузьмоловский, район станции Капитолово, д. б/н, корп.172</t>
  </si>
  <si>
    <t xml:space="preserve">Общество с ограниченной ответственностью Производственная компания "ВААРП"</t>
  </si>
  <si>
    <t xml:space="preserve">Ленинградская обл., гор. пос-к Токсово, Пляжная ул., д. 2</t>
  </si>
  <si>
    <t xml:space="preserve"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II"</t>
  </si>
  <si>
    <t xml:space="preserve">Ленинградская область, р-н Всеволожский, гор.пос. Кузьмоловское 47:07:0505006:62</t>
  </si>
  <si>
    <t xml:space="preserve">Общество с ограниченной ответственностью "Балтийская Компания"</t>
  </si>
  <si>
    <t xml:space="preserve">Ленинградская область, р-н Всеволожский, дер. Кузьмолово, Леншоссе ул., д.33А</t>
  </si>
  <si>
    <t xml:space="preserve">Индивидуальный предриниматель Захарова Надежда Владимировна</t>
  </si>
  <si>
    <t xml:space="preserve">Ленинградская область, р-н Всеволожский, гор.пос-к Кузьмоловский, Рядового Иванова ул., д.20, лит. А</t>
  </si>
  <si>
    <t xml:space="preserve">Общество с ограниченной ответственностью "ЕКА групп"</t>
  </si>
  <si>
    <t xml:space="preserve">Ленинградская область, р-н Всеволожский, гор.пос-к Кузьмоловский, ст. Капитолово, №134, лит. 1</t>
  </si>
  <si>
    <t xml:space="preserve">Публичное акционерное общество "Фармсинтез"</t>
  </si>
  <si>
    <t xml:space="preserve">Ленинградская область, р-н Всеволожский, гор.пос-к Кузьмоловский, Леншоссе ул., д.2А</t>
  </si>
  <si>
    <t xml:space="preserve">Общество с ограниченной ответственностью "Аллер Петфуд"</t>
  </si>
  <si>
    <t xml:space="preserve">Ленинградская область, р-н Всеволожский, дер. Кузьмолово, Ленинградское шоссе, уч. 42-а</t>
  </si>
  <si>
    <t xml:space="preserve">Ленинградская область, Всеволожский район, гп. Токсово, ул. Советов, д. 46, магазин</t>
  </si>
  <si>
    <t xml:space="preserve">Индивидуальный предприниматель Дарчинян Меружан Зармаили</t>
  </si>
  <si>
    <t xml:space="preserve">Ленинградская область, р-н Всеволожский, гор.пос-к Токсово, ул. Школьная, д.8, здание №1, №2</t>
  </si>
  <si>
    <t xml:space="preserve">Ленинградская область, р-н Всеволожский, гор.пос-к Кузьмоловский, кад. № 47:07:0505006:60</t>
  </si>
  <si>
    <t xml:space="preserve">Акционерное общество "СИНТО"</t>
  </si>
  <si>
    <t xml:space="preserve">Ленинградская область, Всеволожский район, г.п. Кузьмоловское, гп Кузьмоловский, ул. Заводская, зд. 81, помещ. 1-Н</t>
  </si>
  <si>
    <t xml:space="preserve">Общество с ограниченной ответственностью "Фирма "ОЗОН"</t>
  </si>
  <si>
    <t xml:space="preserve">Ленинградская область, Всеволожский муниципальный район, Кузьмоловское городское поселение, гор. пос. Кузьмоловский, улица Юбилейная, участок 32 А</t>
  </si>
  <si>
    <t xml:space="preserve">Общество с ограниченной ответственностью "Теплотехника"</t>
  </si>
  <si>
    <t xml:space="preserve">Ленинградская область, Всеволожский муниципальный район, Кузьмоловское городское поселение, гор. пос. Кузьмоловский, улица Железнодорожная, участок 7</t>
  </si>
  <si>
    <t xml:space="preserve">Ленинградская область, р-н Всеволожский, гор.пос-к Кузьмоловский, ст. Капитолово, промплощадка РНЦ "Прикладнаая химия" корп. 93-94</t>
  </si>
  <si>
    <t xml:space="preserve">Федеральное государственное унитарное предприятие "Научно- исследовательский институт гигиены, профпатологии и экологии человека" Федерального медико-биологического агентства</t>
  </si>
  <si>
    <t xml:space="preserve">Ленинградская область, Всеволожский район, г.п. Кузьмоловский, ул. Заводская, д. 3</t>
  </si>
  <si>
    <t xml:space="preserve"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</si>
  <si>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 xml:space="preserve">Ленинградская область, Всеволожский район, гп. Токсово, ул. Дорожников, участок № 28-г (кадастровый № 47:07:0502068:654)</t>
  </si>
  <si>
    <t xml:space="preserve">Ленинградская область, Всеволожский район, пгт.Токсово, ул.Гагарина, д.22 лит.А, лит.Е</t>
  </si>
  <si>
    <t xml:space="preserve">Лаголово нов.</t>
  </si>
  <si>
    <t xml:space="preserve">Ленинградская область, Гатчинский район, гп. Тайцы, ул. Карьерная,  участок 1</t>
  </si>
  <si>
    <t xml:space="preserve">Ленинградская область, р-н Гатчинский, гор.пос-к Тайцы, ул. Карьерная, д.1, лит.З</t>
  </si>
  <si>
    <t xml:space="preserve">188340, Ленинградская область, Гатчинский район, пос. Тайцы, улица Карьерная, дом 46.</t>
  </si>
  <si>
    <t xml:space="preserve">Ленинградская область, р-н Гатчинский, гор.пос-к Тайцы, Юбилейная улица, д. 1а</t>
  </si>
  <si>
    <t xml:space="preserve">Общество с ограниченной ответственностью "ДемЛинк"</t>
  </si>
  <si>
    <t xml:space="preserve">Ленинградская область, р-н Гатчинский, гор.пос-к Тайцы, ул. Карьерная д.1, лит.Л,М., котельная</t>
  </si>
  <si>
    <t xml:space="preserve">Общество с ограниченной ответственностью "Амарант-Т"</t>
  </si>
  <si>
    <t xml:space="preserve">Ленинградская область, р-н Гатчинский, гор.пос-к Тайцы, ул. Карьерная д.1, модульная котельная</t>
  </si>
  <si>
    <t xml:space="preserve">Ленинградская область, р-н Гатчинский, дер. Большие Тайцы, Карьерная ул., д. 1</t>
  </si>
  <si>
    <t xml:space="preserve">Акционерное общество "Ленгазспецстрой"</t>
  </si>
  <si>
    <t xml:space="preserve">Ленинградская область, р-н Гатчинский, гор.пос-к Тайцы, ул. Карьерная, д.1</t>
  </si>
  <si>
    <t xml:space="preserve">Общество с ограниченной ответственностью "СтройГаз"</t>
  </si>
  <si>
    <t xml:space="preserve">Ленинградская область, р-н Гатчинский, дер. Старицы д.28</t>
  </si>
  <si>
    <t xml:space="preserve">Общество с ограниченной ответственностью "УПРАВЛЯЮЩАЯ КОМПАНИЯ "РЕСУРС"</t>
  </si>
  <si>
    <t xml:space="preserve">Ленинградская область, р-н Гатчинский, гор.пос-к Тайцы, ул. Карьерная, д.1, лит.Б, лит.В</t>
  </si>
  <si>
    <t xml:space="preserve">Ленинградская область, р-н Гатчинский, гор.пос-к Тайцы, ул. Железнодорожная, д.2, лит. А</t>
  </si>
  <si>
    <t xml:space="preserve">Индивидуальный предприниматель Ермолаев Павел Филиппович</t>
  </si>
  <si>
    <t xml:space="preserve">Ленинградская область, р-н Ломоносовский, дер. Телези, Липовая алея 4</t>
  </si>
  <si>
    <t xml:space="preserve">Ленинградская обл., Ломоносовский район, МО Русско-Высоцкое, д. Телези, д.20</t>
  </si>
  <si>
    <t xml:space="preserve">Ленинградская область, Ломоносовский р-н, дер. Лаголово, ул. Ленинградская, д. 2 А</t>
  </si>
  <si>
    <t xml:space="preserve">Индивидуальный предприниматель Евтушенко Людмила Петровна</t>
  </si>
  <si>
    <t xml:space="preserve">Ленинградская область, р-н Ломоносовский, село Русско-Высоцкое,   , д.4</t>
  </si>
  <si>
    <t xml:space="preserve">Ленинградская область, р-н Ломоносовский, дер. Лаголово, Садовая ул.,  д.6 А</t>
  </si>
  <si>
    <t xml:space="preserve">Общество с ограниченной ответственностью "Венеция"</t>
  </si>
  <si>
    <t xml:space="preserve">Ленинградская область, р-н Ломоносовский, село Русско-Высоцкое, частный сектор, участок 2А</t>
  </si>
  <si>
    <t xml:space="preserve">Ленинградская область, Ломоносовский район, Горская волость, дер. Ретселя, д.14</t>
  </si>
  <si>
    <t xml:space="preserve">Фонд поддержки лыжного спорта и сноуборда</t>
  </si>
  <si>
    <t xml:space="preserve">Ленинградская область, р-н Ломоносовский, дер. Виллози</t>
  </si>
  <si>
    <t xml:space="preserve">Муниципальное унитарное предприятие "Управление жилищно-коммунальным хозяйством Муниципального образования Виллозское сельское поселение"</t>
  </si>
  <si>
    <t xml:space="preserve">Ленинградская область, р-н Ломоносовский, дер. Рассколово, квартал 3,  д. 27 А</t>
  </si>
  <si>
    <t xml:space="preserve">Общество с ограниченной ответственностью "ТАУЭР"</t>
  </si>
  <si>
    <t xml:space="preserve">Ленинградская область, р-н Ломоносовский, дер. Рассколово, квартал 3,  д. 27 В</t>
  </si>
  <si>
    <t xml:space="preserve">Ленинградская область, Ломоносовский район, дер. Лаголово, территория промышленной зоны "Южная", строение 5 (47:14:1313001:119)</t>
  </si>
  <si>
    <t xml:space="preserve">Общество с ограниченной ответственностью "Управляющая Компания "Саурун"</t>
  </si>
  <si>
    <t xml:space="preserve">Ленинградская область, р-н Ломоносовский, село Русско-Высоцкое д. 9-В</t>
  </si>
  <si>
    <t xml:space="preserve">Индивидуальный предприниматель Кочетков Вячеслав Владимирович</t>
  </si>
  <si>
    <t xml:space="preserve">Ленинградская область, Ломоносовский р-н, дер. Телези, д.13А</t>
  </si>
  <si>
    <t xml:space="preserve">Ленинградская область, р-н Ломоносовский, п. Ропша, Красносельское шоссе, д.48 магазин №16</t>
  </si>
  <si>
    <t xml:space="preserve">Индивидуальный предприниматель Богатый Андрей Александрович</t>
  </si>
  <si>
    <t xml:space="preserve">ЛО, Ломоносовский р-н, Лаголовское СП., тер.пром.зона Восточная (кад.№ 47:14:1313001:805)</t>
  </si>
  <si>
    <t xml:space="preserve">Общество с ограниченной ответственностью "ГК Петербург Медиа Групп"</t>
  </si>
  <si>
    <t xml:space="preserve">Ленинградская область, Ломоносовский район, д. Яльгелево, квартал 16 (кад.№ 47:14:1311016:20)</t>
  </si>
  <si>
    <t xml:space="preserve">Индивидуальный предприниматель Вальян Алина Николаевна</t>
  </si>
  <si>
    <t xml:space="preserve">Ленинградская область, р-н Ломоносовский, п. Ропша</t>
  </si>
  <si>
    <t xml:space="preserve">Ленинградская область, р-н Ломоносовский, село Русско-Высоцкое, дорога на южный птицекомплекс,   д.5</t>
  </si>
  <si>
    <t xml:space="preserve">Ленинградская область, м.р-н. Ломоносовский, с.п.. Лаголовское, , з/у кад № 47:14:1313001:174; №47:14:1313001:175</t>
  </si>
  <si>
    <t xml:space="preserve">Общество с ограниченной ответственностью "ЭСКАРП"</t>
  </si>
  <si>
    <t xml:space="preserve">Ленинградская область, Ломоносовский район, д. Лаголово, промзона. Южная, уч. 7 (к.н. 47:14:1313001:186)</t>
  </si>
  <si>
    <t xml:space="preserve">Общество с ограниченной ответственностью "Спутник"</t>
  </si>
  <si>
    <t xml:space="preserve">Ленинградская область, р-н Ломоносовский, село Русско-Высоцкое, 18 А, торговый комплекс</t>
  </si>
  <si>
    <t xml:space="preserve">Индивидуальный предприниматель Скурихин Дмитрий Николаевич</t>
  </si>
  <si>
    <t xml:space="preserve">Ленинградская область, р-н Ломоносовский, дер. Яльгелево</t>
  </si>
  <si>
    <t xml:space="preserve">Ленинградская область, р-н Ломоносовский, дер. Лаголово</t>
  </si>
  <si>
    <t xml:space="preserve">Ленинградская область, р-н Ломоносовский, дер. Телези д.13</t>
  </si>
  <si>
    <t xml:space="preserve">Ленинградская обл., Ломоносовский р-н, МО "Русско-Высоцкое сельское поселение", у дер. Русско-Высоцкое, раб. уч. 4, уч. IV, кад. № 47:14:1302001:62</t>
  </si>
  <si>
    <t xml:space="preserve">Ленинградская область, Ломоносовский район, Ропшинское сп, тер. "Общественно-деловая зона Яльгелево", уч. 13 (47:14:1203004:68)</t>
  </si>
  <si>
    <t xml:space="preserve">Общество с ограниченной ответственностью "СПМК Ленагропромдорстрой"</t>
  </si>
  <si>
    <t xml:space="preserve">Ленинградская область, Ломоносовский район, Лаголовское с.п., территория промышленная зона Восточная, уч.1 (47:14:1313001:34)</t>
  </si>
  <si>
    <t xml:space="preserve">Общество с ограниченной ответственностью "Тренд"</t>
  </si>
  <si>
    <t xml:space="preserve">Ленинградская область, Ломоносовский район, д. Лаголово, ул. Советская, строение 18 а</t>
  </si>
  <si>
    <t xml:space="preserve">Ленинградская область, Ломоносовский район, п. Ропша, ш. Стрельнинское, д. 5</t>
  </si>
  <si>
    <t xml:space="preserve">Ленинградская область, р-н Ломоносовский, село Русско-Высоцкое, котельная маг."Пятерочка"</t>
  </si>
  <si>
    <t xml:space="preserve">Общество с ограниченной ответственностью "Агроторг"</t>
  </si>
  <si>
    <t xml:space="preserve">Ленинградская область, Ломоносовский район, п. Ропша (47:14:1204036:2)</t>
  </si>
  <si>
    <t xml:space="preserve">Общество с ограниченной ответственностью  "Производственная фирма "Зеленый дом"</t>
  </si>
  <si>
    <t xml:space="preserve">Ленинградская область, Ломоносовский м. район, с.п. Лаголовское, тер.. промышленная зона Восточная, уч.3 , стр.  3/1 (47:14:1313001:33)</t>
  </si>
  <si>
    <t xml:space="preserve">Общество с ограниченной ответственностью "ЭКО ПРОМ"</t>
  </si>
  <si>
    <t xml:space="preserve">Ленинградская область, Ломоносовский м.район, с.п. Лаголовское, тер. промышленная зона Восточная,  уч.2/1 (47:14:1313001:32)</t>
  </si>
  <si>
    <t xml:space="preserve">Ленинградская область, Ломоносовский м. район, с.п. Лаголовское, тер. промышленная зона Восточная, уч.2/2 (47:14:1313001:32)</t>
  </si>
  <si>
    <t xml:space="preserve">Ленинградская область, Ломоносовский м. район, с.п. Лаголовское, тер.. промышленная зона Восточная, уч. 3, ПСК "Лаголово-2", зд.1 (47:14:1313001:33)</t>
  </si>
  <si>
    <t xml:space="preserve">Ленинградская область, р-н Ломоносовский,  п. Ропша, Кировский пер., д.6</t>
  </si>
  <si>
    <t xml:space="preserve">Ленинградская область, Ломоносовский район, п. Ропша, , уч.кад.47:14:000000:13322</t>
  </si>
  <si>
    <t xml:space="preserve">Государственное бюджетное учреждение Ленинградской области «Станция по борьбе с болезнями животных Ломоносовского района»</t>
  </si>
  <si>
    <t xml:space="preserve">Ленинградская область, Ломоносовский район, д. Лаголово, территория АО "Птицефабрика Лаголово" (47:14:0000000:36246)</t>
  </si>
  <si>
    <t xml:space="preserve">Общество с ограниченной ответственностью "ЛенСпецТехника"</t>
  </si>
  <si>
    <t xml:space="preserve">Ленинградская область, Ломоносовский район, д. Перякюля, д. 16</t>
  </si>
  <si>
    <t xml:space="preserve">Фонд "Реабилитационный центр  "Дом надежды на Горе"</t>
  </si>
  <si>
    <t xml:space="preserve">Ленинградская область, р-н Ломоносовский, дер. Мухоловка, квартал 4</t>
  </si>
  <si>
    <t xml:space="preserve">Общество с ограниченной ответственностью "ТОРГОВЫЙ ДОМ "ГРАНМИКС"</t>
  </si>
  <si>
    <t xml:space="preserve">Ленинградская область, р-н Ломоносовский, село Русско-Высоцкое, рынок, д.18 Б</t>
  </si>
  <si>
    <t xml:space="preserve">Индивидуальный предприниматель Сотников Роман Владимирович</t>
  </si>
  <si>
    <t xml:space="preserve">Ленинградская область, пос. Ропша, Стрельницкое шоссе, д.9а</t>
  </si>
  <si>
    <t xml:space="preserve">Администрация Ропшинского сельского поселения Ломоносовского муниципального района Ленинградской области</t>
  </si>
  <si>
    <t xml:space="preserve">Ленинградская область, р-н Ломоносовский,  п. Ропша, Кировский пер.  д.1</t>
  </si>
  <si>
    <t xml:space="preserve">Ленинградская область, р-н Ломоносовский,  п. Ропша, Кировский пер. д. 2</t>
  </si>
  <si>
    <t xml:space="preserve">Ленинградская область, м.р-н. Ломоносовский, с.п.. Лаголовское, тер.. Промышленная зона Южная, участок № 21, кад. № з/у №47:14:1313001:163</t>
  </si>
  <si>
    <t xml:space="preserve">Общество с ограниченной ответственностью "Производственное Предприятие "Пушок"</t>
  </si>
  <si>
    <t xml:space="preserve">Ленинградская область, Ломоносовский район, ОПС Ропша, д. Глядино, 19-й километр Красносельского шоссе</t>
  </si>
  <si>
    <t xml:space="preserve">Акционерное общество "ЭНЕРГИЯ"</t>
  </si>
  <si>
    <t xml:space="preserve">Ленинградская область, р-н Ломоносовский, п. Ропша, Стрельнинское шоссе, д.3А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</si>
  <si>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</si>
  <si>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188514, Ленинградская область, м.р-н Ломоносовский, с.п. Ропшинское, п. Ропша, ш. Стрельнинское, д.4</t>
  </si>
  <si>
    <t xml:space="preserve">Ленинградская область, Ломоносовский муниципальный район, с.п. Русско-Высоцкое, АОЗТ "Птицефабрика Русско-Высоцкая, к.н.: 47:14:1302002:32</t>
  </si>
  <si>
    <t xml:space="preserve">Индивидуальный предприниматель Микаелян Мгер Тигранович</t>
  </si>
  <si>
    <t xml:space="preserve">Ленинградская область, р-н Ломоносовский, дер. Телези дом 1</t>
  </si>
  <si>
    <t xml:space="preserve">Общество с ограниченной ответственностью "Мастер"</t>
  </si>
  <si>
    <t xml:space="preserve">Ленинградская область, р-н Ломоносовский, сел.пос. Ропшинское, п. Ропша, (47-21-1/1998-4844)</t>
  </si>
  <si>
    <t xml:space="preserve">Ленинградская область, Ломоносовский район, пос. Ропша, кадастровый номер земельного участка 47:14:1204011:346</t>
  </si>
  <si>
    <t xml:space="preserve">Индивидуальный предприниматель Яковлева Виктория Олеговна</t>
  </si>
  <si>
    <t xml:space="preserve">Ленинградская область, р-н. Ломоносовский, гп. Виллози, , территория ССК "Русское оружие"(47:14:0601004:217)</t>
  </si>
  <si>
    <t xml:space="preserve">Общество с ограниченной ответственностью "Спортивно-стрелковый клуб "Русское оружие"</t>
  </si>
  <si>
    <t xml:space="preserve">Ленинградская область, р-н Ломоносовский, село Русско-Высоцкое, Промышленная ул. д.1</t>
  </si>
  <si>
    <t xml:space="preserve">Общество с ограниченной ответственностью "Строительно-монтажный холдинг "ЭНЕРГОБАЛТ"</t>
  </si>
  <si>
    <t xml:space="preserve">Ленинградская область, р-н Ломоносовский, п. Ропша, Стрельнинское шоссе , магазин №4</t>
  </si>
  <si>
    <t xml:space="preserve">Индивидуальный предприниматель Иванов Андрей Юрьевич</t>
  </si>
  <si>
    <t xml:space="preserve">Ленинградская область, Ломоносовский район, Ропшинское сельское поселение, д. Яльгелево, кад. ном. 47:14:1311020:33</t>
  </si>
  <si>
    <t xml:space="preserve">Ленинградская обл., Ломоносовский р-н, Лаголовское с.п., д. Лаголово, ул.Парковая (кад.№ 47:14.61306003:14)</t>
  </si>
  <si>
    <t xml:space="preserve">Общество с ограниченной ответственностью "ШИМ-Инвест"</t>
  </si>
  <si>
    <t xml:space="preserve">Ленинградская обл., Ломоносовский район, Виллозское СП, д. Виллози, Гатчинсое шоссе, д.13(кад. № 47:14:0612003:9), склад</t>
  </si>
  <si>
    <t xml:space="preserve">Индивидуальный предприниматель Жестянников Леонид Владильевич</t>
  </si>
  <si>
    <t xml:space="preserve">188518, Ленинградская обл., Ломоносовский район, Ропшинское сельское поселение, д.Яльгелево, квартал 16</t>
  </si>
  <si>
    <t xml:space="preserve">Общество с ограниченной ответственностью "Санэд"</t>
  </si>
  <si>
    <t xml:space="preserve">Ленинградская область, Ломоносовский район, п. Ропша, Красносельское шоссе, квартал 35 (47:14:1204035:1)</t>
  </si>
  <si>
    <t xml:space="preserve">Общество с ограниченной ответственностью "ЭКОЭРТИ"</t>
  </si>
  <si>
    <t xml:space="preserve">ЛО, Ломоносовский р-н, Лаголовское сп, промзона Восточная, уч.2</t>
  </si>
  <si>
    <t xml:space="preserve">Акционерное общество "ЭКО РЕСУРС"</t>
  </si>
  <si>
    <t xml:space="preserve">Ленинградская область, Ломоносовский муниципальный район, сельское поселение Лаголовское, д Лаголово, ул. Советская, с. 6/1, (47:14:1306004:4)</t>
  </si>
  <si>
    <t xml:space="preserve">Общество с ограниченной ответственностью "Балтийский завод грузовой оснастки"</t>
  </si>
  <si>
    <t xml:space="preserve">Ленинградская область, Ломоносовский муниципальный район, сельское поселение Лаголовское, д Лаголово, промзона. Южная, ,з/у №1</t>
  </si>
  <si>
    <t xml:space="preserve">Акционерное общество "Птицефабрика Лаголово"</t>
  </si>
  <si>
    <t xml:space="preserve">Ленинградская область, Ломоносовский муниципальный район, сельское поселение Лаголовское,  з/у кад. № 47:14:1313001:153</t>
  </si>
  <si>
    <t xml:space="preserve">Индивидуальный предприниматель Лалетин Анатолий Васильевич</t>
  </si>
  <si>
    <t xml:space="preserve">Ленинградская область, Ломоносовский муниципальный район, сельское поселение Лаголовское, тер.. Промышленная зона Южная, строение 70</t>
  </si>
  <si>
    <t xml:space="preserve">Общество с ограниченной ответственностью "Коржи и Тарталеты"</t>
  </si>
  <si>
    <t xml:space="preserve">Ленинградская область, Ломоносовский район, гп. Виллози, , (47:14:0601005:950; 47:14:0601005:1984;)</t>
  </si>
  <si>
    <t xml:space="preserve">Индивидуальный предприниматель Алимов Руслан Владимирович</t>
  </si>
  <si>
    <t xml:space="preserve">Ленинградская область, р-н. Ломоносовский, с. Русско-Высоцкое, , участок 47:14:1303011:213</t>
  </si>
  <si>
    <t xml:space="preserve">Индивидуальный предприниматель Коломиец Евгений Борисович</t>
  </si>
  <si>
    <t xml:space="preserve">Ленинградская область, Ломоносовский район, с. Русско-Высоцкое, ул. Дорога на южный птицекомплекс, с. 1 (47:14:1302001:555)</t>
  </si>
  <si>
    <t xml:space="preserve">КОНСЕРВПРОМ</t>
  </si>
  <si>
    <t xml:space="preserve">Лебяжье</t>
  </si>
  <si>
    <t xml:space="preserve">Ленинградская область, р-н Ломоносовский, дер. Гостилицы</t>
  </si>
  <si>
    <t xml:space="preserve">Ленинградская область, р-н Ломоносовский, дер. Лопухинка, Первомайская ул., д.1А</t>
  </si>
  <si>
    <t xml:space="preserve">Индивидуальный предприниматель   Хорошилов Владимир Федорович</t>
  </si>
  <si>
    <t xml:space="preserve">Ленинградская область, р-н Волосовский, Сельцовское сельское поселение, п. Сельцо д.80</t>
  </si>
  <si>
    <t xml:space="preserve">Ленинградская область, р-н Ломоносовский, дер. Гостилицы, Центральная ул. , д.2, магазин №40</t>
  </si>
  <si>
    <t xml:space="preserve">Ленинградская область, Ломоносовский район, Лопухинское сельское поселение, тер. Сельскохозяйственная зона 5, участок 1</t>
  </si>
  <si>
    <t xml:space="preserve">Общество с ограниченной ответственностью "Тепличный комбинат, Питомник "Колос"</t>
  </si>
  <si>
    <t xml:space="preserve">Ленинградская область, Ломоносовский муниц. р-он, Сельское поселение Гостилицкое, тер.. Племенной завод Красная Балтика, , кад. № 47:14:0901001:85</t>
  </si>
  <si>
    <t xml:space="preserve">Общество с ограниченной ответственностью "АэроСтарт"</t>
  </si>
  <si>
    <t xml:space="preserve">Ленинградская область, Ломоносовский район, Гостилицкое сельское поселение, участок 41 (кад. № 47:14:0901001:182)</t>
  </si>
  <si>
    <t xml:space="preserve">Общество с ограниченной ответственностью "КФХ "ГринЛайф"</t>
  </si>
  <si>
    <t xml:space="preserve">Ленинградская область, р-н Ломоносовский, дер. Лопухинка, школа интернат</t>
  </si>
  <si>
    <t xml:space="preserve">Ленинградская область, р-н Ломоносовский, дер. Оржицы</t>
  </si>
  <si>
    <t xml:space="preserve">Ленинградская область, р-н Ломоносовский, дер. Лопухинка</t>
  </si>
  <si>
    <t xml:space="preserve">Ленинградская область, Ломоносовский район, Гостилицкое сельское поселение, тер. ДНП "Балтийская слобода", ул. Покровская, д.1</t>
  </si>
  <si>
    <t xml:space="preserve">Индивидуальный предприниматель Бурцева Елена Валерьевна</t>
  </si>
  <si>
    <t xml:space="preserve">Ленинградская область, р-н Ломоносовский, дер. Гостилицы, Центральная ул.,  д.1</t>
  </si>
  <si>
    <t xml:space="preserve">Общество с ограниченной ответственностью "Гостилицкое"</t>
  </si>
  <si>
    <t xml:space="preserve">Ленинградская область, р-н Ломоносовский, дер. Шундорово,</t>
  </si>
  <si>
    <t xml:space="preserve">Общество с ограниченной ответственностью "Племенная птицефабрика Лебяжье"</t>
  </si>
  <si>
    <t xml:space="preserve">Ленинградская обл., Ломоносовский район, д. Петровское, кад. № з/у 47:14:1009001:347</t>
  </si>
  <si>
    <t xml:space="preserve">Общество с ограниченной ответственностью "ДОВЕРИЕ ПЛЮС"</t>
  </si>
  <si>
    <t xml:space="preserve">Ленинский Путь</t>
  </si>
  <si>
    <t xml:space="preserve">Ленинградская область, р-н Волосовский, дер. Клопицы, строение №1В</t>
  </si>
  <si>
    <t xml:space="preserve">Ленинградская область, Волосовский район, п. Жилгородок, 6В</t>
  </si>
  <si>
    <t xml:space="preserve">Ленинградская область, Волосовский район, д. Клопицы, з. 48б</t>
  </si>
  <si>
    <t xml:space="preserve">Ленинградская область, Волосовский район, (кад. № 47:22:0142009:13, в районе дер. Клопицы, зерносушильный комплекс)</t>
  </si>
  <si>
    <t xml:space="preserve">Лодейное поле</t>
  </si>
  <si>
    <t xml:space="preserve">Ленинградская область, Лодейнопольский район, г. Лодейное Поле, пр-кт Ленина, д. 22</t>
  </si>
  <si>
    <t xml:space="preserve">Ленинградская область, г. Лодейное Поле, ул. Титова, д. 9А</t>
  </si>
  <si>
    <t xml:space="preserve">Общество с ограниченной ответственностью "Тимбер-Холдинг"</t>
  </si>
  <si>
    <t xml:space="preserve">Ленинградская область, г. Лодейное Поле, ул. Титова, д. 9Б</t>
  </si>
  <si>
    <t xml:space="preserve">Ленингадская область, г. Лодейное Поле, Республиканский тракт, д. 11, корп. 4</t>
  </si>
  <si>
    <t xml:space="preserve">Ленинградская область, г. Лодейное Поле, ул. Железнодорожная, д. 11А, корп. 1</t>
  </si>
  <si>
    <t xml:space="preserve">Общество с ограниченной ответственностью "Свирьлес"</t>
  </si>
  <si>
    <t xml:space="preserve">Ленинградская область, г. Лодейное Поле, Володарского ул.,  возле д.42</t>
  </si>
  <si>
    <t xml:space="preserve">Индивидуальный предприниматель  Маликов Юрий Валентинович</t>
  </si>
  <si>
    <t xml:space="preserve">Ленинградская область, г. Лодейное Поле, Лесная ул., д.26</t>
  </si>
  <si>
    <t xml:space="preserve">Общество с ограниченной ответственностью "Аякс"</t>
  </si>
  <si>
    <t xml:space="preserve">Ленинградская область, г. Лодейное Поле, Интернациональная ул., д. 1-а</t>
  </si>
  <si>
    <t xml:space="preserve">Ленинградская область, г. Лодейное Поле, Гагарина ул., д.3</t>
  </si>
  <si>
    <t xml:space="preserve">Индивидуальный предприниматель Минин Антон Юрьевич</t>
  </si>
  <si>
    <t xml:space="preserve">Ленинградская область, г. Лодейное Поле, переезд Северный, д.1</t>
  </si>
  <si>
    <t xml:space="preserve">Ленинградская область, г. Лодейное Поле, Ленинградское шоссе, д.71Б</t>
  </si>
  <si>
    <t xml:space="preserve">Ленинградская область, г. Лодейное Поле, пр-т Октябрьский, д. 21</t>
  </si>
  <si>
    <t xml:space="preserve">Ленинградская область, р-н Лодейнопольский, Набережная Красного Флота ул., д.2</t>
  </si>
  <si>
    <t xml:space="preserve">Ленинградская область, г. Лодейное Поле, Железнодорожная ул., д.4, корп.5</t>
  </si>
  <si>
    <t xml:space="preserve">Общество с ограниченной ответственностью "Альянс-Лес"</t>
  </si>
  <si>
    <t xml:space="preserve">Ленинградская область, г. Лодейное Поле, ул Карла Маркса, д. 52</t>
  </si>
  <si>
    <t xml:space="preserve">Индивидуальный предприниматель Вахрамеева Татьяна Сергеевна</t>
  </si>
  <si>
    <t xml:space="preserve">Ленинградская область, г. Лодейное Поле, ул. Железнодорожная, д. 4, корп. 6</t>
  </si>
  <si>
    <t xml:space="preserve">Ленинградская область, г. Лодейное Поле, ул. Гагарина , д. 14 а</t>
  </si>
  <si>
    <t xml:space="preserve">Индивидуальный предприниматель Пименов Андрей Станиславович</t>
  </si>
  <si>
    <t xml:space="preserve">Ленинградская область, г. Лодейное Поле, пр-т Ленина, 123Б</t>
  </si>
  <si>
    <t xml:space="preserve">Индивидуальный предприниматель Романова Ольга Николаевна</t>
  </si>
  <si>
    <t xml:space="preserve">Лодейное Поле, пр. Ленина 57</t>
  </si>
  <si>
    <t xml:space="preserve">Индивидуальный предприниматель Матюков Андрей Юрьевич</t>
  </si>
  <si>
    <t xml:space="preserve">Ленинградская область, Лодейнопольский район, г. Лодейное Поле, Ленинградское шоссе, д. 46Д</t>
  </si>
  <si>
    <t xml:space="preserve">Ленинградская область, р-н Лодейнопольский, дер. Старая Слобода д.61</t>
  </si>
  <si>
    <t xml:space="preserve">Общество с ограниченной ответственностью "Старая Слобода"</t>
  </si>
  <si>
    <t xml:space="preserve">Ленинградская область, г. Лодейное Поле, Карла Маркса ул.,  д.42, лит.А</t>
  </si>
  <si>
    <t xml:space="preserve">Индивидуальный предприниматель Новикова Марина Николаевна</t>
  </si>
  <si>
    <t xml:space="preserve">Ленинградская область, г. Лодейное Поле, Свердлова ул., д.2а, корп.2</t>
  </si>
  <si>
    <t xml:space="preserve">Ленинградская область, р-н Лодейнопольский, п. Янега, Боровая ул.,  д.10, Литер А, котельная №5</t>
  </si>
  <si>
    <t xml:space="preserve">Ленинградская область, г. Лодейное Поле, в/г №3 (шифр ЛЕНВО/КОТ-9)</t>
  </si>
  <si>
    <t xml:space="preserve">Ленинградская область, г. Лодейное Поле, Володарского ул.,  д.39, Литер А, котельная №1</t>
  </si>
  <si>
    <t xml:space="preserve">Ленинградская область, г. Лодейное Поле, Д. Арсенова ул., д.1, корп. 5, котельная №7</t>
  </si>
  <si>
    <t xml:space="preserve">Ленинградская область, г. Лодейное Поле, Октябрьский пр., д. 38, Литер А, котельная №9</t>
  </si>
  <si>
    <t xml:space="preserve">Ленинградская область, г. Лодейное Поле, Ленина ул., д.98, котельная №8</t>
  </si>
  <si>
    <t xml:space="preserve">Ленинградская область, г. Лодейное Поле, Гагарина ул., д.8, Литер А, котельная №2</t>
  </si>
  <si>
    <t xml:space="preserve">Ленинградская область, г. Лодейное Поле, Ленинградское шоссе, котельная №16</t>
  </si>
  <si>
    <t xml:space="preserve">Ленинградская область, г. Лодейное Поле, Титова ул., д.27, Литер А, котельная №3</t>
  </si>
  <si>
    <t xml:space="preserve">Ленинградская область, г. Лодейное Поле, Коммунаров ул., д.6</t>
  </si>
  <si>
    <t xml:space="preserve">Ленинградская область, г. Лодейное Поле, Октябрьский переулок, д.64, Литер А, котельная №4</t>
  </si>
  <si>
    <t xml:space="preserve">Жилой дом с торговыми помещениями (Односторонний д. 4)</t>
  </si>
  <si>
    <t xml:space="preserve">Ленинградская область, г. Лодейное Поле, ул. Ульяновская , д. 17</t>
  </si>
  <si>
    <t xml:space="preserve">Ленинградская область, г. Лодейное Поле, Титова ул.,  д.133, лит.А</t>
  </si>
  <si>
    <t xml:space="preserve">Общество с ограниченной ответственностью "Балтик Трейд"</t>
  </si>
  <si>
    <t xml:space="preserve">Ленинградская область, Лодейнопольский район, г. Лодейное Поле, пр-т Ленина, д. 3</t>
  </si>
  <si>
    <t xml:space="preserve">Ленинградская область, г. Лодейное Поле, ул. Труда, д. 38</t>
  </si>
  <si>
    <t xml:space="preserve">Индивидуальный предприниматель Павловская Наталья Николаевна</t>
  </si>
  <si>
    <t xml:space="preserve">Ленинградская область, г. Лодейное Поле, Карла Маркса ул., д.27</t>
  </si>
  <si>
    <t xml:space="preserve">Общество с ограниченной ответственностью  "Лодейнопольский комбинат хлебобулочных и кондитерских изделий"</t>
  </si>
  <si>
    <t xml:space="preserve">Ленинградская область, г. Лодейное Поле, ул. Карла Маркса, д. 35 (магазин)</t>
  </si>
  <si>
    <t xml:space="preserve">г. Лодейное Поле, ул. Республиканский тракт, д. 20 (магазин и мастерская)</t>
  </si>
  <si>
    <t xml:space="preserve">Индивидуальный предприниматель Трошков Олег Валерьевич</t>
  </si>
  <si>
    <t xml:space="preserve">Ленинградская область, г. Лодейное Поле, Республиканский тракт, 11Б</t>
  </si>
  <si>
    <t xml:space="preserve">Индивидуальный предприниматель Колотюк Жанна Михайловна</t>
  </si>
  <si>
    <t xml:space="preserve">Ленинградская область, г. Лодейное Поле, Карла Маркса ул., д.42</t>
  </si>
  <si>
    <t xml:space="preserve">Ленинградская область, г. Лодейное Поле, Титова ул., д.15, лит.А</t>
  </si>
  <si>
    <t xml:space="preserve">Глава крестьянского (фермерского) хозяйства Яковлев Анатолий Викторович</t>
  </si>
  <si>
    <t xml:space="preserve">Ленинградская область, р-н Лодейнопольский, дер. Старая Слобода , д.1-а</t>
  </si>
  <si>
    <t xml:space="preserve">Ленинградская область, г. Лодейное Поле, Октябрьский пр.,  д. 34</t>
  </si>
  <si>
    <t xml:space="preserve">Общество с ограниченной ответственностью "Хорошее дело"</t>
  </si>
  <si>
    <t xml:space="preserve">Ленинградская область, г. Лодейное Поле, Гражданская ул.,  д.67</t>
  </si>
  <si>
    <t xml:space="preserve">Ленинградская область, г. Лодейное Поле, Республиканская ул., д.2а</t>
  </si>
  <si>
    <t xml:space="preserve">Индивидуальный предприниматель Осокин Валерий Владимирович</t>
  </si>
  <si>
    <t xml:space="preserve">Ленинградская область, г. Лодейное Поле, ул. Гагарина, д. 8</t>
  </si>
  <si>
    <t xml:space="preserve">Ленинградская область, г. Лодейное Поле, Ленина пр., д.76, лит.А</t>
  </si>
  <si>
    <t xml:space="preserve">Общество с ограниченной ответственностью "ЦСП - Свирь"</t>
  </si>
  <si>
    <t xml:space="preserve">Ленинградская область, г. Лодейное Поле, Интернациональная ул., д.1, лит.А</t>
  </si>
  <si>
    <t xml:space="preserve">Ленинградская область, г. Лодейное Поле, Республиканская ул.,  д.2, корп.1</t>
  </si>
  <si>
    <t xml:space="preserve">Общество с ограниченной ответственностью "Уют"</t>
  </si>
  <si>
    <t xml:space="preserve">Ленинградская область, Лодейное Поле, ул. Профсоюзная, д. 16</t>
  </si>
  <si>
    <t xml:space="preserve">Ленинградская область, г. Лодейное Поле, Карла Маркса ул., д.1</t>
  </si>
  <si>
    <t xml:space="preserve">Ленинградская область, Лодейнопольский район, снт. Шамокша, д. 23</t>
  </si>
  <si>
    <t xml:space="preserve">Общество с ограниченной ответственностью "Свирь-Агро"</t>
  </si>
  <si>
    <t xml:space="preserve">Ленинградская область, г. Лодейное Поле, ул. Республиканская, д. 53 А</t>
  </si>
  <si>
    <t xml:space="preserve">Индивидуальный предприниматель Качалова Светлана Петровна</t>
  </si>
  <si>
    <t xml:space="preserve">Ленинградская область, г. Лодейное Поле, д. Старая слобода, д.6</t>
  </si>
  <si>
    <t xml:space="preserve">Лодейнопольское Районное Потребительское Общество</t>
  </si>
  <si>
    <t xml:space="preserve">Ленинградская область,  г. Лодейное Поле, ул. Володарского, д.52</t>
  </si>
  <si>
    <t xml:space="preserve">Лодейное Поле, Гагарина, 32</t>
  </si>
  <si>
    <t xml:space="preserve">Ленинградская область, г. Лодейное Поле, Коммунаров ул. д.2, лит. Д</t>
  </si>
  <si>
    <t xml:space="preserve">Администрация Лодейнопольского муниципального района Ленинградской области</t>
  </si>
  <si>
    <t xml:space="preserve">Ленинградская область, г. Лодейное Поле, Республиканская ул. д.1а</t>
  </si>
  <si>
    <t xml:space="preserve">Ленинградская область, г. Лодейное Поле, Республиканская ул.,  д.2</t>
  </si>
  <si>
    <t xml:space="preserve">Индивидуальный предприниматель Колотюк Владимир Михайлович</t>
  </si>
  <si>
    <t xml:space="preserve">Ленинградская область, г. Лодейное Поле, Республиканский тракт, д. 15</t>
  </si>
  <si>
    <t xml:space="preserve">Индивидуальный предприниматель Симонова Светлана Викторовна</t>
  </si>
  <si>
    <t xml:space="preserve">Ленинградская область, г. Лодейное Поле, Республиканский тракт ул., д.11, кор.1</t>
  </si>
  <si>
    <t xml:space="preserve">Индивидуальный предприниматель Минин Юрий Иванович</t>
  </si>
  <si>
    <t xml:space="preserve">Ленинградская область, г. Лодейное Поле, Ленинградское шоссе, д.48, лит.Б</t>
  </si>
  <si>
    <t xml:space="preserve">Общество с ограниченной ответственностью "Рус-Инвест"</t>
  </si>
  <si>
    <t xml:space="preserve">Ленинградская область, г. Лодейное Поле, Республиканский тракт ул., д.35</t>
  </si>
  <si>
    <t xml:space="preserve">Индивидуальный предприниматель Матюшичев Александр Васильевич</t>
  </si>
  <si>
    <t xml:space="preserve">Ленинградская область, г. Лодейное Поле, Ульяновская ул., д.14-а</t>
  </si>
  <si>
    <t xml:space="preserve">Индивидуальный предприниматель Пантелеев Александр Леонидович</t>
  </si>
  <si>
    <t xml:space="preserve">Ленинградская область, г. Лодейное Поле, Володарского ул., д.46, лит.Б</t>
  </si>
  <si>
    <t xml:space="preserve">Индивидуальный предприниматель Скидан Александр Александрович</t>
  </si>
  <si>
    <t xml:space="preserve">Ленинградская область, г. Лодейное Поле, Коммунаров ул. д. 20, лит. А</t>
  </si>
  <si>
    <t xml:space="preserve">Индивидуальный предприниматель Кочурова Валентина Ильинична</t>
  </si>
  <si>
    <t xml:space="preserve">Ленинградская область, р-н Лодейнопольский, гор.пос. Лодейнопольское, г. Лодейное Поле, Гагарина д. 28</t>
  </si>
  <si>
    <t xml:space="preserve">Индивидуальный предприниматель  Сысоева Наталия Владимировна</t>
  </si>
  <si>
    <t xml:space="preserve">Ленинградская область, г. Лодейное Поле, Ленина пр., д.61</t>
  </si>
  <si>
    <t xml:space="preserve">Индивидуальный предприниматель Доля Анна Ивановна</t>
  </si>
  <si>
    <t xml:space="preserve">Ленинградская область, г. Лодейное Поле, Железнодорожная ул.,  д.10, корп.9</t>
  </si>
  <si>
    <t xml:space="preserve">Ленинградская область, г. Лодейное Поле, Республиканский тракт ул., д.9</t>
  </si>
  <si>
    <t xml:space="preserve">Ленинградская область, г. Лодейное Поле, Титова ул., д.133</t>
  </si>
  <si>
    <t xml:space="preserve">Общество с ограниченной ответственностью "Спецтранс"</t>
  </si>
  <si>
    <t xml:space="preserve">Ленинградская область, Лодейнопольский район, г.Лодейное Поле, ул.Республиканский тракт, д.30</t>
  </si>
  <si>
    <t xml:space="preserve"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</si>
  <si>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 xml:space="preserve">Ленинградская область, г. Лодейное Поле, Титова ул.  д.20</t>
  </si>
  <si>
    <t xml:space="preserve">Ленинградская область, г. Лодейное Поле, Пристанский пер. д.1</t>
  </si>
  <si>
    <t xml:space="preserve">Ленинградская область, г. Лодейное Поле, Пограничная ул., д.2, лит.В</t>
  </si>
  <si>
    <t xml:space="preserve">Ленинградская область, г. Лодейное Поле, пр-т Урицкого, д.21 б</t>
  </si>
  <si>
    <t xml:space="preserve">Ленинградская область, г. Лодейное Поле, Ульяновская ул.,  д.15, корп.1</t>
  </si>
  <si>
    <t xml:space="preserve">Общество с ограниченной ответственностью "Алтын"</t>
  </si>
  <si>
    <t xml:space="preserve">Ленинградская область, Лодейное Поле, просп. Урицкого, д.3, админстр. здание</t>
  </si>
  <si>
    <t xml:space="preserve">Ленинградская область, г. Лодейное Поле, ул. Гагарина, д. 5а</t>
  </si>
  <si>
    <t xml:space="preserve">Индивидуальный предприниматель Ильин Сергей Васильевич</t>
  </si>
  <si>
    <t xml:space="preserve">Ленинградская область, г. Лодейное Поле, ул. Титова, д. 9</t>
  </si>
  <si>
    <t xml:space="preserve">Ленинградская область, г. Лодейное Поле, Ленинградское шоссе,  д.75, лит.Б</t>
  </si>
  <si>
    <t xml:space="preserve">Ленинградская область, г. Лодейное Поле, Ленина пр-т, д.43</t>
  </si>
  <si>
    <t xml:space="preserve">Ленинградская область, г. Лодейное Поле, ул. Коммунаров, д. 36</t>
  </si>
  <si>
    <t xml:space="preserve">Индивидуальный предприниматель Дьяконов Дмитрий Сергеевич</t>
  </si>
  <si>
    <t xml:space="preserve">Ленинградская область, г. Лодейное Поле, ш. Ленинградское, д. 77</t>
  </si>
  <si>
    <t xml:space="preserve"> Ленинградская область, г. Лодейное Поле, пр-т Урицкого, д.10</t>
  </si>
  <si>
    <t xml:space="preserve">Индивидуальный предприниматель Саутиева Лидия Исаевна</t>
  </si>
  <si>
    <t xml:space="preserve">Ленинградская область, г. Лодейное Поле, пр. Октябрьский,  д. 47</t>
  </si>
  <si>
    <t xml:space="preserve">Индивидуальный предприниматель Кулябина Татьяна Юрьевна</t>
  </si>
  <si>
    <t xml:space="preserve">Ленинградская область, г. Лодейное Поле, Урицкого ул. д.15</t>
  </si>
  <si>
    <t xml:space="preserve">Государственное казенное учреждение Ленинградской области "Ленинградская областная противопожарно-спасательная служба"</t>
  </si>
  <si>
    <t xml:space="preserve">Ленинградская обьласть, г. Лодейное Поле, пр-т Ленина, д. 48а</t>
  </si>
  <si>
    <t xml:space="preserve">Ленинградская область, г. Лодейное Поле, ул. Железнодорожная, д. 7а, корп.2</t>
  </si>
  <si>
    <t xml:space="preserve">Индивидуальный предприниматель Саганов Василий Васильевич</t>
  </si>
  <si>
    <t xml:space="preserve">Ленинградская область, г. Лодейное Поле, ул. Титова,  д. 51</t>
  </si>
  <si>
    <t xml:space="preserve">Общество с ограниченной ответственностью "Лесбас"</t>
  </si>
  <si>
    <t xml:space="preserve">Ленинградская область, г. Лодейное Поле, ул. Титова, д. 137, администр. здание, гараж -рем.зона</t>
  </si>
  <si>
    <t xml:space="preserve">Ленинградская область, г. Лодейное Поле, Ленинградское шоссе, д.54, лит.А</t>
  </si>
  <si>
    <t xml:space="preserve">Общество с ограниченной ответственностью "Кварта"</t>
  </si>
  <si>
    <t xml:space="preserve">Ленинградская область, г. Лодейное Поле, Карла Маркса ул., д.39</t>
  </si>
  <si>
    <t xml:space="preserve">Индивидуальный предприниматель Ерофеев Александр Анатольевич</t>
  </si>
  <si>
    <t xml:space="preserve">Ленинградская область, Лодейнопольский район, г. Лодейное Поле, ул. Володарского, д. 50</t>
  </si>
  <si>
    <t xml:space="preserve">Индивидуальный предприниматель Арменча Оксана Владимировна</t>
  </si>
  <si>
    <t xml:space="preserve">Ленинградская область, г. Лодейное Поле, Гагарина ул., д.42, нежилое помещение 9</t>
  </si>
  <si>
    <t xml:space="preserve">Ленинградская область,  г. Лодейное Поле, ул. Профсоюзная, д. 14</t>
  </si>
  <si>
    <t xml:space="preserve">Ленинградская область, г. Лодейное Поле, пр. Ленина,  д. 38, а</t>
  </si>
  <si>
    <t xml:space="preserve">Индивидуальный предприниматель Рязанцев Виталий Петрович</t>
  </si>
  <si>
    <t xml:space="preserve">Ленинградская область г. Лодейное Поле, пр-т Октябрьский, д. 37</t>
  </si>
  <si>
    <t xml:space="preserve">Индивидуальный предприниматель Ивченко Владимир Владимирович</t>
  </si>
  <si>
    <t xml:space="preserve">Ленинградская область, г. Лодейное Поле, Дмитрия Арсенова ул.,  д.7</t>
  </si>
  <si>
    <t xml:space="preserve">Ленинградская область, г. Лодейное Поле, Республиканский тракт, д. 33</t>
  </si>
  <si>
    <t xml:space="preserve">Ленинградская область, п. Янега, Лесной переулок д.4а, муниципальная поселковая баня</t>
  </si>
  <si>
    <t xml:space="preserve">Администрация Янегского сельского поселения Лодейнопольского муниципального района Ленинградской области</t>
  </si>
  <si>
    <t xml:space="preserve"> Ленинградская область,  г. Лодейное Поле, ул. Коммунаров, д. 9</t>
  </si>
  <si>
    <t xml:space="preserve">Ленинградская область, г. Лодейное Поле, Ленина пр.,  д.42, лит. А</t>
  </si>
  <si>
    <t xml:space="preserve">Индивидуальный предприниматель Муковина Лариса Ильинична</t>
  </si>
  <si>
    <t xml:space="preserve">Ленинградская область, г. Лодейное Поле, ул. Коммунаров, д.5</t>
  </si>
  <si>
    <t xml:space="preserve">Индивидуальный предприниматель Ерхова Инна Олеговна</t>
  </si>
  <si>
    <t xml:space="preserve">Ленинградская область, р-н Лодейнопольский, дер. Старая Слобода д.140</t>
  </si>
  <si>
    <t xml:space="preserve">Индивидуальный предприниматель Волохова Людмила Николаевна</t>
  </si>
  <si>
    <t xml:space="preserve">Ленинградская область, г. Лодейное Поле, пр-т Ленина, д.124</t>
  </si>
  <si>
    <t xml:space="preserve">Ленинградская область, г. Лодейное Поле, Республиканская ул., д.2</t>
  </si>
  <si>
    <t xml:space="preserve">Индивидуальный предприниматель Бляхер Марк Моисеевич</t>
  </si>
  <si>
    <t xml:space="preserve">Ленинградская область, г. Лодейное Поле, Октябрьский пр-т, д.75А</t>
  </si>
  <si>
    <t xml:space="preserve">Индивидуальный предприниматель Егоров Владислав Николаевич</t>
  </si>
  <si>
    <t xml:space="preserve">Ленинградская область, г. Лодейное Поле, Титова ул., д. 42</t>
  </si>
  <si>
    <t xml:space="preserve">Общество с ограниченной ответственностью "Секвойя"</t>
  </si>
  <si>
    <t xml:space="preserve">Ленинградская область, Лодейнопольский район, г. Лодейное Поле, ул. Карла Маркса, д. 27б, кад.№з.у.47:06:0102003:3299</t>
  </si>
  <si>
    <t xml:space="preserve">Лениградская область, г. Лодейное Поле, ул. Ульяновская, д. 24</t>
  </si>
  <si>
    <t xml:space="preserve">Ленинградская область, г. Лодейное Поле, Карла Маркса ул., д.36, пом.№2</t>
  </si>
  <si>
    <t xml:space="preserve">Общество с ограниченной ответственностью "Стройматериалы"</t>
  </si>
  <si>
    <t xml:space="preserve">Ленинградская область, г. Лодейное Поле, Республиканский тракт ул., д.3, лит.Д</t>
  </si>
  <si>
    <t xml:space="preserve">ЛО, Лодейное Поле, в/часть 23438, в/городок №3, д.42</t>
  </si>
  <si>
    <t xml:space="preserve">Индивидуальный предприниматель Репина Елена Михайловна</t>
  </si>
  <si>
    <t xml:space="preserve">Ленинградская область, Лодейнопольский район, г. Лодейное Поле, ул. Свердлова, д. 10</t>
  </si>
  <si>
    <t xml:space="preserve">Общество с ограниченной ответственностью "Завод Контакт"</t>
  </si>
  <si>
    <t xml:space="preserve">Ленинградская область, Лодейнопольский район, г. Лодейное Поле, пр-кт Ленина, д. 44, литер А</t>
  </si>
  <si>
    <t xml:space="preserve">Индивидуальный предприниматель Спиридонов Георгий Игоревич</t>
  </si>
  <si>
    <t xml:space="preserve">Ленинградская область, Лодейнопольский район, г. Лодейное Поле, ул. Карла Маркса, д. 49, литер А</t>
  </si>
  <si>
    <t xml:space="preserve">Индивидуальный предприниматель Гахраманова Татьяна Александровна</t>
  </si>
  <si>
    <t xml:space="preserve">Ленинградская область, г. Лодейное Поле, ул. Карла Маркса, д. 36</t>
  </si>
  <si>
    <t xml:space="preserve">Индивидуальный предприниматель Васильева София Васильевна</t>
  </si>
  <si>
    <t xml:space="preserve">Ленинградская область, г Лодейное Поле, ул. Дмитрия Арсенова, д.1а, корп. 8, 9, пром.зд-е склад</t>
  </si>
  <si>
    <t xml:space="preserve">Ленинградская область, г. Лодейное Поле, ул. Володарского, д. 52д</t>
  </si>
  <si>
    <t xml:space="preserve">Индивидуальный предприниматель Андреева-Успенская Наталья Владимировна</t>
  </si>
  <si>
    <t xml:space="preserve"> Ленинградская область,  г. Лодейное Поле, ул. Коммунаров, уч. 35 (кад.№47:06:00102002:4101) торговый центр</t>
  </si>
  <si>
    <t xml:space="preserve">Ломоносов</t>
  </si>
  <si>
    <t xml:space="preserve">Ленинградская область, р-н Ломоносовский, дер. Пеники</t>
  </si>
  <si>
    <t xml:space="preserve">Ленинградская область, р-н Ломоносовский, гор.пос-к Большая Ижора, локальная котельная</t>
  </si>
  <si>
    <t xml:space="preserve">Ленинградская область, р-н Ломоносовский, гор.пос-к Большая Ижора, центральная котельная</t>
  </si>
  <si>
    <t xml:space="preserve">Ленинградская область, р-н Ломоносовский, гор.пос-к Лебяжье, Комсомольская ул.  д.14</t>
  </si>
  <si>
    <t xml:space="preserve"> Ленинградская область, Ломоносовский район,  г.п. Лебяжье, ул. Приморская, д. 37</t>
  </si>
  <si>
    <t xml:space="preserve">Акционерное общество "Новый Мир"</t>
  </si>
  <si>
    <t xml:space="preserve">Ленинградская область, р-н Ломоносовский, дер. Пеники, Центральная ул., д.19 А</t>
  </si>
  <si>
    <t xml:space="preserve">Общество с ограниченной ответственностью "Транстерминал"</t>
  </si>
  <si>
    <t xml:space="preserve">Ленинградская область, р-н Ломоносовский, дер. Пеники,   ремонтно-тракторная станция</t>
  </si>
  <si>
    <t xml:space="preserve">Ленинградская область,  Ломоносовский р-н, пгт Большая Ижора, Приморское шоссе, д. 84, лит. А</t>
  </si>
  <si>
    <t xml:space="preserve">Ленинградская область, р-н Ломоносовский, гор.пос-к Большая Ижора, Приморское шоссе д.51, д.53</t>
  </si>
  <si>
    <t xml:space="preserve">Ленинградская область, д. Пеники, ул. Центральная, д. 20, литер А</t>
  </si>
  <si>
    <t xml:space="preserve">Ленинградская область, Ломоносовский район, д. Пеники, ул. Центральная, д. 18, (47:14:0200000:18)</t>
  </si>
  <si>
    <t xml:space="preserve">Акционерное общество "Нестелиано Инвестментс Лимитед"</t>
  </si>
  <si>
    <t xml:space="preserve">Ленинградская область, Ломоносовский район, д. Пеники, ул. Центральная, д. 21</t>
  </si>
  <si>
    <t xml:space="preserve">Ленинградская область, р-н Ломоносовский, дер. Пеники, Центральная ул., д. 2 Г</t>
  </si>
  <si>
    <t xml:space="preserve">Общество с ограниченной ответственностью "ТОРГОВЫЙ ДОМ "БАЛТИЙСКИЙ БЕРЕГ"</t>
  </si>
  <si>
    <t xml:space="preserve">Ленинградская область, р-н Ломоносовский, дер. Пеники, производство</t>
  </si>
  <si>
    <t xml:space="preserve"> Санкт-Петербург, г. Ломоносов, Жилгородок N15 территория, д. 45</t>
  </si>
  <si>
    <t xml:space="preserve">Ленинградская область, р-н Ломоносовский, сел.пос. Пениковское, дер. Пеники , д. 24</t>
  </si>
  <si>
    <t xml:space="preserve">Ленинградская область, Ломоносовский район, гп. Большая Ижора, ул. Заречная, д. 11</t>
  </si>
  <si>
    <t xml:space="preserve">Индивидуальный предприниматель Соколова Мария Михайловна</t>
  </si>
  <si>
    <t xml:space="preserve">Ленинградская область, р-н Ломоносовский, гор.пос-к Лебяжье, в/ч 3526</t>
  </si>
  <si>
    <t xml:space="preserve">Войсковая часть 3526</t>
  </si>
  <si>
    <t xml:space="preserve">Ленинградская область, Муниципальный район Ломоносовский, сельское пос. Низинское, кад.№ 47:14:0302003:3880</t>
  </si>
  <si>
    <t xml:space="preserve">Индивидуальный предприниматель Скиба Максим Владимирович</t>
  </si>
  <si>
    <t xml:space="preserve">Ленинградская область, р-н Ломоносовский, гор.пос-к Большая Ижора,  47-21-1/1998-2565</t>
  </si>
  <si>
    <t xml:space="preserve">Акционерное общество "Эн-Системс"</t>
  </si>
  <si>
    <t xml:space="preserve">Ленинградская область, р-н Ломоносовский, гор.пос-к Лебяжье, ул. Советская, д. 3</t>
  </si>
  <si>
    <t xml:space="preserve">Индивидуальный предприниматель Робежко Ольга Владимировна</t>
  </si>
  <si>
    <t xml:space="preserve">Ленинградская область, р-н Ломоносовский, гор.пос-к Большая Ижора, Приморское шоссе, д.14 А</t>
  </si>
  <si>
    <t xml:space="preserve">Ленинградская область, р-н Ломоносовский, гор.пос. Лебяженское, гор.пос-к Лебяжье, ул. Советская,  д. 2</t>
  </si>
  <si>
    <t xml:space="preserve">Ленинградская область, р-н Ломоносовский, МО "Лебяженское городское поселение" участок 2/3</t>
  </si>
  <si>
    <t xml:space="preserve">Ленинградская область, Ломоносовский район, д. Кукушкино, ул. Клубная, д. 1 (административное здание)</t>
  </si>
  <si>
    <t xml:space="preserve">Общество с ограниченной ответственностью "Земляничные поляны"</t>
  </si>
  <si>
    <t xml:space="preserve"> Ленинградская область, Ломоносовский район, д. Сойкино, ул. Центральная, д. 29б</t>
  </si>
  <si>
    <t xml:space="preserve">Ленинградская область, Ломоносовский район, д. Низино, ул. Промышленная, №7 участок 1 (47:14:0302003:625)</t>
  </si>
  <si>
    <t xml:space="preserve">Общество с ограниченной ответственностью "Юникэн"</t>
  </si>
  <si>
    <t xml:space="preserve">Ленинградская обл., Ломоносовский район, МО "Лебяженское городское поселение", пос. Лебяжье, ул. Комсомольская, д.14,кад. № 47:14:1402029:28, спортзал</t>
  </si>
  <si>
    <t xml:space="preserve">Ленинградская обл., Ломоносовский р-н, МО "Лебяженскоегородское поселение", г.п. Лебяжье, ул. Пляжная, д.4, административное здание</t>
  </si>
  <si>
    <t xml:space="preserve">Ленинградская область, Ломоносовский район, п. Большая Ижора, ул. Нагорная, здание 17 А</t>
  </si>
  <si>
    <t xml:space="preserve">ЛО, мун. р-н Ломоносовский, гп. Виллозское, Деревня Рассколово, 3 кв-л, д.27д.</t>
  </si>
  <si>
    <t xml:space="preserve">Ленинградская область, м.р-н. Ломоносовский, с.п.. Пениковское, д. Сойкино, кад. н. 47:14:0213007:2</t>
  </si>
  <si>
    <t xml:space="preserve">Индивидуальный предприниматель Смирнов Юрий Витальевич</t>
  </si>
  <si>
    <t xml:space="preserve">Любань</t>
  </si>
  <si>
    <t xml:space="preserve">Ленинградская область, р-н Тосненский, г. Любань, Полевая ул., д. 27</t>
  </si>
  <si>
    <t xml:space="preserve">Ленинградская область, р-н Тосненский, г. Любань, Ленина ул., д.3 А</t>
  </si>
  <si>
    <t xml:space="preserve">Ленинградская область, р-н Тосненский, п. Любань, пр. Мельникова, д.8 А</t>
  </si>
  <si>
    <t xml:space="preserve">Ленинградская область, р-н Тосненский, г. Любань, ул. Алексеенко, д.24</t>
  </si>
  <si>
    <t xml:space="preserve">Ленинградская область, Тосненский район, п. Сельцо, д. 5 Б</t>
  </si>
  <si>
    <t xml:space="preserve">Ленинградская область, р-н Тосненский, дер. Трубников Бор, Мира ул.,  д.1б</t>
  </si>
  <si>
    <t xml:space="preserve">ЛО., Тосненский  р-н, д. Трубников Бор, Московское шоссе д.20-А (кад.№ 47:26:1101004:18)</t>
  </si>
  <si>
    <t xml:space="preserve">Общество с ограниченной ответственностью "АВН ГРУПП"</t>
  </si>
  <si>
    <t xml:space="preserve">Ленинградская область, р-н Тосненский, дер. Трубников Бор, Московское шоссе, д.28</t>
  </si>
  <si>
    <t xml:space="preserve">Тосненское районное потребительское общество</t>
  </si>
  <si>
    <t xml:space="preserve">Российская Федерация, Ленинградская область, Тосненский район, г. Любань, ул. Торговая, д. 16</t>
  </si>
  <si>
    <t xml:space="preserve">Российская Федерация, обл. Ленинградская, Тосненский район, г. Любань, ул. 8-го Марта, д. 30</t>
  </si>
  <si>
    <t xml:space="preserve">Ленинградская область, Тосненский район, г.Любань, ул.Ленина, дом 22, магазин № 40</t>
  </si>
  <si>
    <t xml:space="preserve">Ленинградская область, р-н. Тосненский, г. Любань, ш. Московское, дом 6а</t>
  </si>
  <si>
    <t xml:space="preserve">Ленинградская область. Тосненский район, п.Красная Дача, здание 17, стр.1</t>
  </si>
  <si>
    <t xml:space="preserve">Ленинградская область, п. Любань, Селецкое шоссе д.2А</t>
  </si>
  <si>
    <t xml:space="preserve">Ленинградская область, р-н Тосненский, п. Любань, Кима ул.,  д.1</t>
  </si>
  <si>
    <t xml:space="preserve">Ленинградская область, Тосненский район, Любанское г.п., тер. Майзит, уч. 1, 2 (47:26:0931001:412; 47:26:0931001:411)</t>
  </si>
  <si>
    <t xml:space="preserve">Ленинградская область, р-н Тосненский, дер. Трубников Бор, Московское шоссе,  д.38, Литер А</t>
  </si>
  <si>
    <t xml:space="preserve">Ленинградская область, р-н Тосненский, п. Любань, Ленина ул.,  д.11</t>
  </si>
  <si>
    <t xml:space="preserve">Ленинградская область, Тосненский район, Любанское городское поселение, г. Любань, Березовая аллея, уч.14  (кад. №47:26:0916004:321)</t>
  </si>
  <si>
    <t xml:space="preserve">Администрация Любанского городского поселения Тосненского муниципального района Ленинградской области</t>
  </si>
  <si>
    <t xml:space="preserve">ЛО., Тосненский р-н, г. Любань, ш.Селецкое, д.17 (кад. № 47:26:0916016:26)</t>
  </si>
  <si>
    <t xml:space="preserve">Индивидуальный предприниматель Зумурханов Иса Магаммед Оглы</t>
  </si>
  <si>
    <t xml:space="preserve">187050, Ленинградская область, Тосненский район, город Любань, Больничная улица, дом 16</t>
  </si>
  <si>
    <t xml:space="preserve">Индивидуальный предприниматель Ревякина Зинаида Игнатьевна</t>
  </si>
  <si>
    <t xml:space="preserve"> Ленинградская область, р-н Тосненский, дер. Трубников Бор, Московское шоссе,  д.28, Литер А</t>
  </si>
  <si>
    <t xml:space="preserve">Индивидуальный предприниматель Царенко Андрей Васильевич</t>
  </si>
  <si>
    <t xml:space="preserve">Ленинградская область, дер. Трубников Бор, Парковая ул. д.5, лит.А</t>
  </si>
  <si>
    <t xml:space="preserve">Администрация Трубникоборского сельского поселения Тосненского муниципального района Ленинградской области</t>
  </si>
  <si>
    <t xml:space="preserve">Ленинградская область, п. Любань, Калинина ул. д.15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</si>
  <si>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</t>
  </si>
  <si>
    <t xml:space="preserve">Ленинградская область, Тосненский район, г. Любань, ул. Ленина, д. 3Б</t>
  </si>
  <si>
    <t xml:space="preserve">Ленинградская область, Тосненский р-н, г.Любань, Селецкое ш., д.2, лит.А</t>
  </si>
  <si>
    <t xml:space="preserve">г.Любань, ул.Карла Маркса, д.5</t>
  </si>
  <si>
    <t xml:space="preserve">Отдел Министерства внутренних дел Российской Федерации по Тосненскому району Ленинградской области</t>
  </si>
  <si>
    <t xml:space="preserve">Ленинградская область, р-н. Тосненский, г. Любань, ш. Московское, д. 7</t>
  </si>
  <si>
    <t xml:space="preserve">Индивидуальный предприниматель Левченко Ольга Игоревна</t>
  </si>
  <si>
    <t xml:space="preserve">Ленинградская область, р-н Тосненский, дер. Трубников Бор, Озерная ул.,  д.46</t>
  </si>
  <si>
    <t xml:space="preserve">Общество с ограниченной ответственностью "Агенство ЮСИ"</t>
  </si>
  <si>
    <t xml:space="preserve">Ленинградская область, дер. Трубников Бор, Мира ул. д. 2а</t>
  </si>
  <si>
    <t xml:space="preserve">Государственное бюджетное учреждение здравоохранения Ленинградской области "Тосненская клиническая межрайонная больница"</t>
  </si>
  <si>
    <t xml:space="preserve">187050, Ленинградская область, Тосненский район, город Любань, улица Ленина, дом 4.</t>
  </si>
  <si>
    <t xml:space="preserve">Индивидуальный предприниматель Рагулина Елена Александровна</t>
  </si>
  <si>
    <t xml:space="preserve">Ленинградская область, р-н Тосненский, дер. Трубников Бор, Московское шоссе, дом 61</t>
  </si>
  <si>
    <t xml:space="preserve">Мга</t>
  </si>
  <si>
    <t xml:space="preserve">Ленинградская область, р-н Кировский, гор.пос-к Мга, Димитрова ул. д.2, лит.А</t>
  </si>
  <si>
    <t xml:space="preserve">Индивидуальный предприниматель Шевченко Валерий Иванович</t>
  </si>
  <si>
    <t xml:space="preserve">Ленинградская область, р-н Кировский, гор.пос-к Мга, Железнодорожная ул., д. 34а</t>
  </si>
  <si>
    <t xml:space="preserve">Индивидуальный предприниматель Алиев Рашад Аслан оглы</t>
  </si>
  <si>
    <t xml:space="preserve">Ленинградская область, гор.пос-к Мга, Донецкая ул. д.13</t>
  </si>
  <si>
    <t xml:space="preserve">Муниципальное казенное дошкольное образовательное учреждение "Детский сад комбинированного вида № 5"</t>
  </si>
  <si>
    <t xml:space="preserve">Ленинградская область, Кировский район, г.п.. Мга, ш. Революции, д. 4б (магазин)</t>
  </si>
  <si>
    <t xml:space="preserve">Ленинградская область, Кировский район, п.г.т. Мга, ш. Революции, уч. № 30 а</t>
  </si>
  <si>
    <t xml:space="preserve">Ленинградская область, р-н Кировский, п. Мга, ул. Шоссе Революции, участок 2к</t>
  </si>
  <si>
    <t xml:space="preserve">Ленинградская область, р-н Кировский, гор.пос-к Мга, Пролетарская ул.,  д.9 (котельная №2)</t>
  </si>
  <si>
    <t xml:space="preserve">Ленинградская область, р-н Кировский, гор.пос-к Мга, Маяковского ул.,  д.4, Литер А (котельная № 1)</t>
  </si>
  <si>
    <t xml:space="preserve">Ленинградская область, р-н Кировский, гор.пос-к Мга, Революции шоссе (котельная между д.38 лит.А и д.38 лит.Б)</t>
  </si>
  <si>
    <t xml:space="preserve">Ленинградская область, р-н Кировский, гор.пос-к Мга, Кузнечная ул. д.3</t>
  </si>
  <si>
    <t xml:space="preserve">Ленинградская обл., Кировский р-он, г.п. Мга, ул.Железнодорожная, д.56</t>
  </si>
  <si>
    <t xml:space="preserve">Индивидуальный предприниматель Селых Александр Сергеевич</t>
  </si>
  <si>
    <t xml:space="preserve">Ленинградская область, Кировский район, г.п.. Мга, ул. Маяковского, д. 3а (произв. комплекс)</t>
  </si>
  <si>
    <t xml:space="preserve">Общество с ограниченной ответственностью «Сегал»</t>
  </si>
  <si>
    <t xml:space="preserve">Ленинградская область, гор.пос-к Мга, Северная ул. д.43</t>
  </si>
  <si>
    <t xml:space="preserve">Ленинградская область, р-н Кировский, гор.пос-к Мга, Димитрова ул. д.2в</t>
  </si>
  <si>
    <t xml:space="preserve">Ленинградская область, р-н Кировский, гор.пос-к Мга, Маяковского ул. д.2, лит.А. (здание управления)</t>
  </si>
  <si>
    <t xml:space="preserve">Общество с ограниченной ответственностью «Профессиональные продажи - Аукцион»</t>
  </si>
  <si>
    <t xml:space="preserve">Ленинградская область, р-н Кировский, гор.пос-к Мга, Маяковского ул. д.2, лит.А. (котельная)</t>
  </si>
  <si>
    <t xml:space="preserve">Ленинградская область, р-н Кировский, гор.пос-к Мга, Железнодорожная ул. д.53, лит. А</t>
  </si>
  <si>
    <t xml:space="preserve">Ленинградская область, р-н Кировский, гор.пос-к Мга, Революции шоссе д.18</t>
  </si>
  <si>
    <t xml:space="preserve">Общество с ограниченной ответственностью «Фирма «Кронид и сыновья»</t>
  </si>
  <si>
    <t xml:space="preserve">Ленинградская область, Кировский район, пгт. Мга, Железнодорожная ул., д. 59, (часть нежилого здания торгового комплекса)</t>
  </si>
  <si>
    <t xml:space="preserve">Ленинградская область, Кировский район, пгт. Мга, ул. Железнодорожная, д. 75, а</t>
  </si>
  <si>
    <t xml:space="preserve">Индивидуальный предприниматель Алиев Назим Алификрат Оглы</t>
  </si>
  <si>
    <t xml:space="preserve">Ленинградская область, р-н Кировский, гор.пос-к Мга, Железнодорожная ул.,  д. 2</t>
  </si>
  <si>
    <t xml:space="preserve">Общество с ограниченной ответственностью «Строительномонтажный поезд №375»</t>
  </si>
  <si>
    <t xml:space="preserve">Ленинградская область, р-н Кировский, гор.пос-к Мга, Железнодорожная ул., д. 54</t>
  </si>
  <si>
    <t xml:space="preserve">Общество с ограниченной ответственностью "Мгинский универмаг"</t>
  </si>
  <si>
    <t xml:space="preserve">Ленинградская область, р-н Кировский, гор.пос-к Мга, шоссе Революции, д.58</t>
  </si>
  <si>
    <t xml:space="preserve">Государственное бюджетное общеобразовательное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</si>
  <si>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Ленинградская область, Кировский район, гп. Мга, ул. Железнодорожная, д. 12 (СТО)</t>
  </si>
  <si>
    <t xml:space="preserve">Индивидуальный предприниматель Лайман Андрей Алексеевич</t>
  </si>
  <si>
    <t xml:space="preserve">Ленинградская область, р-н Кировский, гор.пос-к Мга, Железнодорожная ул., д.60а</t>
  </si>
  <si>
    <t xml:space="preserve">Ленинградская область, р-н Кировский, гор.пос-к Мга, Железнодорожная ул. д.59</t>
  </si>
  <si>
    <t xml:space="preserve">Индивидуальный предприниматель Финагина Марина Генриховна</t>
  </si>
  <si>
    <t xml:space="preserve">Ленинградская область, р-н Кировский, гор.пос-к Мга, Железнодорожная ул. д.53, лит.В</t>
  </si>
  <si>
    <t xml:space="preserve">Ленинградская область, р-н Кировский, гор.пос-к Мга, Железнодорожная ул. д.28</t>
  </si>
  <si>
    <t xml:space="preserve">Ленинградская область, р-н Кировский, гор.пос-к Мга, ул. Железнодорожная, д.39</t>
  </si>
  <si>
    <t xml:space="preserve">Общество с ограниченной ответственностью "МГА-хлеб"</t>
  </si>
  <si>
    <t xml:space="preserve">Ленинградская область, р-н Кировский, гор.пос-к Мга, Железнодорожная ул. д.61</t>
  </si>
  <si>
    <t xml:space="preserve">Ленинградская область, р-н Кировский, гор.пос-к Мга, Железнодорожная ул. д. 44</t>
  </si>
  <si>
    <t xml:space="preserve">Индивидуальный предприниматель Волкова Ирина Иреговна</t>
  </si>
  <si>
    <t xml:space="preserve">Ленинградская область, р-н Кировский, гор.пос-к Мга, Железнодорожная ул. д.36</t>
  </si>
  <si>
    <t xml:space="preserve">Ленинградская область, р-н Кировский, гор.пос-к Мга, Сосновая ул. д.19</t>
  </si>
  <si>
    <t xml:space="preserve">Общество с ограниченной ответственностью «Ковис»</t>
  </si>
  <si>
    <t xml:space="preserve">Ленинградская область, гор.пос-к Мга, Советский пр. д.69</t>
  </si>
  <si>
    <t xml:space="preserve">Ленинградская область, р-н Кировский, гор.пос-к Мга, Сосновая ул. д.21</t>
  </si>
  <si>
    <t xml:space="preserve">Общество с ограниченной ответственностью "Мгинская лесоторговая база"</t>
  </si>
  <si>
    <t xml:space="preserve">Ленинградская область, р-н Кировский, гор.пос-к Мга, Маяковского ул., д. 1, лит. Б</t>
  </si>
  <si>
    <t xml:space="preserve">Общество с ограниченной ответственностью "МАрС"</t>
  </si>
  <si>
    <t xml:space="preserve">Ленинградская область, р-н Кировский, гор.пос-к Мга, Майора Жаринова ул., д. 22</t>
  </si>
  <si>
    <t xml:space="preserve">Ленинградская область, р-н Кировский, гор.пос-к Мга, Железнодорожная ул., д. 59 (часть нежилого здания торгового комплекса)</t>
  </si>
  <si>
    <t xml:space="preserve">Индивидуальный предприниматель Комолов Сергей Владимирович</t>
  </si>
  <si>
    <t xml:space="preserve">Ленинградская область, р-н. Кировский, гп. Мга, ул. Донецкая, д. 7</t>
  </si>
  <si>
    <t xml:space="preserve">Общество с ограниченной ответственностью "Мгинская Ремонтно-Эксплуатационная Компания Жилищно-Коммунального Хозяйства"</t>
  </si>
  <si>
    <t xml:space="preserve">Ленинградская область, р-н Кировский, гор.пос-к Мга, Первомайская ул., д.2</t>
  </si>
  <si>
    <t xml:space="preserve">Акционерное общество "КАМПЕС"</t>
  </si>
  <si>
    <t xml:space="preserve">Ленинградская область, р-н Кировский, гор.пос-к Мга, Железнодорожная ул., д.59 (второй этаж)</t>
  </si>
  <si>
    <t xml:space="preserve">Ленинградская область, Кировский район, г.п.. Мга, ул. Дзержинского, д. 15/46</t>
  </si>
  <si>
    <t xml:space="preserve">Нефедов Илья Петрович</t>
  </si>
  <si>
    <t xml:space="preserve"> Ленинградская область, Кировский район, пос. Мга, шоссе Революции, д. 4в</t>
  </si>
  <si>
    <t xml:space="preserve">Ленинградская область, р-н Кировский, гор.пос-к Мга, Революции шоссе, около д.28</t>
  </si>
  <si>
    <t xml:space="preserve">Ленинградская область, м.р-н. Кировский, г.п.. Мгинское, гп. Мга, пр-д. Рабочий, з. 2</t>
  </si>
  <si>
    <t xml:space="preserve">Индивидуальный предприниматель Берлякова Елена Владимировна</t>
  </si>
  <si>
    <t xml:space="preserve">Михеево</t>
  </si>
  <si>
    <t xml:space="preserve">Ленинградская область, р-н Бокситогорский, сел.пос. Самойловское, п. Совхозный</t>
  </si>
  <si>
    <t xml:space="preserve">Общество с ограниченной ответственностью "СоюзГрупп"</t>
  </si>
  <si>
    <t xml:space="preserve">Ленинградская область, Бокситогорский район, д. Самойлово, Центральный пер., д.4</t>
  </si>
  <si>
    <t xml:space="preserve">Индивидуальный предприниматель Югай Анна Санчаровна</t>
  </si>
  <si>
    <t xml:space="preserve">Ленинградская область, Бокситогорский район, п. Совхозный, д. 13</t>
  </si>
  <si>
    <t xml:space="preserve">Ленинградская область, Бокситогорский район, п. Совхозный д.18</t>
  </si>
  <si>
    <t xml:space="preserve">Общество с ограниченной ответственностью "Крона-Восток"</t>
  </si>
  <si>
    <t xml:space="preserve">Ленинградская область, Бокситогорский р-н, п. Совхозный, д. б/н, к.н.уч. 47:18:023001:2</t>
  </si>
  <si>
    <t xml:space="preserve">Ленинградская область, р-н Бокситогорский, п. Совхозный</t>
  </si>
  <si>
    <t xml:space="preserve">Мыслинский</t>
  </si>
  <si>
    <t xml:space="preserve">Ленинградская область, р-н Волховский, дер. Усадище</t>
  </si>
  <si>
    <t xml:space="preserve">Невская</t>
  </si>
  <si>
    <t xml:space="preserve">Ленинградская область, р-н Всеволожский, дер. Лупполово , котельная №48</t>
  </si>
  <si>
    <t xml:space="preserve">Ленинградская область, Куйвозовская волость, пос. Стеклянный филиал "База отдыха "Силандэ"</t>
  </si>
  <si>
    <t xml:space="preserve">Акционерное общество "Топливно-энергетический комплекс Санкт-Петербурга"</t>
  </si>
  <si>
    <t xml:space="preserve">ЛО, Всеволожский р-н, д. Агалатово, Приозерское шоссе, д. 32-А</t>
  </si>
  <si>
    <t xml:space="preserve">Индивидуальный предприниматель Полякова Дарья Евгеньевна</t>
  </si>
  <si>
    <t xml:space="preserve">Ленинградская обл, Всеволожский район, Агалатовское сельское поселение, массив "Производственный", здание 9, стр. 2 , склад</t>
  </si>
  <si>
    <t xml:space="preserve">Индивидуальный предприниматель Ганус Алексей Викторович</t>
  </si>
  <si>
    <t xml:space="preserve">Ленинградская область, р-н Всеволожский, сел.пос. Агалатовское, дер. Агалатово, Приозерское шоссе,  16 км.</t>
  </si>
  <si>
    <t xml:space="preserve">Общество с ограниченной ответственностью "Доктор"</t>
  </si>
  <si>
    <t xml:space="preserve">Ленинградская область, р-н Всеволожский, дер. Лупполово, Зеленая ул.</t>
  </si>
  <si>
    <t xml:space="preserve">Общество с ограниченной ответственностью "СПК Пригородный"</t>
  </si>
  <si>
    <t xml:space="preserve">Ленинградская область, Всеволожский район, д. Агалатово, ш. Приозерское, д. 28Г</t>
  </si>
  <si>
    <t xml:space="preserve">Индивидуальный предприниматель Гумбатова Зияфат Ганбар Кзы</t>
  </si>
  <si>
    <t xml:space="preserve">Ленинградская область, дер. Лехтуси, в/г 61, котельная №б/н</t>
  </si>
  <si>
    <t xml:space="preserve">Ленинградская область, р-н Всеволожский, дер. Лесколово, котельная № 22</t>
  </si>
  <si>
    <t xml:space="preserve">Ленинградская область, р-н Всеволожский, п. Осельки,   котельная №8</t>
  </si>
  <si>
    <t xml:space="preserve">Ленинградская область, Всеволожский район, Лесколовское СП, п. Осельки, кад. номер з/у 47:07:0153001:4663</t>
  </si>
  <si>
    <t xml:space="preserve">Ленинградская область,р-н Всеволожский, Куйвозовское сельское поселение, п. Лесное (кадастровый номер 47:07:0155001:896)</t>
  </si>
  <si>
    <t xml:space="preserve">Ленинградская область, Всеволожский муниципальный район, д. Гарболово, ул. 43-я Подстанция, участок 1 (кадастровый номер ЗУ 47:07:0153001:4649)</t>
  </si>
  <si>
    <t xml:space="preserve">Ленинградская область, р-н Всеволожский, Куйвозовское селькое поселение, дер. Куйвози, ул. Первомайская, уч. 7</t>
  </si>
  <si>
    <t xml:space="preserve">Ленинградская область, р-н Всеволожский, дер. Вартемяги, Токсовское шоссе,  участок 2</t>
  </si>
  <si>
    <t xml:space="preserve">Муниципальное предприятие "Агалатово-сервис"</t>
  </si>
  <si>
    <t xml:space="preserve">Ленинградская область, р-н Всеволожский, дер. Агалатово,   жилгородок</t>
  </si>
  <si>
    <t xml:space="preserve">Ленинградская область, р-н Всеволожский, дер. Вартемяги, Смольнинская ул., участок 6</t>
  </si>
  <si>
    <t xml:space="preserve">Ленинградская область, р-н Всеволожский, дер. Агалатово,   котельная №62</t>
  </si>
  <si>
    <t xml:space="preserve">Ленинградская область, р-н Всеволожский, дер. Скотное, ул.Каштановая, уч.1</t>
  </si>
  <si>
    <t xml:space="preserve">Индивидуальный предприниматель Джарагян Микаел Серёжаевич</t>
  </si>
  <si>
    <t xml:space="preserve">Ленинградская область, Всеволожский район, Агалатовское с.пос.,зем.уч-к с кад.№ 47:07:0485001:4901</t>
  </si>
  <si>
    <t xml:space="preserve">Ленинградская область, р-н. Всеволожский, п. Стеклянный, ул. Заводская, з. 4, кад № 47:07:0000000:71918</t>
  </si>
  <si>
    <t xml:space="preserve">Общество с ограниченной ответственностью "АРТ Стомус"</t>
  </si>
  <si>
    <t xml:space="preserve">Ленинградская область, р-н Всеволожский, сел.пос. Лесколовское, дер. Лесколово, ул. Зеленая д. 56</t>
  </si>
  <si>
    <t xml:space="preserve">Индивидуальный предприниматель Кириченко Лариса Владимировна</t>
  </si>
  <si>
    <t xml:space="preserve">Ленинградская область, р-н Всеволожский, сел.пос. Агалатовское, дер. Скотное, ул. Рождественская, д. 2А</t>
  </si>
  <si>
    <t xml:space="preserve">Общество с ограниченной ответственностью "Региональная Теплосетевая Компания"</t>
  </si>
  <si>
    <t xml:space="preserve">Ленинградская область, Всеволожский муниципальный район, сельское поселение Агалатовское, тер. Массив Производственный, зд. № 14</t>
  </si>
  <si>
    <t xml:space="preserve">Общество с ограниченной ответственностью "МЕТ.ИЗ"</t>
  </si>
  <si>
    <t xml:space="preserve">Ленинградская область, р-н Всеволожский, дер. Вартемяги, Приозерское ш., д. 102А</t>
  </si>
  <si>
    <t xml:space="preserve">Индивидуальный предприниматель Моисеев Андрей Семенович</t>
  </si>
  <si>
    <t xml:space="preserve">Ленинградская область, Всеволожский район, Куйвозовская волость, дер. Васкелово</t>
  </si>
  <si>
    <t xml:space="preserve"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</si>
  <si>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 xml:space="preserve">Ленинградская обл., Всеволожский р-н, сел.пос. Агалатовское, д.Вартемяги, кад. № 47:07:04-85-001:0301</t>
  </si>
  <si>
    <t xml:space="preserve">Ленинградская область, Всеволожский район, с.п.. Куйвозовское, п. Стеклянный, з. 22, кад.№47:07:0155001:273</t>
  </si>
  <si>
    <t xml:space="preserve">Общество с ограниченной ответственностью "СК-ИНВЕСТ"</t>
  </si>
  <si>
    <t xml:space="preserve">Российская Федерация, Ленинградская область, Всеволожский район, д. Вартемяги, ш. Приозерское, д. 54</t>
  </si>
  <si>
    <t xml:space="preserve">Ленинградская обл., Всеволожский р-н, д.Касимово, Касимово-1, уч.2, д.SD-07</t>
  </si>
  <si>
    <t xml:space="preserve">Общество с ограниченной ответственностью "Европейская слобода"</t>
  </si>
  <si>
    <t xml:space="preserve">Ленинградская область, р-н Всеволожский, дер. Агалатово, Военный городок, здание № 120</t>
  </si>
  <si>
    <t xml:space="preserve">Ленинградская область, р-н Всеволожский, дер. Вартемяги, Приозерское шоссе, д. 6</t>
  </si>
  <si>
    <t xml:space="preserve">Ленинградская область, р-н Всеволожский, дер. Энколово, ул. Центральная, д. 1-А</t>
  </si>
  <si>
    <t xml:space="preserve">Ленинградская обл., Всеволожский р-он, д. Касимово, ш. Приозерское, д. 58, кад.№ 47:07:0403006:4, магазин</t>
  </si>
  <si>
    <t xml:space="preserve">Ленинградская область, Всеволожский р-он, Агалатовское сп, д. Вартемяги, Токсовское ш., уч. 11, кад.№ 47:07:0485001:319</t>
  </si>
  <si>
    <t xml:space="preserve">Индивидуальный предприниматель Миночкин Алексей Дмитриевич</t>
  </si>
  <si>
    <t xml:space="preserve">Ленинградская область, Всеволожский р-он, Агалатовское сп, д. Вартемяги, ул. Колхозная, уч. 45, кад.№ 47:07:0485001:321</t>
  </si>
  <si>
    <t xml:space="preserve">Ленинградская область, дер. Вартемяги, ул. Старая Графская дорога, уч.5</t>
  </si>
  <si>
    <t xml:space="preserve">Ленинградская область, д. Агалатово, ул. Жилгородок, д. 7, литер А, кад.№ 47:07:0483001:3422</t>
  </si>
  <si>
    <t xml:space="preserve">Индивидуальный предприниматель Сердюк Роман Степанович</t>
  </si>
  <si>
    <t xml:space="preserve">Ленинградская область, р-н. Всеволожский, д. Агалатово, ш. Приозерское, , уч. № 39, кадастровый № 47:07:0402001:2877</t>
  </si>
  <si>
    <t xml:space="preserve">Индивидуальный предприниматель Иванов Илья Сергеевич</t>
  </si>
  <si>
    <t xml:space="preserve">Ленинградская обл., Всеволожский р-н, Агалатовское с.п., массив "Производственный", уч. 7, зд. 7, административно-производственное здание</t>
  </si>
  <si>
    <t xml:space="preserve">Общество с ограниченной ответственностью "УК ЛЭР-ТУРБО"</t>
  </si>
  <si>
    <t xml:space="preserve">Ленинградская обл., Всеволожский р-н, Агалатовское с.п., уч. кад. № 47:07:0485001:1048 (теплогенераторные нежилых помещений)</t>
  </si>
  <si>
    <t xml:space="preserve">Ленинградская область, р-н Всеволожский, дер. Сарженка, ул. Деревенская,  стр. 8 А</t>
  </si>
  <si>
    <t xml:space="preserve">Общество с ограниченной ответственностью "Информационное агентство "Областные Вести"</t>
  </si>
  <si>
    <t xml:space="preserve">ЛО, р-н Всеволожский, сп. Куйвозовское, пром.зона "Лесное" кад. № 47:07:0164001:309</t>
  </si>
  <si>
    <t xml:space="preserve">Общество с ограниченной ответственностью "Строительный Отряд"</t>
  </si>
  <si>
    <t xml:space="preserve">ЛО, р-н Всеволожский, д. Лесково (кад.№ зем.уч. 47:07:0153001:4893)</t>
  </si>
  <si>
    <t xml:space="preserve">Индивидуальный предприниматель Шевцов Илья Владимирович</t>
  </si>
  <si>
    <t xml:space="preserve">Ленинградская область, Всеволожский район, Агалатовское сельское поселение, массив Скотное, д.1А (кад № 47:07:0479003:125)</t>
  </si>
  <si>
    <t xml:space="preserve">Общество с ограниченной ответственностью "Пироп"</t>
  </si>
  <si>
    <t xml:space="preserve">Ленинградская область, р-н Всеволожский, дер. Лесколово, теплчный комплекс</t>
  </si>
  <si>
    <t xml:space="preserve">Общество с ограниченной ответственностью "ЭН В ЭФ"</t>
  </si>
  <si>
    <t xml:space="preserve">Ленинградская обл., Всеволожский р-н, дер. Вартемяги, кад. № 47:07:0405001:443</t>
  </si>
  <si>
    <t xml:space="preserve">Ленинградская область, д. Касимово, ул. Измайловская, д. 2, литер А, кад.№ 47:07:0485001:5699</t>
  </si>
  <si>
    <t xml:space="preserve">Индивидуальный предприниматель Полысаев Андрей Владимирович</t>
  </si>
  <si>
    <t xml:space="preserve">Лен. обл., Всеволожский р-он, Агалатовское сп, массив "Производственный", уч. №11, кад.№ 47:07:0485001:1047</t>
  </si>
  <si>
    <t xml:space="preserve">Непубличное акционерное общество "Астерион"</t>
  </si>
  <si>
    <t xml:space="preserve">Ленинградская область, Всеволожский район, д. Скотное, здание №1К</t>
  </si>
  <si>
    <t xml:space="preserve">Ленинградская область, Всеволожский р-н, д. Васкелово, уч. кад. № 47:07:0155004:266</t>
  </si>
  <si>
    <t xml:space="preserve">Российская Федерация, Ленинградская область, Всеволожский район, , 350 м северо-западнее п.Лесное, промышленная зона "Лесное", уч.2</t>
  </si>
  <si>
    <t xml:space="preserve">Публичное акционерное общество "Газпром"</t>
  </si>
  <si>
    <t xml:space="preserve">Ленинградская область, р-н Всеволожский, сел.пос. Лесколовское, дер. Кискелово д. 17-А</t>
  </si>
  <si>
    <t xml:space="preserve">Индивидуальный предприниматель Воронович Галина Ивановна</t>
  </si>
  <si>
    <t xml:space="preserve">Ленинградская область, р-н Всеволожский, дер. Лесколово, Зеленая ул., д.66, лит. А</t>
  </si>
  <si>
    <t xml:space="preserve">Ленинградская обл., Всеволожский р-н, д.Агалатово, ул. Межевая, д.2</t>
  </si>
  <si>
    <t xml:space="preserve">Общество с ограниченной ответственностью "Тайл"</t>
  </si>
  <si>
    <t xml:space="preserve">Ленинградская область, Всеволожский р-н, д. Вартемяги, уч. кад. № 47:07:0485001:4207</t>
  </si>
  <si>
    <t xml:space="preserve">Ленинградская область, Всеволожский муниципальный район, Сельское поселение Агалатовское, кад. № 47:07:0485001:6786, 47:070485001:9553 (склады)</t>
  </si>
  <si>
    <t xml:space="preserve">Индивидуальный предприниматель Черказьянов Василий Георгиевич</t>
  </si>
  <si>
    <t xml:space="preserve">Ленинградская область, р-н Всеволожский, сел.пос. Юкковское, дер. Сарженка, Деревенская ул.</t>
  </si>
  <si>
    <t xml:space="preserve">Акционерное общество "Газета "Вести"</t>
  </si>
  <si>
    <t xml:space="preserve">Ленинградская область, Всеволожский муниц. р-он, сп Агалатовское, тер. Массив Производственный, зд. 10 (мастерская по ремонту автомобилей)</t>
  </si>
  <si>
    <t xml:space="preserve">Индивидуальный предприниматель Ротарь Наталья Валерьевна</t>
  </si>
  <si>
    <t xml:space="preserve">Ленинградская область, Всеволожский район, Токсовское г.п. пос. Новое Токсово з/у кад. No 47:07:1424001:121</t>
  </si>
  <si>
    <t xml:space="preserve">Общество с ограниченной ответственностью "ТЦ Новое Токсово"</t>
  </si>
  <si>
    <t xml:space="preserve">Ленинградская область, р-н Всеволожский, сел.пос. Лесколовское, п. Осельки, ул. Садовая д. 3-Г</t>
  </si>
  <si>
    <t xml:space="preserve">Ленинградская обл., Всеволожский р-н, Агалатовское с.п., массив "Производственный", уч. №16, кад. № 47:07:0485001:73 (произв.-складской комплекс)</t>
  </si>
  <si>
    <t xml:space="preserve">Ленинградская область, р-н Всеволожский, дер. Вартемяги, ул. Смольнинская,  строение 6-А</t>
  </si>
  <si>
    <t xml:space="preserve">Общество с ограниченной ответственностью "Вентура"</t>
  </si>
  <si>
    <t xml:space="preserve">Ленинградская область, Всеволожский район, дер. Агалатово, Приозерское шоссе, д.4Б, пом.1-Н</t>
  </si>
  <si>
    <t xml:space="preserve">Ленинградская обл., Всеволожский р-н, д. Агалатово, Приозерское ш., уч. 47, нежилое помещение</t>
  </si>
  <si>
    <t xml:space="preserve">Индивидуальный предприниматель Стефанов Михаил Васильевич</t>
  </si>
  <si>
    <t xml:space="preserve">Ленинградская область, р-н Всеволожский, дер. Вартемяги, Ветеранов ул., д.1, пом. 3-Н</t>
  </si>
  <si>
    <t xml:space="preserve">Ленинградская область, Всеволожский мун. район, Сельское поселение Агалатовское, тер. Массив Производственный, уч. № 14 А , кад. №47:07:0485001;1210</t>
  </si>
  <si>
    <t xml:space="preserve">Индивидуальный предприниматель Шалабодов Олег Васильевич</t>
  </si>
  <si>
    <t xml:space="preserve">Ленинградская область, Всеволожский район, деревня Агалатово, Приозерское шоссе, дом 10.</t>
  </si>
  <si>
    <t xml:space="preserve">Ленинградская Область, Всеволожский район, СПК "Пригородный", ДНП "Фаворит",  уч.№ 13</t>
  </si>
  <si>
    <t xml:space="preserve">Товарищество собственников недвижимости "Фаворит"</t>
  </si>
  <si>
    <t xml:space="preserve">Ленинградская область, Всеволожский район, дер. Касимово</t>
  </si>
  <si>
    <t xml:space="preserve">Автономная некоммерческая организация "Центр развития Авиации и Парашютного спорта"</t>
  </si>
  <si>
    <t xml:space="preserve">Ленинградская область, м.р-н. Всеволожский, Сельское поселение Агалатовское, , уч. кад. № 47:07:0485001:7187, нежилое помещение</t>
  </si>
  <si>
    <t xml:space="preserve">Общество с ограниченной ответственностью "Атлант Вуд"</t>
  </si>
  <si>
    <t xml:space="preserve">Ленинградская область, Всеволожский район, д. Васкелово, ул. А.Коробицына, д. 9А</t>
  </si>
  <si>
    <t xml:space="preserve">Индивидуальный предприниматель Рябцева Алла Вячеславовна</t>
  </si>
  <si>
    <t xml:space="preserve">Ленинградская область, Всеволожский район, д. Лупполово, ш. Приозерское, з. 20А (магазин)</t>
  </si>
  <si>
    <t xml:space="preserve">Индивидуальный предприниматель Габриелян Валерик Ишханович</t>
  </si>
  <si>
    <t xml:space="preserve">Ленинградская область, р-н Всеволожский, дер. Агалатово, Приозерское ш., 33</t>
  </si>
  <si>
    <t xml:space="preserve">Общество с ограниченной ответственностью "СТИМ-А"</t>
  </si>
  <si>
    <t xml:space="preserve">Ленинградская область, м.р-н. Всеволожский, с.п.. Агалатовское, , уч. кад. № 47:07:0485001:7781 (производственные помещения)</t>
  </si>
  <si>
    <t xml:space="preserve">Общество с ограниченной ответственностью "Производственная Компания "Медведь"</t>
  </si>
  <si>
    <t xml:space="preserve">Ленинградская область, Всеволожский муниц. р-он, с.п. Куйвозовское, п. Лесное, терр.пром.зона Лесное, зд.2, корп.5 (камнеобработка)</t>
  </si>
  <si>
    <t xml:space="preserve">Общество с ограниченной ответственностью "МОНОЛИТ"</t>
  </si>
  <si>
    <t xml:space="preserve">Ленинградская область, Всеволожский муниципальный район, сельское поселение Агалатовское, кад.н.: 47:07:0485001:7186</t>
  </si>
  <si>
    <t xml:space="preserve">Невская Дубровка</t>
  </si>
  <si>
    <t xml:space="preserve">Ленинградская обл.,Всеволожский район,п.Дубровка,Советская ул. Д.1</t>
  </si>
  <si>
    <t xml:space="preserve">ООО "НОВАТЭК"</t>
  </si>
  <si>
    <t xml:space="preserve">Ленинградская область, р-н Всеволожский, гор.пос-к имени Морозова, Чекалова ул., д. 3</t>
  </si>
  <si>
    <t xml:space="preserve">Акционерное общество "Завод имени Морозова"</t>
  </si>
  <si>
    <t xml:space="preserve">Ленинградская область, р-н Всеволожский, гор.пос-к имени Морозова, Ладожская ул., д.45</t>
  </si>
  <si>
    <t xml:space="preserve">Ленинградская область, м.р-н. Всеволожский, г.п.. Колтушское, тер.. Промзона Мягловская, , з/у 47 (кад. № 47:07:1047005:6790), нежилое помещение</t>
  </si>
  <si>
    <t xml:space="preserve">Индивидуальный предприниматель Любецкая Екатерина Валентиновна</t>
  </si>
  <si>
    <t xml:space="preserve">Ленинградская область, Всеволожский мун.р-он, Дубровское гор.пос., г.п. Дубровка, ул. Рабочая, уч. №4, склад</t>
  </si>
  <si>
    <t xml:space="preserve">Ленинградская область, Всеволожский муниц. р-он, гп Морозовское, гп им Морозова, ул. Первомайская, д. 3, (уч.кад.№47:07:1703011:19)</t>
  </si>
  <si>
    <t xml:space="preserve">Индивидуальный предприниматель Оганисян Гагик Гамлетович</t>
  </si>
  <si>
    <t xml:space="preserve">Ленинградская область, р-н Всеволожский, гор.пос-к Дубровка, Ленинградская ул., д.36</t>
  </si>
  <si>
    <t xml:space="preserve">Ленинградская область, р-н. Всеволожский, гп. имени Морозова, ул. Рабочего Батальона, д. 16, корп. 2</t>
  </si>
  <si>
    <t xml:space="preserve">Ленинградская область, Всеволожский р-н, пос. им. Морозова, ул. Культуры, 2</t>
  </si>
  <si>
    <t xml:space="preserve">Индивидуальный предприниматель Пруба Людмила Афанасьевна</t>
  </si>
  <si>
    <t xml:space="preserve">Ленинградская область, м.р-н. Всеволожский, г.п.. Колтушское, терр. Промзона Мягловская, уч. кад. № 47:07:1047005:7222, нежилое помещение</t>
  </si>
  <si>
    <t xml:space="preserve">Индивидуальный предприниматель Кириленко Константин Эдуардович</t>
  </si>
  <si>
    <t xml:space="preserve">Ленинградская область, м.р-н. Всеволожский, г.п.. Колтушское, терр. Промзона Мягловская, уч. кад. № 47:07:1047005:7221, нежилое помещение</t>
  </si>
  <si>
    <t xml:space="preserve">Ленинградская область, р-н Всеволожский, гор.пос-к имени Морозова, Хесина ул.</t>
  </si>
  <si>
    <t xml:space="preserve">Акционерное общество "Промышленно-коммерческая фирма "Хорс"</t>
  </si>
  <si>
    <t xml:space="preserve">Ленинградская область, м.р-н. Всеволожский, г.п. Колтушское, тер. Промзона Мягловская, , з/у 4 (кад.№ 47:07:1047005:7226), нежилое здание</t>
  </si>
  <si>
    <t xml:space="preserve">Акционерное Общество «Национальный Экологический Проект»</t>
  </si>
  <si>
    <t xml:space="preserve">Ленинградская область, Всеволожский р-н, г.п. им. Морозова, ул.Чекалова, д.3</t>
  </si>
  <si>
    <t xml:space="preserve">федеральное государственное казенное учреждение "Специальное управление федеральной противопожарной службы № 50 Министерства Российской Федерации по делам гражданской обороны, чрезвычайным ситуациям и ликвидации последствий стихийных бедствий"</t>
  </si>
  <si>
    <t xml:space="preserve">Ленинградская область, р-н Всеволожский, гор.пос-к имени Морозова, Первомайская ул. д.1, лит. А</t>
  </si>
  <si>
    <t xml:space="preserve">Ленинградская область, р-н Всеволожский, гор.пос-к Дубровка, Школьная ул., д.14</t>
  </si>
  <si>
    <t xml:space="preserve">Общество с ограниченной ответственностью "ТЕПЛОСЕРВИС"</t>
  </si>
  <si>
    <t xml:space="preserve">Ленинградская область, р-н Всеволожский, гор.пос-к Дубровка, 2-ой Пятилетки,  дом 1</t>
  </si>
  <si>
    <t xml:space="preserve">Ленинградская область, Всеволожский район, г.п. Дубровка, ул. Школьная, д. 1/1</t>
  </si>
  <si>
    <t xml:space="preserve">Ленинградская обл., р-н. Всеволожский, Промышленная зона Коммунально-складская зона Коркинская, пр-д 1-й, дом 1 (нежилое помещение)</t>
  </si>
  <si>
    <t xml:space="preserve">Общество с ограниченной ответственностью "Технический центр "Восток"</t>
  </si>
  <si>
    <t xml:space="preserve">Ленинградская область, м.р-н. Всеволожский, г.п.. Колтушское, тер.. Промзона Мягловская, з. 14, (уч. кад № 47:07:1047005:6974), нежилое помещение</t>
  </si>
  <si>
    <t xml:space="preserve">Индивидуальный предприниматель Андреев Алексей Александрович</t>
  </si>
  <si>
    <t xml:space="preserve">Ленинградская область, Всеволожский р-н, тер. г.п. Дубровка, уч. кад. №№ 47:07:0801014:220; 47:07:0801014:221</t>
  </si>
  <si>
    <t xml:space="preserve">Общество с ограниченной ответственностью "Новая Дубровка"</t>
  </si>
  <si>
    <t xml:space="preserve">Ленинградская область, р-н Всеволожский, гор.пос-к имени Морозова, Чекалова ул.,  д.3</t>
  </si>
  <si>
    <t xml:space="preserve">Общество с ограниченной ответственностью "Металлист"</t>
  </si>
  <si>
    <t xml:space="preserve">Ленинградская область, Всеволожский р-н, с.п. Колтушское, терр "Промзона Мягловская", уч. кад. № 47:07:1047005:6791, нежилое помещение</t>
  </si>
  <si>
    <t xml:space="preserve">Общество с ограниченной ответственностью "БалтийскаяЭнергоСтроительнаяКомпания"</t>
  </si>
  <si>
    <t xml:space="preserve">Ленинградская область, р-н. Всеволожский, гп. имени Морозова, ул. Первомайская, д. 1, а лит. 4 (магазин)</t>
  </si>
  <si>
    <t xml:space="preserve">Общество с ограниченной ответственностью "ДОН"</t>
  </si>
  <si>
    <t xml:space="preserve">Ленинградская область, р-н Всеволожский, гор.пос-к имени Морозова, Скворцова ул.,  д. 13</t>
  </si>
  <si>
    <t xml:space="preserve">Общество с ограниченной ответственностью "Флагман"</t>
  </si>
  <si>
    <t xml:space="preserve">Ленинградская область, р-н Всеволожский, гор.пос-к имени Морозова, квартал "Станция Петрокрепость"</t>
  </si>
  <si>
    <t xml:space="preserve">Ленинградская область, р-н Всеволожский, гор.пос-к имени Морозова, Хесина ул., д. 13/1</t>
  </si>
  <si>
    <t xml:space="preserve">Ленинградская область, р-н Всеволожский, гор.пос-к имени Морозова, Первомайская ул., напротив школы</t>
  </si>
  <si>
    <t xml:space="preserve">Ленинградская область, р-н Всеволожский, гор.пос-к имени Морозова, ул. Чекалова, д. 3</t>
  </si>
  <si>
    <t xml:space="preserve">Ленинградская область, р-н Всеволожский, гор.пос-к имени Морозова, ул. Скворцова,  д.25</t>
  </si>
  <si>
    <t xml:space="preserve">Общество с ограниченной ответственностью "55 Специализированное строительное управление"</t>
  </si>
  <si>
    <t xml:space="preserve">Ленинградская область, р-н Всеволожский, гор.пос-к имени Морозова, Первомайская ул., д.1, лит. 2А</t>
  </si>
  <si>
    <t xml:space="preserve">Ленинградская область, р-н Всеволожский, гор.пос. Морозовское, гор.пос-к имени Морозова, пл. Культуры, д.1</t>
  </si>
  <si>
    <t xml:space="preserve">Индивидуальный предприниматель Николаев Сергей Владимирович</t>
  </si>
  <si>
    <t xml:space="preserve">Ленинградская область, р-н Всеволожский, гор.пос-к имени Морозова, Скворцова ул., д.1</t>
  </si>
  <si>
    <t xml:space="preserve">Общество с ограниченной ответственностью "Инвестиционно - финансовая компания "Петрохлеб"</t>
  </si>
  <si>
    <t xml:space="preserve">Ленинградская область, р-н Всеволожский, гор.пос-к имени Морозова, Первомайская ул., д.1, лит.3А</t>
  </si>
  <si>
    <t xml:space="preserve">Общество с ограниченной ответственностью  "Комета"</t>
  </si>
  <si>
    <t xml:space="preserve">Ленинградская область, м.р-н. Всеволожский, г.п.. Колтушское, терр. Промзона Мягловская, уч. кад. № 47:07:1047005:7216, нежилое помещение</t>
  </si>
  <si>
    <t xml:space="preserve">Индивидуальный предприниматель Фурса Марина Эдуардовна</t>
  </si>
  <si>
    <t xml:space="preserve">Ленинградская область, м.р-н. Всеволожский, г.п.. Колтушское, терр. Промзона Мягловская, уч. кад. № 47:07:1047005:7220, нежилое помещение</t>
  </si>
  <si>
    <t xml:space="preserve">Ленинградская область, р-н Всеволожский, гор.пос-к имени Морозова, Мира ул., д. 3</t>
  </si>
  <si>
    <t xml:space="preserve">Общество с ограниченной ответственностью "Мираж"</t>
  </si>
  <si>
    <t xml:space="preserve">Ленинградская область, р-н Всеволожский, гор.пос. Морозовское, дер. Резвых, Морозовское участковое лесничество, квартал №190, вблизи п.Резвых</t>
  </si>
  <si>
    <t xml:space="preserve">Общество с ограниченной ответственностью "Петергоф 1"</t>
  </si>
  <si>
    <t xml:space="preserve">Ленинградская область, р-н Всеволожский, гор.пос-к Дубровка, Советская ул., уч.1</t>
  </si>
  <si>
    <t xml:space="preserve">Акционерное общество "Селектел"</t>
  </si>
  <si>
    <t xml:space="preserve">Ленинградская область, Всеволожский район, г.п. Дубровка, ул. Пионерская, д. 10</t>
  </si>
  <si>
    <t xml:space="preserve">Ленинградская область, р-н Всеволожский, гор.пос-к имени Морозова, Мира ул., д.3, лит.А</t>
  </si>
  <si>
    <t xml:space="preserve">Индивидуальный предприниматель Ефимова Людмила Сергеевна</t>
  </si>
  <si>
    <t xml:space="preserve">Ленинградская область, р-н Всеволожский, гор.пос. Морозовское, гор.пос-к имени Морозова, ул. Чекалова д.3, к. 582/592</t>
  </si>
  <si>
    <t xml:space="preserve">Общество с ограниченной ответственностью "Респираторный комплекс"</t>
  </si>
  <si>
    <t xml:space="preserve">Ленинградская обл., Всеволожский р-н, уч. кад. № 47:07:1703021:100</t>
  </si>
  <si>
    <t xml:space="preserve">Индивидуальный предприниматель Стребков Андрей Александрович</t>
  </si>
  <si>
    <t xml:space="preserve">Ленинградская область, м.р-н. Всеволожский, г.п.. Колтушское, тер.. Промзона Мягловская, , уч. кад. № 47:07:1047005:8975, нежилое помещение</t>
  </si>
  <si>
    <t xml:space="preserve">Индивидуальный предприниматель Аржа Мустафа</t>
  </si>
  <si>
    <t xml:space="preserve">Ленинградская область, м.р-н. Всеволожский, г.п.. Колтушское, тер.. Промзона Мягловская, уч. кад. № 47:07:1047005:8974</t>
  </si>
  <si>
    <t xml:space="preserve">Ленинградская область, м.р-н. Всеволожский, с.п. Колтушское, тер. Промзона Мягловская, уч. кад. № 47:07:1047005:6807, нежилое помещение</t>
  </si>
  <si>
    <t xml:space="preserve">Ленинградская область, р-н Всеволожский, гор.пос-к имени Морозова, Жука ул., д.2</t>
  </si>
  <si>
    <t xml:space="preserve">Общество с ограниченной ответственностью "Терем"</t>
  </si>
  <si>
    <t xml:space="preserve">Ленинградская область, д. Колтуши, тер.. Промышленно-деловая зона Рыжики, ул. Северная, з. 15</t>
  </si>
  <si>
    <t xml:space="preserve">Индивидуальный предприниматель Шкурина Маргарита Николаевна</t>
  </si>
  <si>
    <t xml:space="preserve">Ленинградская область, г. Всеволожск, пгт Дубровка, ул. Рабочая, д. 2</t>
  </si>
  <si>
    <t xml:space="preserve">Акционерное общество "Союз Комплект"</t>
  </si>
  <si>
    <t xml:space="preserve">Ленинградская область, Всеволожский район, гп. имени Морозова, ул. Чекалова, д. 3, химическое производство</t>
  </si>
  <si>
    <t xml:space="preserve">Акционерное общество "Морозовский химический завод"</t>
  </si>
  <si>
    <t xml:space="preserve">Ленинградская область, р-н Всеволожский, гор.пос-к имени Морозова, ул. Мира, д. 1</t>
  </si>
  <si>
    <t xml:space="preserve">Общество с ограниченной ответственностью "ДорХан СПб"</t>
  </si>
  <si>
    <t xml:space="preserve">Ленинградская область, р-н Всеволожский, дер. Кошкино</t>
  </si>
  <si>
    <t xml:space="preserve">188679, Ленинградская область, гп. имени Морозова, тер.. участок Морозовка, , уч.247А</t>
  </si>
  <si>
    <t xml:space="preserve">Индивидуальный предприниматель Анхимова Анастасия Александровна</t>
  </si>
  <si>
    <t xml:space="preserve">Ленинградская область, р-н. Всеволожский,с.п. Колтушское, тер.. Промзона Мягловская, , уч. кад. № 47:07:1047005:7217, нежилое помещение</t>
  </si>
  <si>
    <t xml:space="preserve">Общество с ограниченной ответственностью "Фирма "Парсек"</t>
  </si>
  <si>
    <t xml:space="preserve">Ленинградская область, м.р-н. Всеволожский, с.п. Колтушское, тер.. Промзона Мягловская, , уч. кад. № 47:07:1047005:7214, складское помещение</t>
  </si>
  <si>
    <t xml:space="preserve">Индивидуальный предприниматель Акопян Масис Казаросович</t>
  </si>
  <si>
    <t xml:space="preserve">Ленинградская обл., Всеволожский р-н, пгт. им.Морозова, ул.Мира, д.7 (кад.№ 47:07:1703010:15)</t>
  </si>
  <si>
    <t xml:space="preserve">Индивидуальный предприниматель Иванов Дмитрий Владимирович</t>
  </si>
  <si>
    <t xml:space="preserve">Ленинградская область, Всеволожский р-н, с.п. Колтушское, терр. "Промзона Мягловская", ул. Круговая, з/у 39, кад.№ 47:07:1047005:6806, нежилое здание</t>
  </si>
  <si>
    <t xml:space="preserve">Индивидуальный предприниматель Габриелян Альвина Аркадьевна</t>
  </si>
  <si>
    <t xml:space="preserve">Ленинградская область, Всеволожский муниципальный район, Морозовское городское поселение, г.п. им. Морозова, ул. Чекалова, уч. 5А</t>
  </si>
  <si>
    <t xml:space="preserve">Общество с ограниченной ответственностью "Техбезопасность"</t>
  </si>
  <si>
    <t xml:space="preserve">Лен.обл.,Всеволожский р-н, д.Старая, пер.Школьный, зем.уч. кад.№47:09:0110010:348</t>
  </si>
  <si>
    <t xml:space="preserve">Индивидуальный предприниматель Кычева Анастасия Алексеевна</t>
  </si>
  <si>
    <t xml:space="preserve">Ленинградская область, р-н Всеволожский, гор.пос. Морозовское, дер. Кошкино, (база охотников и рыболовов)</t>
  </si>
  <si>
    <t xml:space="preserve">Общество с ограниченной ответственностью "Терра М"</t>
  </si>
  <si>
    <t xml:space="preserve">Ленинградская область, Всеволожский район, гп. имени Морозова, ул. Чекалова, уч.3</t>
  </si>
  <si>
    <t xml:space="preserve">Муниципальное бюждетное учреждение дополнительного образования "Всеволожская спортивная школа" Всеволожского муниципального района Ленинградской области</t>
  </si>
  <si>
    <t xml:space="preserve">Ленинградская область, Всеволожский район, д. Старая, пер. Школьный, , уч. 9 (кад. № 47:09:0110010:1521), нежилое помещение</t>
  </si>
  <si>
    <t xml:space="preserve">Ленинградская область, м.р-н. Всеволожский, г.п.. Колтушское, тер.. Промзона Мягловская, ул. Круговая, з. 55а</t>
  </si>
  <si>
    <t xml:space="preserve">Общество с ограниченной ответственностью "ГлавБетон"</t>
  </si>
  <si>
    <t xml:space="preserve">Ленинградская область, м.р-н. Всеволожский, г.п.. Колтушское, тер.. Промзона Мягловская, , уч. кад. № 47:07:1047005:8976</t>
  </si>
  <si>
    <t xml:space="preserve">Ленинградская область, м.р-н. Всеволожский, г.п.. Колтушское, тер.. Промзона Мягловская, ул. Круговая, , з/у 6/8</t>
  </si>
  <si>
    <t xml:space="preserve">Общество с ограниченной ответственностью "СК-Кессон"</t>
  </si>
  <si>
    <t xml:space="preserve">Ленинградская область, , Всеволожский м.р-н, с.п. Колтушское, коммунально-складская зона «Разметелево», 2-й проезд, уч. 1, кад № 47:07:1047003:846</t>
  </si>
  <si>
    <t xml:space="preserve">Общество с ограниченной ответственностью "Невская Финансово-Строительная Корпорация"</t>
  </si>
  <si>
    <t xml:space="preserve">Ленинградская область, Всеволожский район, в районе д. Озерки, ш. Мурманское, 28-й км, кад.№ 47:07:1047003:11</t>
  </si>
  <si>
    <t xml:space="preserve">Общество с ограниченной ответственностью "Центр переквалификации"</t>
  </si>
  <si>
    <t xml:space="preserve">Ленинградская область, Всеволожский район, тер.. коммунально-складская зона Разметелево, пр-д. 1-й, з. 4А</t>
  </si>
  <si>
    <t xml:space="preserve">Общество с ограниченной ответственностью "Альтаир"</t>
  </si>
  <si>
    <t xml:space="preserve">Ленинградская область, м.р-н. Всеволожский, , земельный участок с кадастровым номером 47:07:1047005:7805</t>
  </si>
  <si>
    <t xml:space="preserve">Общество с ограниченной ответственностью "АВИГ-Строй"</t>
  </si>
  <si>
    <t xml:space="preserve">Ленинградская область, Всеволожский район, гп. Дубровка, ул. Школьная, д. 1, уч. кад № 47:07:0801030:15, котельная пансионата</t>
  </si>
  <si>
    <t xml:space="preserve">Общество с ограниченной ответственностью "Пансионат для пожилых людей "Невская Дубровка"</t>
  </si>
  <si>
    <t xml:space="preserve">Ленинградская область, Всеволожский район, гп. имени Морозова, ул. Чекалова, д. 3, кад. № 47:07:1703021:11</t>
  </si>
  <si>
    <t xml:space="preserve">Общество с ограниченной ответственностью "Технологии Дорожного Строительства"</t>
  </si>
  <si>
    <t xml:space="preserve">Ленинградская область, Всеволожский район, , кад. номер зем. участка 47:07:1703021:154</t>
  </si>
  <si>
    <t xml:space="preserve">Общество с ограниченной ответственностью "ПроХим"</t>
  </si>
  <si>
    <t xml:space="preserve">Никольское</t>
  </si>
  <si>
    <t xml:space="preserve">Ленинградская область, р-н Тосненский, гор.пос-к Ульяновка, Володарского ул., д. 137</t>
  </si>
  <si>
    <t xml:space="preserve">Ленинградская область, Кировский район, г. Отрадное, 16-я линия, д. 27, (пом. на 1-м этаже, отделение почты)</t>
  </si>
  <si>
    <t xml:space="preserve">Акционерное общество "Почта России"</t>
  </si>
  <si>
    <t xml:space="preserve">Ленинградская область, р-н Кировский, г. Отрадное, Кирпичная ул. д.10</t>
  </si>
  <si>
    <t xml:space="preserve">Акционерное общество "ЛСР. Базовые материалы"</t>
  </si>
  <si>
    <t xml:space="preserve">Ленинградская область, Кировский район, г. Отрадное, пр. Международный, д. 63а</t>
  </si>
  <si>
    <t xml:space="preserve">Ленинградская область, р-н Тосненский, г. Никольское, Отрадненское ш., д. 1-К</t>
  </si>
  <si>
    <t xml:space="preserve">Ленинградская область, р-н Кировский, г. Отрадное, Центральная ул. д.4</t>
  </si>
  <si>
    <t xml:space="preserve">Закрытое акционерное общество "Научно-производственное предприятие "ФИЛЬТРОВАЛЬНЫЕ МАТЕРИАЛЫ"</t>
  </si>
  <si>
    <t xml:space="preserve">Ленинградская область, Кировский район, г. Отрадное, ул. Центральная, уч.2  д. 4 (котельная)</t>
  </si>
  <si>
    <t xml:space="preserve">Ленинградская область, Кировский район, г.п.. Павлово, пр-кт Ленинградский, д. 103Б</t>
  </si>
  <si>
    <t xml:space="preserve">Индивидуальный предприниматель Миронов Андрей Геннадьевич</t>
  </si>
  <si>
    <t xml:space="preserve">Ленинградская область, Кировский район, г. Отрадное, , мкр. Петрушинское поле, ул. Благодатная, д.2д</t>
  </si>
  <si>
    <t xml:space="preserve">Ленинградская область, гор.пос-к Красный Бор, Культуры ул. д.62а</t>
  </si>
  <si>
    <t xml:space="preserve">Администрация Красноборского городского поселения Тосненского района Ленинградской области</t>
  </si>
  <si>
    <t xml:space="preserve">Ленинградская область, Кировский район, пгт. Павлово, ул. Спортивная, д. 5а</t>
  </si>
  <si>
    <t xml:space="preserve">Ленинградская область, р-н Тосненский, г.п. Ульяновка, Типографская ул., д.2</t>
  </si>
  <si>
    <t xml:space="preserve">Ленинградская область, р-н Тосненский, г.п. Красный Бор, Культуры ул., д.6 б</t>
  </si>
  <si>
    <t xml:space="preserve">Ленинградская область, р-н Тосненский, г. Никольское, Первомайская ул., у д.9</t>
  </si>
  <si>
    <t xml:space="preserve">Ленинградская область, р-н Тосненский, г. Никольское, Спортивная ул., у д.12</t>
  </si>
  <si>
    <t xml:space="preserve">Ленинградская область, Тосненский район, г.п. Красный Бор, Культуры ул., д.47 б</t>
  </si>
  <si>
    <t xml:space="preserve">Ленинградская область, р-н Тосненский, г.п. Ульяновка, 2-я Футбольная ул., д. 1б</t>
  </si>
  <si>
    <t xml:space="preserve">Ленинградская область, р-н Тосненский, п. Гладкое, Школьная ул., д.4</t>
  </si>
  <si>
    <t xml:space="preserve">Ленинградская область, р-н Тосненский, г.п. Ульяновка, Володарского пр., д. 103 а</t>
  </si>
  <si>
    <t xml:space="preserve">Ленинградская область, р-н Тосненский, г. Никольское, Советский пр-кт, д. 225 к</t>
  </si>
  <si>
    <t xml:space="preserve">Ленинградская область, р-н Тосненский, г.п. Красный Бор, Комсомольская ул. д. 7б</t>
  </si>
  <si>
    <t xml:space="preserve">Ленинградская область, Тосненский район, г. Никольское, ш. Ульяновское, , уч. 7к (кад. № 47:26:0417001:813) (завод)</t>
  </si>
  <si>
    <t xml:space="preserve">Акционерное общество «Компания автоприцепов»</t>
  </si>
  <si>
    <t xml:space="preserve">Ленинградская область, р-н Тосненский, г. Никольское, Отрадненское шоссе, д.5</t>
  </si>
  <si>
    <t xml:space="preserve">Акционерное общество "НЕФРИТ-КЕРАМИКА"</t>
  </si>
  <si>
    <t xml:space="preserve">Ленинградская область, р-н Тосненский, г. Никольское, Отрадненское шоссе, д.3</t>
  </si>
  <si>
    <t xml:space="preserve">Ленинградская область, Кировский р-н, г.п. Павлово, Ленинградский пр., уч. № 111б</t>
  </si>
  <si>
    <t xml:space="preserve">Индивидуальный предприниматель Жиганов Евгений Александрович</t>
  </si>
  <si>
    <t xml:space="preserve">Ленинградская область, р-н Кировский, гор.пос-к Павлово, Силикатная ул., д.1а.</t>
  </si>
  <si>
    <t xml:space="preserve">Общество с ограниченной ответственностью «РАС»</t>
  </si>
  <si>
    <t xml:space="preserve">ЛО, Тосненский мун.р-н, гп. Ульяновка, пр-кт Володарского, зд. 69г ( кад. №47:26:0301009:899)</t>
  </si>
  <si>
    <t xml:space="preserve">Общество с ограниченной ответственностью "Лидер Сити Инвест"</t>
  </si>
  <si>
    <t xml:space="preserve">ЛО, Тосненский мун.р-н, гп. Ульяновка, пр-кт Володарского, зд. 69д ( кад. №47:26:0301009:784)</t>
  </si>
  <si>
    <t xml:space="preserve">Ленинградская область, Тосненский район, поселок Ульяновка, пр. Советский, дом 64, магазин</t>
  </si>
  <si>
    <t xml:space="preserve">Ленинградская область, Тосненский район, п.Красный Бор, ул.Воскова, дом 1, магазин № 55</t>
  </si>
  <si>
    <t xml:space="preserve">Ленинградская область, Тосненский район, п.г.т.Красный бор, улица Калинина, дом 10, магазин №44</t>
  </si>
  <si>
    <t xml:space="preserve">Ленинградская область, Тосненский район, пгт. Ульяновка, Ульяновское шоссе дом 7, магазин</t>
  </si>
  <si>
    <t xml:space="preserve">Ленинградская область, р-н Тосненский, г. Никольское, Спортивная ул.,  д.11, пекарня</t>
  </si>
  <si>
    <t xml:space="preserve">Ленинградская область, р-н. Тосненский, гп. Ульяновка, пр-кт Советский, д. 44/23</t>
  </si>
  <si>
    <t xml:space="preserve">Ленинградская область, р-н Тосненский, гор.пос-к Красный Бор, промзона "Красноборская" (Западная производственно-складская зона)</t>
  </si>
  <si>
    <t xml:space="preserve">Общество с ограниченной ответственностью "Сотранс Сити"</t>
  </si>
  <si>
    <t xml:space="preserve">Ленинградская область, гор.пос-к Ульяновка, Советский пр. д.129</t>
  </si>
  <si>
    <t xml:space="preserve">Ленинградская область, г. Отрадное, Ленсовета пр. д.49</t>
  </si>
  <si>
    <t xml:space="preserve">Ленинградская область,  п.г.т. Красный Бор, ул.Калинина, д.39/12</t>
  </si>
  <si>
    <t xml:space="preserve">Ленинградская область, г. Тосно, Красный Бор, ул. Бадаевская д1В</t>
  </si>
  <si>
    <t xml:space="preserve">Ленинградская область, р-н Тосненский, гор.пос-к Ульяновка, Советский проспект дом 1</t>
  </si>
  <si>
    <t xml:space="preserve">Ленинградская область, р-н Кировский, г. Отрадное, Зарубина ул.,  д.19, центральная котельная</t>
  </si>
  <si>
    <t xml:space="preserve">Ленинградская область, р-н Кировский, г. Отрадное, Щурова ул., д.10, мини котельная №4</t>
  </si>
  <si>
    <t xml:space="preserve">Ленинградская область, р-н Кировский, г. Отрадное, Железнодорожная ул., д.4, Литер В, мини котельная №2</t>
  </si>
  <si>
    <t xml:space="preserve">Ленинградская область, р-н Кировский, г. Отрадное, Гагарина ул., д.16, мини котельная №3</t>
  </si>
  <si>
    <t xml:space="preserve">Ленинградская область, р-н Кировский, г. Отрадное, Заводская ул., д.1, Литер А, (Электрощит)</t>
  </si>
  <si>
    <t xml:space="preserve">Ленинградская область, р-н Кировский, г. Отрадное, Железнодорожная ул., д. 13, Литер А, мини котельная №1</t>
  </si>
  <si>
    <t xml:space="preserve">Ленинградская область, р-н Кировский, г. Отрадное, 1-й Советский, д.18, школа №3</t>
  </si>
  <si>
    <t xml:space="preserve">Ленинградская область, Кировский муниципальный район., г.Отрадное., ул. Строителей., з/у 7а с кадастровым номером 47:16:0201044:163</t>
  </si>
  <si>
    <t xml:space="preserve">Ленинградская область, р-н Кировский, г. Отрадное, Ленинградское шоссе, д. 2</t>
  </si>
  <si>
    <t xml:space="preserve">Индивидуальный предприниматель Дулепов Владимир Алексеевич</t>
  </si>
  <si>
    <t xml:space="preserve">Ленинградская область, гор.пос-к Ульяновка, п/я 3</t>
  </si>
  <si>
    <t xml:space="preserve">государственное казенное учреждение Ленинградской области "Региональный мониторинговый центр"</t>
  </si>
  <si>
    <t xml:space="preserve">Ленинградская область, р-н Кировский, г. Отрадное, 16-я линия д.29</t>
  </si>
  <si>
    <t xml:space="preserve">Индивидуальный предприниматель Гусь Константин Анатольевич</t>
  </si>
  <si>
    <t xml:space="preserve">Ленинградская область, р-н Кировский, гор.пос-к Павлово, Ленинградский пр., д.145</t>
  </si>
  <si>
    <t xml:space="preserve">Индивидуальный предприниматель Трошкова Алла Васильевна</t>
  </si>
  <si>
    <t xml:space="preserve">Ленинградская область, р-н. Тосненский, тер.. Полигона Красный Бор, здание 1, котельная</t>
  </si>
  <si>
    <t xml:space="preserve">Общество с ограниченной ответственностью "Инжиниринговый центр Энергострой"</t>
  </si>
  <si>
    <t xml:space="preserve">Ленинградская область, р-н Тосненский, гор.пос. Никольское, Советский пр. д.160 А</t>
  </si>
  <si>
    <t xml:space="preserve">Общество с ограниченной ответственностью "Строительная компания "СОЛАР"</t>
  </si>
  <si>
    <t xml:space="preserve">Ленинградская область, м.р-н. Кировский, г.п.. Отрадненское, ул. Набережная, д. 5, корп. 1</t>
  </si>
  <si>
    <t xml:space="preserve">Индивидуальный предприниматель Крыжановская Олеся Александровна</t>
  </si>
  <si>
    <t xml:space="preserve">Ленинградская область, р-н Тосненский, г. Никольское, Советский пр., д. 182</t>
  </si>
  <si>
    <t xml:space="preserve">Ленинградская область, р-н Тосненский, г. Никольское, Ульяновское шоссе, д.3</t>
  </si>
  <si>
    <t xml:space="preserve">Общество с ограниченной ответственностью "Промзона Никольское"</t>
  </si>
  <si>
    <t xml:space="preserve">Ленинградская область, р-н Кировский, г. Отрадное, Ленинградское шоссе, д.124</t>
  </si>
  <si>
    <t xml:space="preserve">Общество с ограниченной ответственностью «Четыре сезона»</t>
  </si>
  <si>
    <t xml:space="preserve">Ленинградская область, р-н. Кировский, г. Отрадное, ш. Ленинградское, д. 124а</t>
  </si>
  <si>
    <t xml:space="preserve">Ленинградская область, Кировский район, г. Отрадное, ш. Ленинградское, д. 3а</t>
  </si>
  <si>
    <t xml:space="preserve">Общество с ограниченной ответственностью «Смайл»</t>
  </si>
  <si>
    <t xml:space="preserve">Ленинградская область, р-н Кировский, г. Отрадное, Невская ул., д.9 (кафе Гости)</t>
  </si>
  <si>
    <t xml:space="preserve">Индивидуальный предприниматель Федоров Павел Александрович</t>
  </si>
  <si>
    <t xml:space="preserve">Ленинградская обл., Тосненский р-н, п. Гладкое, ул. Школьная, д.3</t>
  </si>
  <si>
    <t xml:space="preserve">Индивидуальный предприниматель Дудкин Евгений Владимирович</t>
  </si>
  <si>
    <t xml:space="preserve">Ленинградская область, р-н. Тосненский, г. Никольское, ш. Отрадненское, д. 5Б и 5В, (кад.№47:26:0401007:777 и №47:26:0401007:778)</t>
  </si>
  <si>
    <t xml:space="preserve">Ленинградская область, р-н Кировский, г. Отрадное, 1-ая Линия, д.71/1-а</t>
  </si>
  <si>
    <t xml:space="preserve">Ленинградская область, р-н Кировский, г. Отрадное, мкр. Петрушинское поле, ул. Благодатная, д. 2-В</t>
  </si>
  <si>
    <t xml:space="preserve">Общество с ограниченной ответственностью «Невская линия»</t>
  </si>
  <si>
    <t xml:space="preserve">Ленинградская область, Кировский район, г. Отрадное, ш. Ленинградское, д. 118</t>
  </si>
  <si>
    <t xml:space="preserve">Ленинградская область, Тосненский район, город Никольское, улица Комсомольская, дом 8</t>
  </si>
  <si>
    <t xml:space="preserve">187010, Ленинградская область, Тосненский район, городской поселок Ульяновка, Ульяновское шоссе, дом №80.</t>
  </si>
  <si>
    <t xml:space="preserve">Общество с ограниченной ответственностью "Картон-плюс"</t>
  </si>
  <si>
    <t xml:space="preserve">Ленинградская область, Кировский район, пгт. Павлово, пр-кт Ленинградский, д. 2а</t>
  </si>
  <si>
    <t xml:space="preserve">Общество с ограниченной ответственностью «Стройинвест»</t>
  </si>
  <si>
    <t xml:space="preserve">Ленинградская область, р-н Кировский, г. Отрадное, микрорайон Петрушинское поле, Благодатная ул. д.1, лит.Б</t>
  </si>
  <si>
    <t xml:space="preserve">Ленинградская область, р-н Кировский, г. Отрадное, Ленинградское шоссе, д.6, лит. Б</t>
  </si>
  <si>
    <t xml:space="preserve">Общество с ограниченной ответственностью «Панорама»</t>
  </si>
  <si>
    <t xml:space="preserve">Ленинградская область, р-н Кировский, г. Отрадное, Детский переулок д.5</t>
  </si>
  <si>
    <t xml:space="preserve">Ленинградская обл., Кировский район, г. Отрадное, пер. Детский, д.1 (кафе)</t>
  </si>
  <si>
    <t xml:space="preserve">Ленинградская область, р-н Кировский, г. Отрадное, Детский переулок д.5 (пом.Лит.А)</t>
  </si>
  <si>
    <t xml:space="preserve">Ленинградская область, р-н Кировский, г. Отрадное, Детский переулок д.5 (пом.Лит.А1)</t>
  </si>
  <si>
    <t xml:space="preserve">Ленинградская область, р-н Кировский, г. Отрадное, Детский переулок д.5 (пом.Лит.А2)</t>
  </si>
  <si>
    <t xml:space="preserve">Ленинградская область, г. Отрадное, ул. Гагарина, уч.7 (кад.номер зем.уч. 47:16:0201036:689)</t>
  </si>
  <si>
    <t xml:space="preserve">Ленинградская область, р-н Тосненский, г. Никольское, Заводская ул., д. 8</t>
  </si>
  <si>
    <t xml:space="preserve">Ленинградская область, Тосненский район, г.п.  Ульянка, ул. Калинина, д. 1, деловой центр</t>
  </si>
  <si>
    <t xml:space="preserve">Ленинградская обл., Кировский р-н, г. Отрадное, Ленинградское ш., 87, кад. № 47:16:0201048:219 (административно-хозяйственное здание)</t>
  </si>
  <si>
    <t xml:space="preserve">Общество с ограниченной ответственностью "ТИТАН"</t>
  </si>
  <si>
    <t xml:space="preserve">Ленинградская область, Кировский район, г. Отрадное, ул. Мира, д. 2, пом. 1</t>
  </si>
  <si>
    <t xml:space="preserve">Общество с ограниченной ответственностью "КАЛИПСО"</t>
  </si>
  <si>
    <t xml:space="preserve">Ленинградская область, р-н Тосненский, гор.пос-к Красный Бор, Советский пр.,  д.26/2</t>
  </si>
  <si>
    <t xml:space="preserve">Индивидуальный предприниматель Белов Андрей Юрьевич</t>
  </si>
  <si>
    <t xml:space="preserve">Ленинградская область, р-н Кировский, г. Отрадное, Невская ул. д.1</t>
  </si>
  <si>
    <t xml:space="preserve">Общество с ограниченной ответственностью "Магазин "Невский"</t>
  </si>
  <si>
    <t xml:space="preserve">Ленинградская область, р-н Кировский, г. Отрадное, Ленинградское шоссе, д. 15.</t>
  </si>
  <si>
    <t xml:space="preserve">Общество с ограниченной ответственностью "Невский берег"</t>
  </si>
  <si>
    <t xml:space="preserve">Ленинградская область,  Тосненский р-н, ГП Красный Бор, ул. Комсомольская д5</t>
  </si>
  <si>
    <t xml:space="preserve">Ленинградская область, р-н Тосненский, г. Никольское, Октябрьская ул., д.13</t>
  </si>
  <si>
    <t xml:space="preserve">Индивидуальный преприниматель Бодрова Наталья Александровна</t>
  </si>
  <si>
    <t xml:space="preserve">Ленинградская область, г. Никольское, Отрадненское шоссе, д.1</t>
  </si>
  <si>
    <t xml:space="preserve">Общество с ограниченной ответственностью "Квадро Декор"</t>
  </si>
  <si>
    <t xml:space="preserve">Ленинградская область, р-н Кировский, Никольское шоссе участок №55</t>
  </si>
  <si>
    <t xml:space="preserve">Общество с ограниченной ответственностью "ЛСР. Стеновые материалы"</t>
  </si>
  <si>
    <t xml:space="preserve">Ленинградская область, р-н Тосненский, гор.пос-к Ульяновка, ул.Победы д.41, пом.II</t>
  </si>
  <si>
    <t xml:space="preserve">Индивидуальный предприниматель Бертош Елена Павловна</t>
  </si>
  <si>
    <t xml:space="preserve">Ленинградская область, р-н Тосненский, г. Никольское, территория з-да Сокол</t>
  </si>
  <si>
    <t xml:space="preserve">Общество с ограниченной ответственностью "Ланитекс-Оптима-7"</t>
  </si>
  <si>
    <t xml:space="preserve">Ленинградская область, Тосненский район, г.Никольское, ш. Ульяновское, д.5ю/1 (кад.№47:26:04010112:57)</t>
  </si>
  <si>
    <t xml:space="preserve">Общество с ограниченной ответственностью "Винета"</t>
  </si>
  <si>
    <t xml:space="preserve">Ленинградская область, Тосненский район, г. Никольское, ш. Ульяновское, д. 5а, (кад.№ 47:26:0401012:5)</t>
  </si>
  <si>
    <t xml:space="preserve">Ленинградская область, Кировский район, г. Отрадное, гаражный массив "Приневский", блок 10</t>
  </si>
  <si>
    <t xml:space="preserve">Ленинградская область, п. Ульяновка, пр. Володарского, д. 137</t>
  </si>
  <si>
    <t xml:space="preserve">Ленинградская область, Кировский район, г. Отрадное, ш. Ленинградское, д. 58</t>
  </si>
  <si>
    <t xml:space="preserve">Ленинградская область, Тосненский р-н, п.Ульяновка, пр.Володарского, д.103</t>
  </si>
  <si>
    <t xml:space="preserve">Общество с ограниченной ответственностью "БАКИ.РУ"</t>
  </si>
  <si>
    <t xml:space="preserve">Ленинградская область, р-н Кировский, г. Отрадное, Ленинградское шоссе д.6</t>
  </si>
  <si>
    <t xml:space="preserve">Акционерное общество  «ГЕСЕР»</t>
  </si>
  <si>
    <t xml:space="preserve">Ленинградская область, р-н Тосненский, г. Никольское, Отрадненское шоссе,  д.1, Литер А</t>
  </si>
  <si>
    <t xml:space="preserve">Закрытое акционерное общество "Керамзит"</t>
  </si>
  <si>
    <t xml:space="preserve">Ленинградская область, р-н Тосненский, г.Никольское, Первомайская ул., д.2, литер А</t>
  </si>
  <si>
    <t xml:space="preserve">Индивидуальный предприниматель Гахраманов Табриз Гараш оглы</t>
  </si>
  <si>
    <t xml:space="preserve">Ленинградская область, р-н Тосненский, г. Никольское, Первомайская ул.,  д.1, Литер А</t>
  </si>
  <si>
    <t xml:space="preserve">Ленинградская область, Кировский район, г. Отрадное, линия 5-я, д.18 (помещение на 1-м этаже)</t>
  </si>
  <si>
    <t xml:space="preserve">Индивидуальный предприниматель Акопян Гаяне Багдасаровна</t>
  </si>
  <si>
    <t xml:space="preserve">Ленинградская область, р-н Кировский, г. Отрадное, 5-я линия д.18</t>
  </si>
  <si>
    <t xml:space="preserve">Ленинградская область, Тосненский р-н, п.Красный Бор, ул.Карла Маркса, д.63/31</t>
  </si>
  <si>
    <t xml:space="preserve">Индивидуальный предприниматель Тимофеев Владимир Сергеевич</t>
  </si>
  <si>
    <t xml:space="preserve">Ленинградская область, Кировский район, г. Отрадное, Никольское шоссе д. 2 (корп. 2 и корп. 3)</t>
  </si>
  <si>
    <t xml:space="preserve">Общество с ограниченной ответственностью "Управление Коммунального Хозяйства"</t>
  </si>
  <si>
    <t xml:space="preserve">Ленинградская область, р-н Тосненский, гор.пос-к Ульяновка, Школьный проезд, д.1</t>
  </si>
  <si>
    <t xml:space="preserve">Ленинградская область, Кировский район, г.п.. Павлово, пр-кт Ленинградский, д. 111в</t>
  </si>
  <si>
    <t xml:space="preserve">Ленинградская область, Кировский район, г. Отрадное, ш. Никольское, д. 25</t>
  </si>
  <si>
    <t xml:space="preserve">Индивидуальный предприниматель Швецов Александр Николаевич</t>
  </si>
  <si>
    <t xml:space="preserve">Ленинградская область, р-н. Кировский, г. Отрадное, ш. Никольское, д. 25а</t>
  </si>
  <si>
    <t xml:space="preserve">Общество с ограниченной ответственностью «ФЛАГМАН»</t>
  </si>
  <si>
    <t xml:space="preserve">Ленинградская область, р-н Кировский, г. Отрадное, Ленина ул. д.10</t>
  </si>
  <si>
    <t xml:space="preserve">Индивидуальный предприниматель Почашева Ирина Анатольевна</t>
  </si>
  <si>
    <t xml:space="preserve">Ленинградская область, Кировский район, г. Отрадное, ш. Ленинградское, з/у 1м (котельная завода)</t>
  </si>
  <si>
    <t xml:space="preserve">Общество с ограниченной ответственностью «Бригантина»</t>
  </si>
  <si>
    <t xml:space="preserve">Ленинградская область, р-н Кировский, г. Отрадное, ул. Кирпичная, д. 11</t>
  </si>
  <si>
    <t xml:space="preserve">Ленинградская область, р-н Кировский, г. Отрадное, Невская ул. д.9</t>
  </si>
  <si>
    <t xml:space="preserve">Ленинградская область, р-н. Тосненский, г. Никольское, ш. Ульяновское,  уч.6 (офисное здание)</t>
  </si>
  <si>
    <t xml:space="preserve">Общество с ограниченной ответственностью "СтройСервис"</t>
  </si>
  <si>
    <t xml:space="preserve">Ленинградская область, р-н Тосненский, гор.пос-к Красный Бор, ул. Полевая,  д.5</t>
  </si>
  <si>
    <t xml:space="preserve">Общество с ограниченной ответственностью "Стан"</t>
  </si>
  <si>
    <t xml:space="preserve">Ленинградская область, р-н. Тосненский, гп. Красный Бор, ул. Полевая, , уч.5б (кад.№. 47:26:0206003:747)</t>
  </si>
  <si>
    <t xml:space="preserve">Ленинградская обл., Тосненский р-н, г.п. Красный Бор, ул. Промышленная, зд. 5а</t>
  </si>
  <si>
    <t xml:space="preserve">Общество с ограниченной ответственностью "Строительная компания "Северный Путь"</t>
  </si>
  <si>
    <t xml:space="preserve">Ленинградская область, р-н Тосненский, г. Никольское, Заводская ул.,  д.7</t>
  </si>
  <si>
    <t xml:space="preserve">Общество с ограниченной ответственностью "СТО"</t>
  </si>
  <si>
    <t xml:space="preserve">Ленинградская область, р-н Кировский, г. Отрадное, 11-я линия д.20</t>
  </si>
  <si>
    <t xml:space="preserve">Ленинградская область, р-н Тосненский, гор.пос-к Красный Бор, ул. Промышленная, д. 12</t>
  </si>
  <si>
    <t xml:space="preserve">Общество с ограниченной ответственностью "Мегаполис"</t>
  </si>
  <si>
    <t xml:space="preserve">Ленинградская область, р-н Тосненский, гор.пос-к Ульяновка, пр.Советский, д.8а</t>
  </si>
  <si>
    <t xml:space="preserve">Индивидуальный предприниматель Азовкина Наталия Александровна</t>
  </si>
  <si>
    <t xml:space="preserve">Ленинградская область, Тосненский район, г.п. Ульяновка, пер. Свободный, д.1, кад.№(47:26::0301003:166)</t>
  </si>
  <si>
    <t xml:space="preserve">Индивидуальный предприниматель  Масловец Екатерина Валентиновна</t>
  </si>
  <si>
    <t xml:space="preserve">ЛО, м.р-н Тосненский, г.п Никольское, ул Заводская, д.1 (кад. №47:26:0401007:276)</t>
  </si>
  <si>
    <t xml:space="preserve">Общество с ограниченной ответственностью "ВБ-Групп"</t>
  </si>
  <si>
    <t xml:space="preserve">Ленинградская область, гор.пос-к Ульяновка, Свободная ул. д.16</t>
  </si>
  <si>
    <t xml:space="preserve">Ленинградская область, Тосненский район, территория полигона "Красный Бор", здание 1</t>
  </si>
  <si>
    <t xml:space="preserve"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</si>
  <si>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 xml:space="preserve">Ленинградская область, Тосненский район, г. Никольское, ш. Ульяновское, д. 5, корп. Б</t>
  </si>
  <si>
    <t xml:space="preserve">Общество с ограниченной ответственностью "Завод Петрофлекс"</t>
  </si>
  <si>
    <t xml:space="preserve">Ленинградская область, р-н Тосненский, гор.пос-к Красный Бор, ул.Комсомольская,  д.13 (кадастровый №47:01:1706001:891)</t>
  </si>
  <si>
    <t xml:space="preserve">Ленинградская область, Тосненский район, пгт. Ульяновка, пр-кт Советский, , д.3</t>
  </si>
  <si>
    <t xml:space="preserve">Муниципальное казенное учреждение культуры "Театрально-культурный центр "Саблино" Ульяновского городского поселения Тосненского муниципального района Ленинградской области</t>
  </si>
  <si>
    <t xml:space="preserve">187026, Ленинградская область, Тосненский район, город Никольское, проспект Советский, дом 160а</t>
  </si>
  <si>
    <t xml:space="preserve">Индивидуальный предприниматель Синяков Сергей Анатольевич</t>
  </si>
  <si>
    <t xml:space="preserve">Ленинградская область, Кировский район, гп. Павлово, пр-кт Ленинградский, д. 7, корп. В</t>
  </si>
  <si>
    <t xml:space="preserve">Ленинградская область, р-н Тосненский, г. Никольское, пр. Советский,  д. 227</t>
  </si>
  <si>
    <t xml:space="preserve">Ленинградская область, р-н. Кировский, г. Отрадное, 12-я линия, д. 38</t>
  </si>
  <si>
    <t xml:space="preserve">Ленинградская область, гор.пос-к Красный Бор, Комсомольская ул. д. 25</t>
  </si>
  <si>
    <t xml:space="preserve">Общество с ограниченной ответственностью "ПАРУС"</t>
  </si>
  <si>
    <t xml:space="preserve">Ленинградская область, Тосненский р-н, г.п.Красный Бор, ул. 1-я Красная дорога, д.39-б (кад. номер земельного участка 47:26:0206010:76</t>
  </si>
  <si>
    <t xml:space="preserve">Ленинградская область, Кировский район, г. Отрадное, ул. Набережная, , уч. 66, (инв.№2205-И, кад. № 47:16:0201002:239)</t>
  </si>
  <si>
    <t xml:space="preserve">Ленинградская область, Кировский район, г. Отрадное, ш. Ленинградское, д. 1/1</t>
  </si>
  <si>
    <t xml:space="preserve">Ленинградская область, Кировский район, г. Отрадное, ш. Ленинградское, д. 93а, (автоцентр)</t>
  </si>
  <si>
    <t xml:space="preserve">Ленинградская область, м.р-н. Тосненский, г.п.. Никольское, г. Никольское, пр-кт Советский, д. 192 (офисное здание)</t>
  </si>
  <si>
    <t xml:space="preserve">Ленинградская область, р-н Тосненский, гор.пос-к Ульяновка, Советский пр.,  д.38</t>
  </si>
  <si>
    <t xml:space="preserve">Ленинградская область, р-н Кировский, гор.пос-к Павлово, Ленинградский пр. д.16 лит.Б</t>
  </si>
  <si>
    <t xml:space="preserve">Общество с ограниченной ответственностью "ТБК Павлово"</t>
  </si>
  <si>
    <t xml:space="preserve">Ленинградская область, р-н Кировский, г. Отрадное, 5-я линия д.18а (зд. котельной)</t>
  </si>
  <si>
    <t xml:space="preserve">Общество с ограниченной ответственностью «Теллур»</t>
  </si>
  <si>
    <t xml:space="preserve">Ленинградская область, р-н Тосненский, г. Никольское, Пионерская ул.,  д.1</t>
  </si>
  <si>
    <t xml:space="preserve">Общество с ограниченной  ответственностью "Стоматологический кабинет Дентал"</t>
  </si>
  <si>
    <t xml:space="preserve">Ленинградская область, Кировский р-н, г.п. Павлово, Ленинградский пр., уч. № 111а</t>
  </si>
  <si>
    <t xml:space="preserve">Ленинградская область, р-н Кировский, г. Отрадное, Ленина ул. д.21</t>
  </si>
  <si>
    <t xml:space="preserve">Общество с ограниченной ответственностью "Интер-Сервис"</t>
  </si>
  <si>
    <t xml:space="preserve">Ленинградская область, Кировский муниципальный район, городское поселение Павловское, гп Павлово, пр-кт Ленинградский, д. 7 а</t>
  </si>
  <si>
    <t xml:space="preserve">Ленинградская область, р-н Кировский, г. Отрадное, Заводская ул. д.1, лит.А</t>
  </si>
  <si>
    <t xml:space="preserve">Акционерное общество «Невский завод «Электрощит»</t>
  </si>
  <si>
    <t xml:space="preserve">Ленинградская область, р-н Кировский, г. Отрадное, Ленсовета пр. д.1</t>
  </si>
  <si>
    <t xml:space="preserve">Ленинградская область, гор.пос-к Ульяновка, Ульяновское шоссе д.76</t>
  </si>
  <si>
    <t xml:space="preserve">федеральное казенное учреждение "Исправительная колония № 2 Главного управления Федеральной службы исполнения наказаний  по г. Санкт-Петербургу и Ленинградской области"</t>
  </si>
  <si>
    <t xml:space="preserve">Ленинградская область, р-н Тосненский, гор.пос-к Ульяновка, Советский пр.,  д.1А</t>
  </si>
  <si>
    <t xml:space="preserve">Общество с ограниченной ответственностью "Вектор"</t>
  </si>
  <si>
    <t xml:space="preserve">Ленинградская область, Тосненский р-н, д. Федоровское, ул. Средняя д.8</t>
  </si>
  <si>
    <t xml:space="preserve">Индивидуальный предприниматель Сапельников Александр Сергеевич</t>
  </si>
  <si>
    <t xml:space="preserve">Ленинградская область, р-н Кировский, г. Отрадное, Центральная ул. д.19</t>
  </si>
  <si>
    <t xml:space="preserve">Ленинградская область, р-н Кировский, г. Отрадное, Петрушинское Поле микрорайон д.1</t>
  </si>
  <si>
    <t xml:space="preserve">Ленинградская область, гор.пос-к Ульяновка, Большая речная ул. д.45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</si>
  <si>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</si>
  <si>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Ленинградская область, р-н Тосненский, гор.пос-к Ульяновка, Вокзальная ул., д.9</t>
  </si>
  <si>
    <t xml:space="preserve">Общество с ограниченной ответственностью "Радуга"</t>
  </si>
  <si>
    <t xml:space="preserve">Ленинградская область, р-н Кировский, г. Отрадное, Ленсовета пр. д.60</t>
  </si>
  <si>
    <t xml:space="preserve">Общество с ограниченной ответственностью «Новая Фаза»</t>
  </si>
  <si>
    <t xml:space="preserve">Ленинградская область, р-н Кировский, г. Отрадное, Ленинградское ш.,  уч. 110 А</t>
  </si>
  <si>
    <t xml:space="preserve">Ленинградская область, р-н Кировский, г. Отрадное, 17 линия д.1</t>
  </si>
  <si>
    <t xml:space="preserve">Акционерное общество "ЛЕНЛЕСТОРГ"</t>
  </si>
  <si>
    <t xml:space="preserve">Ленинградская область, р-н Кировский, г. Отрадное, Ленинградское шоссе, уч.122</t>
  </si>
  <si>
    <t xml:space="preserve">Общество с ограниченной ответственностью "Новые Трансформаторные Технологии-Инжиниринговая Компания"</t>
  </si>
  <si>
    <t xml:space="preserve">Ленинградская обл, Кировский р-н, г. Отрадное ул. Ленина д.2а</t>
  </si>
  <si>
    <t xml:space="preserve">Ленинградская область, р-н Кировский, гор.пос-к Павлово, Ленинградский пр. д.7</t>
  </si>
  <si>
    <t xml:space="preserve">Акционерное общество "Павловский завод"</t>
  </si>
  <si>
    <t xml:space="preserve">Ленинградская область, р-н Кировский, гор.пос-к Павлово, Ленинградский пр. д.105, лит.А</t>
  </si>
  <si>
    <t xml:space="preserve">Ленинградская область, р-н Кировский, г. Отрадное, Гагарина ул., д. 5а</t>
  </si>
  <si>
    <t xml:space="preserve">Индивидуальный предприниматель Таймасханова Елена Николаевна</t>
  </si>
  <si>
    <t xml:space="preserve">Ленинградская область, р-н Кировский, г. Отрадное, Гагарина ул., д. 1а</t>
  </si>
  <si>
    <t xml:space="preserve">Ленинградская область, р-н Кировский, гор.пос-к Павлово, Ленинградский пр.,  д. 103</t>
  </si>
  <si>
    <t xml:space="preserve">Индивидуальный предприниматель Шторм Михаил Владимирович</t>
  </si>
  <si>
    <t xml:space="preserve">Ленинградская область, р-н Кировский, г. Отрадное, Щурова ул. д.3</t>
  </si>
  <si>
    <t xml:space="preserve">Индивидуальный предприниматель Алиев Гудрат Алификрет оглы</t>
  </si>
  <si>
    <t xml:space="preserve">Ленинградская область, р-н Кировский, г. Отрадное, Железнодорожная ул. д.1</t>
  </si>
  <si>
    <t xml:space="preserve">Общество с ограниченной ответственностью «Петропродукт-Отрадное»</t>
  </si>
  <si>
    <t xml:space="preserve">Ленинградская область, р-н Кировский, гор.пос-к Павлово, Старое шоссе д.12, лит.А</t>
  </si>
  <si>
    <t xml:space="preserve">Акционерное общество «Павловский Мыс»</t>
  </si>
  <si>
    <t xml:space="preserve">Акционерное общество «Промышленная Группа «Техноком»</t>
  </si>
  <si>
    <t xml:space="preserve">Ленинградская область, р-н Кировский, г. Отрадное, Ленинградское шоссе, уч.9</t>
  </si>
  <si>
    <t xml:space="preserve">Ленинградская область, р-н Кировский, гор.пос-к Павлово, Советская ул., д.12</t>
  </si>
  <si>
    <t xml:space="preserve">Государственное унитарное предприятие «Водоканал Ленинградской области»</t>
  </si>
  <si>
    <t xml:space="preserve">Ленинградская область, р-н Кировский, гор.пос-к Павлово, Советская ул.,  д.4 (здание Водоочистной станции)</t>
  </si>
  <si>
    <t xml:space="preserve">Ленинградская область, Тосненский район, пос. Красный Бор, ул. Горская д.6</t>
  </si>
  <si>
    <t xml:space="preserve">муниципальное казенное учреждение культуры "Красноборский центр досуга и народного творчества" Красноборского городского поселения Тосненского района Ленинградской области</t>
  </si>
  <si>
    <t xml:space="preserve">Ленинградская область, р-н. Кировский, г. Отрадное, ул. Ленина, д. 19</t>
  </si>
  <si>
    <t xml:space="preserve">Ленинградская область, Тосненский район, гп. Ульяновка, пр-кт Советский, д. 195</t>
  </si>
  <si>
    <t xml:space="preserve">Ленинградская область, р-н Тосненский, г. Никольское, Ульяновское шоссе, д.1а</t>
  </si>
  <si>
    <t xml:space="preserve">Ленинградская область, Тосненский район, гп. Красный Бор, , 47:26:0220001:1386</t>
  </si>
  <si>
    <t xml:space="preserve">Общество с ограниченной ответственностью "ЭЛИС"</t>
  </si>
  <si>
    <t xml:space="preserve">Ленинградская область, р-н Кировский, г. Отрадное, Никольское шоссе д.4</t>
  </si>
  <si>
    <t xml:space="preserve">Общество с ограниченной ответственностью "ЭДАН"</t>
  </si>
  <si>
    <t xml:space="preserve">Ленинградская область, р-н Кировский, г. Отрадное, Щурова ул. д.3а</t>
  </si>
  <si>
    <t xml:space="preserve">Общество с ограниченной ответственностью "БРАБУС"</t>
  </si>
  <si>
    <t xml:space="preserve">Новоселье </t>
  </si>
  <si>
    <t xml:space="preserve">Ленинградская область, р-н Ломоносовский, п. Новоселье</t>
  </si>
  <si>
    <t xml:space="preserve">Общество с ограниченной ответственностью "Лемэк"</t>
  </si>
  <si>
    <t xml:space="preserve">Ленинградская область, Ломоносовский район, Промышленная зона Пески, Красносельское шоссе, уч. 2</t>
  </si>
  <si>
    <t xml:space="preserve">Общество с ограниченной ответственностью "Аэропортстрой +"</t>
  </si>
  <si>
    <t xml:space="preserve">Ленинградская область, р-н Ломоносовский, сел.пос. Аннинское, п. Новоселье, здание столовой</t>
  </si>
  <si>
    <t xml:space="preserve">Новый Свет</t>
  </si>
  <si>
    <t xml:space="preserve">Ленинградская область, Гатчинский район, г. Гатчина, Красносельское шоссе, д. 4а</t>
  </si>
  <si>
    <t xml:space="preserve">Общество с ограниченной ответственностью Управляющая компания "Уют и Точка"</t>
  </si>
  <si>
    <t xml:space="preserve">Ленинградская область, Гатчинский район, г. Гатчина, Красносельское шоссе, д. 4а, корп. 2</t>
  </si>
  <si>
    <t xml:space="preserve">Ленинградская область, р-н Гатчинский, сел.пос. Веревское, участок кадастровый номер 47:23:0259002:852</t>
  </si>
  <si>
    <t xml:space="preserve">Общество с ограниченной ответственностью "Территория 006"</t>
  </si>
  <si>
    <t xml:space="preserve">Ленинградская область, р-н Гатчинский, п. Семрино, 1-ая Линия, дом 27-к, БМК №26</t>
  </si>
  <si>
    <t xml:space="preserve">Ленинградская область, р-н Гатчинский, п. Семрино, Хвойная ул.,  д.30-а, БМК №39</t>
  </si>
  <si>
    <t xml:space="preserve">Ленинградская область, Гатчинский муниципальный район, Таицкое городское поселение, г. п. Тайцы, ул. Островского, уч. 129к</t>
  </si>
  <si>
    <t xml:space="preserve">Ленинградская область, р-н Гатчинский, п. Новый Свет, дом №73 БМК 2</t>
  </si>
  <si>
    <t xml:space="preserve">Ленинградская обл., Гатчинский р-он, пос. Пудость, ул. Половинкиной, д. 94 а, фотосалон</t>
  </si>
  <si>
    <t xml:space="preserve">Индивидуальный предприниматель Захарова Валентина Вениаминовна</t>
  </si>
  <si>
    <t xml:space="preserve">Ленинградская область, Гатчинский район, гп. Тайцы, ул. Пушкина, д. 16</t>
  </si>
  <si>
    <t xml:space="preserve">Индивидуальный предприниматель Улькин Андрей Владиленович</t>
  </si>
  <si>
    <t xml:space="preserve">Ленинградская область, Гатчинский р-он, пос. Пригородный, Вырицкое ш., д. 15, котельная меб.магазина и цех сборки</t>
  </si>
  <si>
    <t xml:space="preserve">Общество с ограниченной ответственностью "Торговый дом "Виктория"</t>
  </si>
  <si>
    <t xml:space="preserve">Ленинградская область, р-н Гатчинский, дер. Большое Верево, участок кадастровый номер 47:23:0259002:822</t>
  </si>
  <si>
    <t xml:space="preserve">Общество с ограниченной ответственностью "АРТЕКС"</t>
  </si>
  <si>
    <t xml:space="preserve">Ленинградская область, р-н. Гатчинский, вблизи п. Пудость, к.н. 47:23:0202003:115</t>
  </si>
  <si>
    <t xml:space="preserve">Индивидуальный предприниматель Петрачков Алексей Анатольевич</t>
  </si>
  <si>
    <t xml:space="preserve">Ленинградская область, Гатчинский район, п. Пригородный, ш. Вырицкое, уч. 24</t>
  </si>
  <si>
    <t xml:space="preserve">Индивидуальный предприниматель Бестужев Сергей Александрович</t>
  </si>
  <si>
    <t xml:space="preserve">Ленинградская область, Гатчинский район, 45 км.автодороги "Санкт-Петербург-Псков", промзона Торфяное, дом 2</t>
  </si>
  <si>
    <t xml:space="preserve">Общество с ограниченной ответственностью "Межотраслевой инновационный центр "ИНФО"</t>
  </si>
  <si>
    <t xml:space="preserve">Ленинградская область, Гатчинский район, г. Гатчина, ул. Станционная, д. 7А</t>
  </si>
  <si>
    <t xml:space="preserve">Общество с ограниченной ответственностью "МАЯК"</t>
  </si>
  <si>
    <t xml:space="preserve">Ленинградская область, Гатчинский район, пос.Новый Свет, д.100/51</t>
  </si>
  <si>
    <t xml:space="preserve">Общество с ограниченной ответственностью "Технопарк Колпино"</t>
  </si>
  <si>
    <t xml:space="preserve">Ленинградская область, р-н Гатчинский, п. Новый Свет д.41, лит А</t>
  </si>
  <si>
    <t xml:space="preserve">Общество с ограниченной ответственностью "Орбита"</t>
  </si>
  <si>
    <t xml:space="preserve">Ленинградская область, р-н Гатчинский, п. Торфяное,   д.45 (котельная №1)</t>
  </si>
  <si>
    <t xml:space="preserve">Общество с ограниченной ответственностью "ИТН ГРУПП"</t>
  </si>
  <si>
    <t xml:space="preserve">Ленинградская область, р-н Гатчинский, п. Торфяное, д. 45 (котельная №2)</t>
  </si>
  <si>
    <t xml:space="preserve">Ленинградская область., Гатчинский муниципальный р-он, Новосветское сельское поселение, 43-й км трассы СПБ- Псков, уч. №4</t>
  </si>
  <si>
    <t xml:space="preserve">Общество с ограниченной ответственностью "Газпром газомоторное топливо"</t>
  </si>
  <si>
    <t xml:space="preserve">Ленинградская область, р-н. Гатчинский, д. Большие Колпаны, Киевское шоссе 53 км., , участок 2</t>
  </si>
  <si>
    <t xml:space="preserve">Общество с ограниченной ответственностью "ТрансХаб"</t>
  </si>
  <si>
    <t xml:space="preserve">Ленинградская область, р-н. Гатчинский, г. Гатчина, ул. Северная, д. 41, корп. в</t>
  </si>
  <si>
    <t xml:space="preserve">Индивидуальный предприниматель Зинчук Татьяна Петровна</t>
  </si>
  <si>
    <t xml:space="preserve">Ленинградская область, Гатчинский район, проезд Энергетиков д.15</t>
  </si>
  <si>
    <t xml:space="preserve">Общество с ограниченной ответственностью "Северо-Западные инвестиции"</t>
  </si>
  <si>
    <t xml:space="preserve">188300, Ленинградская область, город Гатчина, Промышленная зона №2, Мариенбургский проезд 1</t>
  </si>
  <si>
    <t xml:space="preserve">Общество с ограниченной ответственностью "Венто"</t>
  </si>
  <si>
    <t xml:space="preserve">ЛО, Гатчинский мун. р-н, гп. Таицкое, гп. Тайцы, ул. Весеннее солнце, уч.2 (кад.№47:23:0239001:221)</t>
  </si>
  <si>
    <t xml:space="preserve">Общественно полезный благотворительный фонд "Весеннее солнце"</t>
  </si>
  <si>
    <t xml:space="preserve">Ленинградская область, г. Гатчина, Пушкинское шоссе 15</t>
  </si>
  <si>
    <t xml:space="preserve">Общество с ограниченной ответственностью "ЛЕОН +"</t>
  </si>
  <si>
    <t xml:space="preserve">188309, Ленинградская область, Гатчинский район, п. Новый Свет, дом 102</t>
  </si>
  <si>
    <t xml:space="preserve">Индивидуальный предприниматель Рубинович Юлия Юрьевна</t>
  </si>
  <si>
    <t xml:space="preserve">Ленинградская область, р-н. Гатчинский, г. Гатчина, ул. Индустриальная, д. 24</t>
  </si>
  <si>
    <t xml:space="preserve">Акционерное общество Гатчинский завод пластмасс "МПБ-Пласт"</t>
  </si>
  <si>
    <t xml:space="preserve">Ленинградская область, Гатчинский район, п. Пудость, ул. Новая, , кадастровый номер земельного участка 47:23:02022003:396</t>
  </si>
  <si>
    <t xml:space="preserve">Общество с ограниченной ответственностью "ТОРГОВЫЙ ДОМ ЭНЕРГОН РУС"</t>
  </si>
  <si>
    <t xml:space="preserve">Ленинградская область, р-н. Гатчинский, д. Малое Верево, ул. Кутышева, д. 7, строение 5А</t>
  </si>
  <si>
    <t xml:space="preserve">Ленинградская область, Гатчинский район, г. Гатчина, ул. Станционная, д. 19</t>
  </si>
  <si>
    <t xml:space="preserve">Общество с ограниченной ответственностью "Логос"</t>
  </si>
  <si>
    <t xml:space="preserve">Ленинградская область, Гатчинский муниципальный район, Сельское поселение Пудостьское, Поселок Пудость, ул. Новая, д. 49, корп. 1</t>
  </si>
  <si>
    <t xml:space="preserve">Ленинградская область, р-н. Гатчинский, г. Гатчина, пр-кт 25 Октября, д. 63А  (кад. № з/у 47:25:0111013:4)</t>
  </si>
  <si>
    <t xml:space="preserve">Общество с ограниченной ответственностью "ГазСервис"</t>
  </si>
  <si>
    <t xml:space="preserve">Ленинградская область, Гатчинский район, Новосветское сельское поселение, вблизи п. Новый Свет, Автодорога СПб-Псков 43-й км., уч. 5а</t>
  </si>
  <si>
    <t xml:space="preserve">Общество с ограниченной ответственностью "НЕВА ТРАНС"</t>
  </si>
  <si>
    <t xml:space="preserve">Ленинградская область, Гатчинский муниципальный район, Гатчинское городское поселение, г. Гатчина, ул. Генерала Кныша, здание 22</t>
  </si>
  <si>
    <t xml:space="preserve">Индивидуальный предприниматель Гадян Григор Оганесович</t>
  </si>
  <si>
    <t xml:space="preserve">Российская Федерация, Ленинградская область, Гатчинский район, д. Малое Замостье , ул. Полевая, д. 7</t>
  </si>
  <si>
    <t xml:space="preserve">Общество с ограниченной ответственностью "Завод строительных конструкций "Стройэлемент"</t>
  </si>
  <si>
    <t xml:space="preserve">Ленинградская область, Гатчинский район, п. Новый Свет, д. 142/4</t>
  </si>
  <si>
    <t xml:space="preserve">Индивидуальный предприниматель Лапин Павел Анатольевич</t>
  </si>
  <si>
    <t xml:space="preserve">188354, Гатчинский район, п.Тайцы, ул.Калинина, дом 126</t>
  </si>
  <si>
    <t xml:space="preserve">Общество с ограниченной ответственностью "Балтийская Буровая Компания"</t>
  </si>
  <si>
    <t xml:space="preserve">Ленинградская область, Гатчинский район, пос.Новый Свет, АОЗТ "Новый Свет"</t>
  </si>
  <si>
    <t xml:space="preserve">Общество с ограниченной ответственностью "Фрирайдер"</t>
  </si>
  <si>
    <t xml:space="preserve">188349, Ленинградская область, Гатчинский район, деревня Большие Колпаны, Промзона-1, дом 2.</t>
  </si>
  <si>
    <t xml:space="preserve">Ленинградская область, г. Гатчина, ул. Рощинская, д. 15 а, корп. 5</t>
  </si>
  <si>
    <t xml:space="preserve">Общество с ограниченной ответственностью "Айсберг"</t>
  </si>
  <si>
    <t xml:space="preserve">Ленинградская область,Гатчинский р-н,пос.Новый Свет,д.30-а</t>
  </si>
  <si>
    <t xml:space="preserve">Индивидуальный предприниматель Астров Станислав Александрович</t>
  </si>
  <si>
    <t xml:space="preserve">Ленинградская область, Гатчинский район, Пудостьское СП, промышленная зона Корпиково, участок 15 (кад.№47:23:0257002:174)</t>
  </si>
  <si>
    <t xml:space="preserve">Общество с ограниченной ответственностью "Управляющая компания "Балттехстрой"</t>
  </si>
  <si>
    <t xml:space="preserve">Ленинградская область, р-н Гатчинский, г. Гатчина, Промзона №1, квартал 3, площадка 3, корпус 7</t>
  </si>
  <si>
    <t xml:space="preserve">Общество с ограниченной ответственностью "Стройэкспо"</t>
  </si>
  <si>
    <t xml:space="preserve">Ленинградская область, Гатчинский район, п. Новый Свет, д. 105</t>
  </si>
  <si>
    <t xml:space="preserve">Индивидуальный предприниматель Малышева Светлана Александровна</t>
  </si>
  <si>
    <t xml:space="preserve">Ленинградская область, Гатчинский район, п. Новый Свет 2, з/у 5</t>
  </si>
  <si>
    <t xml:space="preserve">Ленинградская область, р-н Гатчинский, сел.пос. Веревское, дер. Большое Верево, участок кадастровый номер 47:23:0259002:824</t>
  </si>
  <si>
    <t xml:space="preserve">Общество с ограниченной ответственностью "Территория 010"</t>
  </si>
  <si>
    <t xml:space="preserve">Ленинградская область, Гатчинский район, п.Пригородный, Вырицкое шоссе 3А, СТО</t>
  </si>
  <si>
    <t xml:space="preserve">Индивидуальный предприниматель Смирнов Алексей Викторович</t>
  </si>
  <si>
    <t xml:space="preserve">Ленинградская область, г. Гатчина,Пушкинское шоссе, д. 29а</t>
  </si>
  <si>
    <t xml:space="preserve">Индивидуальный предприниматель Двоеконко Александр Федорович</t>
  </si>
  <si>
    <t xml:space="preserve">Ленинградская область,Гатчинский район,Новосветское с.п, 45км автодороги "Санкт-Петербург-Псков" Промзона "Торфяное-1", уч.5,№47:23:1709001:85</t>
  </si>
  <si>
    <t xml:space="preserve">Общество с ограниченной ответственностью "Эксперимент"</t>
  </si>
  <si>
    <t xml:space="preserve">Ленинградская обл., г.Гатчина, Ленинградское шоссе, уч.12а, автомойка самообслуживания</t>
  </si>
  <si>
    <t xml:space="preserve">Общество с ограниченной ответственностью "Терминал"</t>
  </si>
  <si>
    <t xml:space="preserve">Ленинградская обл., г.Гатчина, Ленинградское шоссе, д.12а, строение 1, предприятие малого бизнеса</t>
  </si>
  <si>
    <t xml:space="preserve">Ленинградская область, р-н. Гатчинский, г. Гатчина, пр-кт 25 Октября, д. 42, литер М.М2</t>
  </si>
  <si>
    <t xml:space="preserve">Общество с ограниченной ответственностью "ЯТЫОН"</t>
  </si>
  <si>
    <t xml:space="preserve">Ленинградская область, Гатчинский район, город Гатчина, улица Мастеровая, дом 3.</t>
  </si>
  <si>
    <t xml:space="preserve">Общество с ограниченной ответственностью "Опытный завод строительных конструкций"</t>
  </si>
  <si>
    <t xml:space="preserve">Российская Федерация, Ленинградская область, Гатчинский район, п.Пригородный, Вырицкое шоссе 12</t>
  </si>
  <si>
    <t xml:space="preserve">Индивидуальный предприниматель Сивцев Александр Викторович</t>
  </si>
  <si>
    <t xml:space="preserve">Российская Федерация, Ленинградская область, Гатчинский район, г. Гатчина, Вокзальная ул., д. 19, литера А-В</t>
  </si>
  <si>
    <t xml:space="preserve">Ленинградская область, Гатчинский район, поселок Пригородный, Вырицкое шоссе 13</t>
  </si>
  <si>
    <t xml:space="preserve">Глава крестьянского фермерского хозяйства Комаров Александр Николаевич</t>
  </si>
  <si>
    <t xml:space="preserve">Ленинградская область, город Гатчина, Коммунально-складская зона «Торфяное-Пригородный», квартал 3, кадастровый номер 47:23:0403002:51</t>
  </si>
  <si>
    <t xml:space="preserve">Общество с ограниченной ответственностью "Завод "Бормаш"</t>
  </si>
  <si>
    <t xml:space="preserve">188354, ЛЕНИНГРАДСКАЯ ОБЛАСТЬ, РАЙОН ГАТЧИНСКИЙ, ЗОНА БОЛЬШОЕ ВЕРЕВО, УЧ-К 1 ДОМ 1, ПОМЕЩЕНИЕ 1Н</t>
  </si>
  <si>
    <t xml:space="preserve">Сельскохозяйственный потребительский перерабатывающий, сбытовой и обслуживающий кооператив "Траумшлосс"</t>
  </si>
  <si>
    <t xml:space="preserve">188345, Ленинградская область, Гатчинский район, поселок Семрино, улица 3-я линия, дом 2</t>
  </si>
  <si>
    <t xml:space="preserve">Общество с ограниченной ответственностью "Ижора"</t>
  </si>
  <si>
    <t xml:space="preserve">188304, Лен. обл., Гатчинский р-н, п. Пригородный, Вырицкое шоссе, д.3В</t>
  </si>
  <si>
    <t xml:space="preserve">Общество с ограниченной ответственностью "Фирма"Стройсервис"</t>
  </si>
  <si>
    <t xml:space="preserve">Ленинградская область, р-н Гатчинский, квартал 1, производственная зона Торфяное-Пригородный (южный участок)</t>
  </si>
  <si>
    <t xml:space="preserve">Общество с ограниченной ответственностью "Завод имени академика В.П. Филатова"</t>
  </si>
  <si>
    <t xml:space="preserve">Ленинградская область, Гатчинский район, Веревское сельское поселение, КСЗ "Дони-Верево", участок № 1</t>
  </si>
  <si>
    <t xml:space="preserve">Муниципальное казенное учреждение "Управление строительства Гатчинского муниципального округа"</t>
  </si>
  <si>
    <t xml:space="preserve">188340, Ленинградская область, Гатчинский район, гп. Тайцы, ул. Санаторская, д. 4</t>
  </si>
  <si>
    <t xml:space="preserve">Индивидуальный предприниматель Шакун Вера Михайловна</t>
  </si>
  <si>
    <t xml:space="preserve">Ленинградская область, р-н Гатчинский, дер. Малое Верево, Киевское шоссе, дом 24А</t>
  </si>
  <si>
    <t xml:space="preserve">Общество с ограниченной ответственностью "ПромСтройМонтаж"</t>
  </si>
  <si>
    <t xml:space="preserve">Ленинградская область, р-н Гатчинский, п. Новый Свет</t>
  </si>
  <si>
    <t xml:space="preserve">Общество с ограниченной ответственностью "ЭЛМА"</t>
  </si>
  <si>
    <t xml:space="preserve">188354, Ленинградская область, Гатчинский район, Веревское сельское поселение, Территория Большое Верево, Киевское шоссе, дом 4</t>
  </si>
  <si>
    <t xml:space="preserve">Общество с ограниченной ответственностью "РАЗВИТИЕ"</t>
  </si>
  <si>
    <t xml:space="preserve">Ленинградская область, р-н. Гатчинский, д. Вайялово, ш. Красносельское, д. 12В</t>
  </si>
  <si>
    <t xml:space="preserve">Закрытое акционерное общество "Композит-Сервис"</t>
  </si>
  <si>
    <t xml:space="preserve">188345, Ленинградская область, Гатчинский район, поселок Семрино, улица Железнодорожная, 15</t>
  </si>
  <si>
    <t xml:space="preserve">Общество с ограниченной ответственностью "Энергомонтаж"</t>
  </si>
  <si>
    <t xml:space="preserve">Ленинградская область, р-н Гатчинский, п. Новый Свет д.112, лит.В-В1</t>
  </si>
  <si>
    <t xml:space="preserve">Общество с ограниченной ответственностью "АгроБалт трейд"</t>
  </si>
  <si>
    <t xml:space="preserve">Ленинградская область, Гатчинский муниципальный район, сельское поселение Веревское, промзона Вайялово, Красносельское шоссе, д. 4А</t>
  </si>
  <si>
    <t xml:space="preserve">Индивидуальный предприниматель Лухин Борис Федорович</t>
  </si>
  <si>
    <t xml:space="preserve"> Ленинградская область, Гатчинский район, п. Новый Свет, д. 100 (кад. № 47:23;0439001:458)</t>
  </si>
  <si>
    <t xml:space="preserve">Индивидуальный предприниматель Колупаев Николай Николаевич</t>
  </si>
  <si>
    <t xml:space="preserve">Ленинградская область, Гатчинский район, г. Гатчина, пр-кт 25 Октября, д. 42д</t>
  </si>
  <si>
    <t xml:space="preserve">Индивидуальный предприниматель Пайс Альбина Геннадьевна</t>
  </si>
  <si>
    <t xml:space="preserve">Ленинградская область, р-н. Гатчинский, г. Гатчина, ул. Ополченцев-Балтийцев, д. 15, (кад.№ 47:25:0104001:17)</t>
  </si>
  <si>
    <t xml:space="preserve">Общество с ограниченной ответственностью "ПроТорг"</t>
  </si>
  <si>
    <t xml:space="preserve">188304, Ленинградская область, Гатчинский район, п. Пригородный, Вырицкое шоссе, дом 1А</t>
  </si>
  <si>
    <t xml:space="preserve">Общество с ограниченной ответственностью "Гранд"</t>
  </si>
  <si>
    <t xml:space="preserve">Ленинградская область, р-н. Гатчинский, д. Малое Верево, ул. Кутышева, д. 11</t>
  </si>
  <si>
    <t xml:space="preserve">Общество с ограниченной ответственностью "Мир Калкулэйт"</t>
  </si>
  <si>
    <t xml:space="preserve">Ленинградская область, р-н. Гатчинский, д. Пустошка, д. 67а</t>
  </si>
  <si>
    <t xml:space="preserve">Ленинградская обл., Гатчинский район, п. Новый Свет, д. 101 (Свинарники)</t>
  </si>
  <si>
    <t xml:space="preserve">Общество с ограниченной ответственностью "АйПи-Техникс"</t>
  </si>
  <si>
    <t xml:space="preserve">Ленинградская область, Гатчинский район, г. Гатчина, ул. Генерала Кныша, д. 19</t>
  </si>
  <si>
    <t xml:space="preserve">Общество с ограниченной ответственностью "Глобальный Мир"</t>
  </si>
  <si>
    <t xml:space="preserve">Ленинградская область, Гатчинский муниципальный район, Пудостьское сельское поселение, промышленная зона Корпиково, земельный участок 27</t>
  </si>
  <si>
    <t xml:space="preserve">Ленинградская область, Гатчинский муниципальный район, сельское поселение Пудостьское, п Пудость, , ул. Новая, д. 49</t>
  </si>
  <si>
    <t xml:space="preserve">Ленинградская область, Гатчинский район, г. Гатчина, ш. Красносельское, д.5, лит.Б</t>
  </si>
  <si>
    <t xml:space="preserve">Ленинградская область, Гатчинский район, п. Пудость, ул. Новая, д. 49/2</t>
  </si>
  <si>
    <t xml:space="preserve">Индивидуальный предприниматель Мамедов Тарлан Ширинбекович</t>
  </si>
  <si>
    <t xml:space="preserve">Ленинградская область, Гатчинский район, д. Большие Колпаны, ул. 30 лет Победы, д. 21, Машинный двор</t>
  </si>
  <si>
    <t xml:space="preserve">Ленинградская область, Гатчинский район, д. Вайя, д. 8Б</t>
  </si>
  <si>
    <t xml:space="preserve">Индивидуальный предприниматель Илюшкин Сергей Борисович</t>
  </si>
  <si>
    <t xml:space="preserve">Ленинградская область, Гатчинский район, город Гатчина, улица Солодухина, дом 1, магазин</t>
  </si>
  <si>
    <t xml:space="preserve">Индивидуальный предприниматель Гатамов Илькин Фаил оглы</t>
  </si>
  <si>
    <t xml:space="preserve">Ленинградская область, м.о.. Гатчинский, г. Гатчина, ш. Пушкинское, д. 29б</t>
  </si>
  <si>
    <t xml:space="preserve">Общество с ограниченной ответственностью "ДАФ"</t>
  </si>
  <si>
    <t xml:space="preserve">Ленинградская область, муниципальный округ Гатчинский, парк Экопромышленный, земельный участок 3</t>
  </si>
  <si>
    <t xml:space="preserve">Общество с ограниченной ответственностью "Экологический цифровой оператор"</t>
  </si>
  <si>
    <t xml:space="preserve">Ленинградская область, Гатчинский район, г. Гатчина, ул. Вокзальная, з. 17а</t>
  </si>
  <si>
    <t xml:space="preserve">Индивидуальный предприниматель Шумова Ирина Владимировна</t>
  </si>
  <si>
    <t xml:space="preserve"> Ленинградская область, Гатчинский район, д. Малое Рейзино, , дом 33</t>
  </si>
  <si>
    <t xml:space="preserve">Общество с ограниченной ответственностью "Техкомплект-Нева"</t>
  </si>
  <si>
    <t xml:space="preserve">Овино</t>
  </si>
  <si>
    <t xml:space="preserve">Ленинградская область, р-н Тихвинский, п. Цвылево</t>
  </si>
  <si>
    <t xml:space="preserve">Акционерное общество "Управление жилищно-коммунальным хозяйством Тихвинского района"</t>
  </si>
  <si>
    <t xml:space="preserve">Ленинградская область, р-н Тихвинский, Цвылево пос., д.48а</t>
  </si>
  <si>
    <t xml:space="preserve">Индивидуальный предприниматель Мешкова Елена Юрьевна</t>
  </si>
  <si>
    <t xml:space="preserve">Озертицы</t>
  </si>
  <si>
    <t xml:space="preserve">Ленинградская область, р-н Кингисеппский, п. Котельский</t>
  </si>
  <si>
    <t xml:space="preserve">Общество с ограниченной ответственностью "МИР ТЕХНИКИ"</t>
  </si>
  <si>
    <t xml:space="preserve">Ленинградская область, Кингисеппский район, дер. Фалилеево, 35Б</t>
  </si>
  <si>
    <t xml:space="preserve">Ленинградская область, Кингисеппский район, п. Котельский, (47:20:0417003:11)</t>
  </si>
  <si>
    <t xml:space="preserve">Индивидуальный предприниматель Денисов Андрей Андреевич</t>
  </si>
  <si>
    <t xml:space="preserve">Ленинградская область, р-н Волосовский, п. Каложицы, д. 23в</t>
  </si>
  <si>
    <t xml:space="preserve">Ленинградская область, Волосовский район, дер. Ущевицы, д, 20в</t>
  </si>
  <si>
    <t xml:space="preserve">Ленинградская область, р-н Кингисеппский, п. Котельский, ТЦ</t>
  </si>
  <si>
    <t xml:space="preserve">Индивидуальный предприниматель Салихбеков Рамазан Курбанкадиевич</t>
  </si>
  <si>
    <t xml:space="preserve">Ленинградская область, сел.пос. Зимитицкое, дер. Княжево,  воинская часть, котельная</t>
  </si>
  <si>
    <t xml:space="preserve">федеральное государственное казенное военное образовательное учреждение высшего образования "Военная ордена Жукова академия войск национальной гвардии Российской Федерации"</t>
  </si>
  <si>
    <t xml:space="preserve">Ленинградская область, п. Зимитицы, Княжево деревня  колония-поселение</t>
  </si>
  <si>
    <t xml:space="preserve">федеральное казенное учреждение "Колония-поселение № 1 Главного управления Федеральной службы исполнения наказаний по г. Санкт-Петербургу и Ленинградской области"</t>
  </si>
  <si>
    <t xml:space="preserve">Ленинградская область, Кингисеппский район, Котельское поселение, дер. Большое Руддилово</t>
  </si>
  <si>
    <t xml:space="preserve">Общество с ограниченной ответственностью "Рубин"</t>
  </si>
  <si>
    <t xml:space="preserve">Ленинградская область, Волосовский район, д. Большая Вруда, , №22В (магазин)</t>
  </si>
  <si>
    <t xml:space="preserve">Ленинградская область, р-н Кингисеппский, сел.пос. Котельское, п. Котельский д. 41</t>
  </si>
  <si>
    <t xml:space="preserve">Общество с ограниченной ответственностью "Агрокомпас-1"</t>
  </si>
  <si>
    <t xml:space="preserve">Ополье</t>
  </si>
  <si>
    <t xml:space="preserve">Ленинградская область, р-н Волосовский, п. Курск, дом №17</t>
  </si>
  <si>
    <t xml:space="preserve">Ленинградская область, Волосовский район, п. Беседа, производственное строение № 17а</t>
  </si>
  <si>
    <t xml:space="preserve">Ленинградская область, р-н Волосовский, п. Беседа, Мирная ул. д.6</t>
  </si>
  <si>
    <t xml:space="preserve">Глава крестьянского хозяйства Петрова Рима Николаевна</t>
  </si>
  <si>
    <t xml:space="preserve">Ленинградская область, р-н Кингисеппский, дер. Ополье,   д. 45</t>
  </si>
  <si>
    <t xml:space="preserve">Ленинградская область, р-н Кингисеппский, дер. Большая Пустомержа</t>
  </si>
  <si>
    <t xml:space="preserve">Общество с ограниченной ответственностью Мясокомбинат "Нейма"</t>
  </si>
  <si>
    <t xml:space="preserve">Ленинградская область, р-н Кингисеппский, дер. Ополье, 47:20:0816001:152</t>
  </si>
  <si>
    <t xml:space="preserve">Индивидуальный предприниматель Санникова Наталья Александровна</t>
  </si>
  <si>
    <t xml:space="preserve">Ленинградская область, Волосовский район, п. Беседа, з. 14</t>
  </si>
  <si>
    <t xml:space="preserve">Индивидуальный предприниматель Коломийцев Артем Алексеевич</t>
  </si>
  <si>
    <t xml:space="preserve">Ленинградская область, Кингисеппский район, Опольевское с.п., (47:20:0835002:82) производство</t>
  </si>
  <si>
    <t xml:space="preserve">Общество с ограниченной ответственностью "Торгово-Нерудная Компания "Алексеевка"</t>
  </si>
  <si>
    <t xml:space="preserve">Ленинградская область, р-н Кингисеппский, дер. Ополье</t>
  </si>
  <si>
    <t xml:space="preserve">Общество с ограниченной ответственностью "Управляющая компания "Коммунальные сети"</t>
  </si>
  <si>
    <t xml:space="preserve">Ленинградская область, р-н Кингисеппский, п. Алексеевка</t>
  </si>
  <si>
    <t xml:space="preserve">Ленинградская область, Кингисеппский район, п. ж/д ст.. Веймарн, ул. Железнодорожная, д. 14, (47:20:1002008:9)</t>
  </si>
  <si>
    <t xml:space="preserve">Общество с ограниченной ответственностью "Веймарн Инжиниринг"</t>
  </si>
  <si>
    <t xml:space="preserve">Ленинградская область, Кингисеппский муниципальный район, Опольевское сельское поселение, д. Ополье, д.37</t>
  </si>
  <si>
    <t xml:space="preserve">Общество с ограниченной ответственностью "НЕВИС СТРОЙ"</t>
  </si>
  <si>
    <t xml:space="preserve">Ленинградская область, р-н Волосовский, п. Курск 14</t>
  </si>
  <si>
    <t xml:space="preserve">Индивидуальный предприниматель Костанян Карапет Серёжаевич</t>
  </si>
  <si>
    <t xml:space="preserve">Петрокрепость</t>
  </si>
  <si>
    <t xml:space="preserve">Лениградская обл.,Кировский р-он,г.Шлиссельбург,осторов Фабричный, д 2</t>
  </si>
  <si>
    <t xml:space="preserve">ООО "Невский судостроительный - судоремонтный завод"</t>
  </si>
  <si>
    <t xml:space="preserve">Ленинградская область, р-н Кировский, г. Шлиссельбург, Красный тракт ул. д. 30, лит. Б</t>
  </si>
  <si>
    <t xml:space="preserve">Общество с ограниченной ответственностью «Эко-Экспресс-Сервис»</t>
  </si>
  <si>
    <t xml:space="preserve">Российская Федерация, обл. Ленинградская, Кировский район, г. Шлиссельбург, ул. Невская, д. 5</t>
  </si>
  <si>
    <t xml:space="preserve">Ленинградская область, р-н Кировский, г. Шлиссельбург, Красный тракт ул. д.16, лит.А</t>
  </si>
  <si>
    <t xml:space="preserve">Общество с ограниченной ответственностью "СТОРГЕ"</t>
  </si>
  <si>
    <t xml:space="preserve">Ленинградская область, р-н Кировский, г. Шлиссельбург, Краснофлотская ул., д.5</t>
  </si>
  <si>
    <t xml:space="preserve">Общество с ограниченной ответственностью «Петровский причал»</t>
  </si>
  <si>
    <t xml:space="preserve">Ленинградская область, р-н. Кировский, г. Шлиссельбург, пр-кт Красный, д. 1 (цех)</t>
  </si>
  <si>
    <t xml:space="preserve">Общество с ограниченной ответственностью «Невская верфь»</t>
  </si>
  <si>
    <t xml:space="preserve">Ленинградская область, Кировский район, г. Шлиссельбург, Малоневский канал ул., д. 9, пом. 1</t>
  </si>
  <si>
    <t xml:space="preserve">Ленинградская область, р-н Кировский, г. Шлиссельбург, Северный переулок д.4</t>
  </si>
  <si>
    <t xml:space="preserve">Ленинградская область, Кировский район, г. Шлиссельбург, ул. Староладожский канал, д. 2</t>
  </si>
  <si>
    <t xml:space="preserve">Ленинградская область, Кировский район, г. Шлиссельбург, ул. Красный тракт, д. 14в</t>
  </si>
  <si>
    <t xml:space="preserve">Индивидуальный предприниматель Силаева Надежда Александровна</t>
  </si>
  <si>
    <t xml:space="preserve">Ленинградская область, Кировский район, г. Шлиссельбург, ул. Старосинявинская дорога, д. 1</t>
  </si>
  <si>
    <t xml:space="preserve">Ленинградская обл., Кировский р-н, г. Шлиссельбург, ул Пролетарская д.32 (магазин)</t>
  </si>
  <si>
    <t xml:space="preserve">Ленинградская область,г. Шлиссельбург,ул. Новоладожский канал, д.39</t>
  </si>
  <si>
    <t xml:space="preserve">Федеральное бюджетное учреждение "Администрация Волго-Балтийского бассейна внутренних водных путей"</t>
  </si>
  <si>
    <t xml:space="preserve">Ленинградская область, р-н Кировский, г. Шлиссельбург, Староладожский канал, "Стрелка"</t>
  </si>
  <si>
    <t xml:space="preserve">Ленинградская область, р-н Кировский, г. Шлиссельбург, Комсомольская ул., "Треугольник"</t>
  </si>
  <si>
    <t xml:space="preserve">Ленинградская область, р-н Кировский, г. Шлиссельбург, Малоневский канал,  д.8, Литер А, "Хозблок"</t>
  </si>
  <si>
    <t xml:space="preserve">Ленинградская область, р-н Кировский, г. Шлиссельбург, микрорайон "Южный", Пролетарская ул., уч. 40а</t>
  </si>
  <si>
    <t xml:space="preserve">Ленинградская область, Кировский район, г. Шлиссельбург, ул. Жука, д. 3</t>
  </si>
  <si>
    <t xml:space="preserve">Ленинградская обл., г.Шлиссельбург, ул.Красный тракт, д.18а</t>
  </si>
  <si>
    <t xml:space="preserve">Федеральное государственное бюджетное водохозяйственное учреждение "Центррегионводхоз"</t>
  </si>
  <si>
    <t xml:space="preserve">Ленинградская область, р-н Кировский, г. Шлиссельбург, Красный Тракт ул. д.25</t>
  </si>
  <si>
    <t xml:space="preserve">Общество с ограниченной ответственностью "Ладожский транспортный завод"</t>
  </si>
  <si>
    <t xml:space="preserve">ЛО, Кировский р-н, г. Шлиссельбург, ул. Невская д.2, корп. 2 и корп. 3</t>
  </si>
  <si>
    <t xml:space="preserve">Общество с ограниченной ответственностью "Стимул ПАК Трейдинг"</t>
  </si>
  <si>
    <t xml:space="preserve">Ленинградская область, Кировский район, г. Шлиссельбург, ул. Песочная, д. 38б</t>
  </si>
  <si>
    <t xml:space="preserve">Общество с ограниченной ответственностью «ТРИТМЕНТ»</t>
  </si>
  <si>
    <t xml:space="preserve">Ленинградская область, р-н Кировский, г. Шлиссельбург, Песочная ул. д.38</t>
  </si>
  <si>
    <t xml:space="preserve">Ленинградская область, р-н Кировский, г. Шлиссельбург, Красный тракт ул.  д.7, лит.А</t>
  </si>
  <si>
    <t xml:space="preserve">Общество с ограниченной ответственностью "Петрострой"</t>
  </si>
  <si>
    <t xml:space="preserve">Ленинградская область, Кировский район, г. Шлиссельбург, ул. Красный тракт, д. 4а</t>
  </si>
  <si>
    <t xml:space="preserve">Общество с ограниченной ответственностью «НЕВА АВТО»</t>
  </si>
  <si>
    <t xml:space="preserve">Ленинградская область, Кировский район, г. Шлиссельбург, ул. Леманский канал, уч. 15 (многоквартирный жилой дом)</t>
  </si>
  <si>
    <t xml:space="preserve">Ленинградская область, Кировский район, г. Шлиссельбург, ул. Красный тракт, д. 14</t>
  </si>
  <si>
    <t xml:space="preserve">Общество с ограниченной ответственностью «Элемент Шлиссельбург»</t>
  </si>
  <si>
    <t xml:space="preserve">Российская Федерация, обл. Ленинградская, Кировский район, г. Шлиссельбург, ул. Кирова, д. 8</t>
  </si>
  <si>
    <t xml:space="preserve">Акционерное общество «Отдел Рабочего снабжения Северо-Западного пароходства»</t>
  </si>
  <si>
    <t xml:space="preserve">Ленинградская область, р-н Кировский, г. Шлиссельбург, 1 Мая ул. д.2</t>
  </si>
  <si>
    <t xml:space="preserve">Ленинградская область, р-н Кировский, г. Шлиссельбург, Усадебный пер. д.1</t>
  </si>
  <si>
    <t xml:space="preserve">Общество с ограниченной ответственностью "Усадьба"</t>
  </si>
  <si>
    <t xml:space="preserve">Ленинградская область, Кировский район, г. Шлиссельбург, ул. Чекалова, д. 23</t>
  </si>
  <si>
    <t xml:space="preserve">Ленинградская область, р-н. Кировский, г. Шлиссельбург, ул. Красный тракт, д. 26б, литер А</t>
  </si>
  <si>
    <t xml:space="preserve">Общество с ограниченной ответственностью «Компания Ладога»</t>
  </si>
  <si>
    <t xml:space="preserve">Ленинградская область, р-н Кировский, г. Шлиссельбург, Горького ул. д.1, лит.А</t>
  </si>
  <si>
    <t xml:space="preserve">Ленинградская область, р-н Кировский, г. Шлиссельбург, Красный тракт, д.5</t>
  </si>
  <si>
    <t xml:space="preserve">Индивидуальный предприниматель Габриелян Ростом Генрикович</t>
  </si>
  <si>
    <t xml:space="preserve">Ленинградская область, Кировский р-н, г.Шлиссельбург, ул. Невская д.2</t>
  </si>
  <si>
    <t xml:space="preserve">Общество с ограниченной ответственностью "Балтийский Родник"</t>
  </si>
  <si>
    <t xml:space="preserve">Ленинградская область, Кировский район, г. Шлиссельбург, ул. Малоневский канал, д. 14а</t>
  </si>
  <si>
    <t xml:space="preserve">Ленинградская область, Кировский район, г. Шлиссельбург, ул. Красный тракт, д. 2</t>
  </si>
  <si>
    <t xml:space="preserve">Общество с ограниченной ответственностью «Инжиниринг»</t>
  </si>
  <si>
    <t xml:space="preserve">Ленинградская область, р-н Кировский, г. Шлиссельбург, Песочная ул. д.1 (кафе)</t>
  </si>
  <si>
    <t xml:space="preserve">Ленинградская область, р-н Кировский, г. Шлиссельбург, Малоневский канал ул., д.7а (магазин)</t>
  </si>
  <si>
    <t xml:space="preserve">Ленинградская область, р-н Кировский, г. Шлиссельбург, Старосинявинская дорога ул., уч. 27.</t>
  </si>
  <si>
    <t xml:space="preserve">Ленинградская область, р-н Кировский, г. Шлиссельбург, Старосинявинская дорога, д.5</t>
  </si>
  <si>
    <t xml:space="preserve">Общество с ограниченной ответственностью «Фирма «Дивес»</t>
  </si>
  <si>
    <t xml:space="preserve">Ленинградская область, Кировский район, г. Шлиссельбург, остров Фабричный, д. 2</t>
  </si>
  <si>
    <t xml:space="preserve">Акционерное общество "Орешек"</t>
  </si>
  <si>
    <t xml:space="preserve">Ленинградская область, р-н Кировский, г. Шлиссельбург, Красный пр. д.1, кор.1</t>
  </si>
  <si>
    <t xml:space="preserve">Индивидуальный предприниматель Доля Алексей Васильевич</t>
  </si>
  <si>
    <t xml:space="preserve">Ленинградская область, р-н Кировский, г. Шлиссельбург, Фабричный остров д.2</t>
  </si>
  <si>
    <t xml:space="preserve">Ленинградская область, р-н Кировский, г. Шлиссельбург, Красный Тракт ул. д.28</t>
  </si>
  <si>
    <t xml:space="preserve">Индивидуальный предприниматель Маленик Анатолий Васильевич</t>
  </si>
  <si>
    <t xml:space="preserve">Российская Федерация, Ленинградская область, Кировский район, г. Шлиссельбург, ул. 18 Января, д. 1, корп. а</t>
  </si>
  <si>
    <t xml:space="preserve">Ленинградская область, р-н Кировский, г. Шлиссельбург, Красный тракт ул. д.30, лит.А</t>
  </si>
  <si>
    <t xml:space="preserve">Общество с ограниченной ответственностью "Эко-пром-сервис"</t>
  </si>
  <si>
    <t xml:space="preserve">Ленинградская область, Кировский район, г. Шлиссельбург, ул. Жука, д. 4</t>
  </si>
  <si>
    <t xml:space="preserve">Общество с ограниченной ответственностью «СТАТИКА ПЛЮС»</t>
  </si>
  <si>
    <t xml:space="preserve">Ленинградская область, Кировский район, г. Шлиссельбург, ул. Старосинявинская дорога, з. 2/2</t>
  </si>
  <si>
    <t xml:space="preserve">Ленинградская область, Кировский район, г. Шлиссельбург, ул. Красный тракт, д. 28 А</t>
  </si>
  <si>
    <t xml:space="preserve">Индивидуальный предприниматель Хуморова Анна Николаевна</t>
  </si>
  <si>
    <t xml:space="preserve">Пикалевский комбинат</t>
  </si>
  <si>
    <t xml:space="preserve">ООО "Круглый год" Ленинградская область, р-н Бокситогорский, гор.пос. Пикалевское, жилая зона "Станция Пикалево" (тепличный комбинат)</t>
  </si>
  <si>
    <t xml:space="preserve">ООО "Круглый год"</t>
  </si>
  <si>
    <t xml:space="preserve">Ленинградская область, Бокситогорский район, г. Пикалево, ул. Советская, д. 35</t>
  </si>
  <si>
    <t xml:space="preserve">Индивидуальный предприниматель Егорова Полина Александровна</t>
  </si>
  <si>
    <t xml:space="preserve">Ленинградская область, г. Пикалево, Советская ул. д.5а</t>
  </si>
  <si>
    <t xml:space="preserve">Ленинградская область, г. Пикалево, ш. Спрямленное, д. 7</t>
  </si>
  <si>
    <t xml:space="preserve">Ленинградская область, р-н Бокситогорский, г. Пикалево, 5 микрорайон, д.6</t>
  </si>
  <si>
    <t xml:space="preserve">Индивидуальный предприниматель Егоров Юрий Михайлович</t>
  </si>
  <si>
    <t xml:space="preserve"> Ленинградская область, Бокситогорский район, г. Пикалево, ул. Советская,  возле дома № 1</t>
  </si>
  <si>
    <t xml:space="preserve">Ленинградская область, Бокситогорский муниципальный р-он, Пикалевское городское поселение, в придорожной полосе дороги Самойлово-Зиновья Гора 3 км</t>
  </si>
  <si>
    <t xml:space="preserve">Ленинградская область, р-н Бокситогорский, г. Пикалево, Коммунальный проезд, д. 6</t>
  </si>
  <si>
    <t xml:space="preserve">Общество с ограниченной ответственностью "Северная Компания"</t>
  </si>
  <si>
    <t xml:space="preserve">Ленинградская область, Бокситогорский р-н, г. Пикалево, за жилой зоной "Обрино", кад. № 47:19:0103003127</t>
  </si>
  <si>
    <t xml:space="preserve">Ленинградская область, г. Пикалево, Строительная ул., д.7</t>
  </si>
  <si>
    <t xml:space="preserve">Общество с ограниченной ответственностью "Тихвинский хлебокомбинат"</t>
  </si>
  <si>
    <t xml:space="preserve">Ленинградская область, р-н Бокситогорский, г. Пикалево, Советская ул., д.7а</t>
  </si>
  <si>
    <t xml:space="preserve"> Ленинградская область, р-н. Бокситогорский, г. Пикалево, ул. Бульварная, д.5</t>
  </si>
  <si>
    <t xml:space="preserve">Индивидуальный предприниматель Датукишвили Тимур Георгиевич</t>
  </si>
  <si>
    <t xml:space="preserve">Ленинградская область, р-н Бокситогорский, г. Пикалево, Металлургов ул., д.8</t>
  </si>
  <si>
    <t xml:space="preserve">Индивидуальный предприниматель Торгунаков Сергей Сергеевич</t>
  </si>
  <si>
    <t xml:space="preserve">Ленинградская область, Бокситогорский район, г. Пикалево, ул. Металлургов, д.12</t>
  </si>
  <si>
    <t xml:space="preserve">Ленинградская область, Бокситогорский район, г. Пикалево, пер. Строительный, д. 4 (магазин непродовольственных товаров)</t>
  </si>
  <si>
    <t xml:space="preserve">Индивидуальный предприниматель Еремин Сергей Геннадьевич</t>
  </si>
  <si>
    <t xml:space="preserve">Ленинградская область, р-н Бокситогорский, г. Пикалево, Заводская ул., д.11а</t>
  </si>
  <si>
    <t xml:space="preserve">Индивидуальный предприниматель Семенова Раиса Александровна</t>
  </si>
  <si>
    <t xml:space="preserve">Ленинградская область, г. Пикалево, 3 микрорайон,  д.2, лит.А</t>
  </si>
  <si>
    <t xml:space="preserve">Индивидуальный предприниматель Сулин Евгений Владимирович</t>
  </si>
  <si>
    <t xml:space="preserve">Ленинградская область, Бокситогорский район, г. Пикалево, ш. Спрямленное, д. 5</t>
  </si>
  <si>
    <t xml:space="preserve">Подпорожье</t>
  </si>
  <si>
    <t xml:space="preserve">Ленинградская область, р-н Подпорожский, гор.пос-к Важины</t>
  </si>
  <si>
    <t xml:space="preserve">Ленинградская область, р-н Подпорожский, гор.пос-к Никольский, Новая ул., д. 20а</t>
  </si>
  <si>
    <t xml:space="preserve">Ленинградская область, р-н Подпорожский, гор.пос-к Никольский, Речников ул.,  д.19а</t>
  </si>
  <si>
    <t xml:space="preserve">Ленинградская область, р-н Подпорожский, г. Подпорожье, ул. Свирская, д. 39 б, котельная №1-2</t>
  </si>
  <si>
    <t xml:space="preserve">Ленинградская область, р-н Подпорожский, г. Подпорожье, ул. Культуры, д. 12, котельная №3</t>
  </si>
  <si>
    <t xml:space="preserve">Ленинградская область, р-н Подпорожский, г. Подпорожье, ул. Комсомольская, д. 2 в, котельная №4</t>
  </si>
  <si>
    <t xml:space="preserve">Ленинградская область, р-н Подпорожский, г. Подпорожье, ул. Свирская, д. 80 а, котельная №6</t>
  </si>
  <si>
    <t xml:space="preserve">Ленинградская область, р-н Подпорожский, г. Подпорожье, ул. Свирская, вблизи  котельной №8</t>
  </si>
  <si>
    <t xml:space="preserve">Ленинградская область, р-н Подпорожский, г. Подпорожье, ул. Исакова, вблизи  котельной №9</t>
  </si>
  <si>
    <t xml:space="preserve">Ленинградская область, р-н Подпорожский, г. Подпорожье, ул. Гражданская, вблизи котельной №18</t>
  </si>
  <si>
    <t xml:space="preserve">Ленинградская область, г. Подпорожье, Хлебный переулок, д.3</t>
  </si>
  <si>
    <t xml:space="preserve">Общество с ограниченной ответственностью "Подпорожский хлебокомбинат"</t>
  </si>
  <si>
    <t xml:space="preserve">Ленинградская область, Подпорожский р-н, пос. Важины, ул. Трифанова, д. 13</t>
  </si>
  <si>
    <t xml:space="preserve"> Ленинградская область,  г. Подпорожье, ул. Волховская, д. 25а, кад.№47:05:0104003:70</t>
  </si>
  <si>
    <t xml:space="preserve">Ленинградская область,Подпорожский муниципальный район, Подпорожское гор. поселение, г. Подпорожье, ул. Родникова, зем. уч-к 1</t>
  </si>
  <si>
    <t xml:space="preserve">Ленинградская область, г. Подпорожье, Ленина ул., д.73</t>
  </si>
  <si>
    <t xml:space="preserve">Подпорожское районное потребительское общество</t>
  </si>
  <si>
    <t xml:space="preserve">Ленинградская область, г. Подпорожье, Энергетиков ул., д.13</t>
  </si>
  <si>
    <t xml:space="preserve">Индивидуальный предприниматель Смирнов Андрей Юрьевич</t>
  </si>
  <si>
    <t xml:space="preserve">Ленинградская область, г. Подпорожье, Ленина пр., д.19А</t>
  </si>
  <si>
    <t xml:space="preserve">Ленинградская область, г. Подпорожье, Комсомольская ул. мемориал "Братское захоронение"</t>
  </si>
  <si>
    <t xml:space="preserve">Администрация муниципального образования "Подпорожский муниципальный район Ленинградской области"</t>
  </si>
  <si>
    <t xml:space="preserve">Ленинградская область, г. Подпорожье, Промывные ул., д.7</t>
  </si>
  <si>
    <t xml:space="preserve">Акционерное общество "Погранское объединение карьеров"</t>
  </si>
  <si>
    <t xml:space="preserve">Ленинградская область, Подпорожский район, Г.П. Важины, г.п. Важины, ул. Осташева, д. 6</t>
  </si>
  <si>
    <t xml:space="preserve">Общество с ограниченной ответственностью  "ВЖХ"</t>
  </si>
  <si>
    <t xml:space="preserve">Ленинградская область, г. Подпорожье, ул. Октябрят,  д.3</t>
  </si>
  <si>
    <t xml:space="preserve">Индивидуальный предприниматель Никитина Анна Петровна</t>
  </si>
  <si>
    <t xml:space="preserve">Ленинградская область, г. Подпорожье, Ленина пр., д.32, лит.А</t>
  </si>
  <si>
    <t xml:space="preserve">Муниципальное автономное учреждение "Физкультурно-оздоровительный комплекс "Свирь"</t>
  </si>
  <si>
    <t xml:space="preserve">Ленинградская область, Подпорожский район, г. Подпорожье, ул. Свирская, д. 16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</si>
  <si>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области»</t>
  </si>
  <si>
    <t xml:space="preserve">Ленинградская область, г. Подпорожье, ул. Свирская, д.66</t>
  </si>
  <si>
    <t xml:space="preserve">Индивидуальный предприниматель Микшина Татьяна Владимировна</t>
  </si>
  <si>
    <t xml:space="preserve">Ленинградская область, г. Подпорожье, Ленина пр., д.68</t>
  </si>
  <si>
    <t xml:space="preserve">Акционерное общество по производству мостовых железобетонных конструкций "Мостожелезобетонконструкция"</t>
  </si>
  <si>
    <t xml:space="preserve">Ленинградская область,  г. Подпорожье, пр-кт Механический, д. 3</t>
  </si>
  <si>
    <t xml:space="preserve">Ленинградская область, г. Подпорожье, пр-кт Механический, д. 1</t>
  </si>
  <si>
    <t xml:space="preserve">Муниципальное унитарное предприятие Подпорожского городского поселения "Комбинат благоустройства"</t>
  </si>
  <si>
    <t xml:space="preserve">Ленинградская область, г. Подпорожье, пер. Металлистов,  д. 5А</t>
  </si>
  <si>
    <t xml:space="preserve">Ленинградская область, г. Подпорожье, Механический пр., д.28</t>
  </si>
  <si>
    <t xml:space="preserve">Ленинградская область, г. Подпорожье, Волкова ул., д. 22, лит. А</t>
  </si>
  <si>
    <t xml:space="preserve">Индивидуальный предприниматель Афонин Алексей Юрьевич</t>
  </si>
  <si>
    <t xml:space="preserve">Ленинградская область, г. Подпорожье, Волкова ул., д. 22</t>
  </si>
  <si>
    <t xml:space="preserve">Ленинградская область, г. Подпорожье, Красноармейская ул.,  д.3а</t>
  </si>
  <si>
    <t xml:space="preserve">Индивидуальный предприниматель Фомин Владимир Александрович</t>
  </si>
  <si>
    <t xml:space="preserve">Ленинградская область,  г. Подпорожье, пр-кт Ленина, д. 44а</t>
  </si>
  <si>
    <t xml:space="preserve">Ленинградская область,  г. Подпорожье, пр-кт Ленина, д. 15</t>
  </si>
  <si>
    <t xml:space="preserve">Индивидуальный предприниматель Карпухина Ольга Викторовна</t>
  </si>
  <si>
    <t xml:space="preserve">Ленинградская область, Подпорожский район,  г. Подпорожье, ул. Октябрят, д.10</t>
  </si>
  <si>
    <t xml:space="preserve">Муниципальное унитарное транспортное предприятие
Подпорожского муниципального района «АВТОГАРАНТ-ПЛЮС»</t>
  </si>
  <si>
    <t xml:space="preserve">Ленинградская область, Подпорожский район, г. Подпорожье, ул. Сосновая, д. 17</t>
  </si>
  <si>
    <t xml:space="preserve">Индивидуальный предприниматель Акулова Елена Борисовна</t>
  </si>
  <si>
    <t xml:space="preserve">Ленинградская обл., Подпорожский р-н, г. Подпорожье, пр. Кирова, д. 25, автономная котельная для теплоснабжения жилых домов</t>
  </si>
  <si>
    <t xml:space="preserve">Ленинградская область, Подпорожский район, гп. Никольский, ул. Боровая, д. 9</t>
  </si>
  <si>
    <t xml:space="preserve">Индивидуальный предприниматель Евсеенко Александра Юрьевна</t>
  </si>
  <si>
    <t xml:space="preserve">Ленинградская область,  г. Подпорожье, ул.Волховская, д.. 2</t>
  </si>
  <si>
    <t xml:space="preserve">ИП Горбачев А.А.</t>
  </si>
  <si>
    <t xml:space="preserve">Поляна 2</t>
  </si>
  <si>
    <t xml:space="preserve">Ленинградская область, Всеволожский район, ДНТ "Поляна-2", Крутая ул., д. 44</t>
  </si>
  <si>
    <t xml:space="preserve">Потанино</t>
  </si>
  <si>
    <t xml:space="preserve">Ленинградская область, Волховский район, д. Потанино, д. 29а</t>
  </si>
  <si>
    <t xml:space="preserve">Ленинградская область, р-н Волховский, дер. Потанино, д.11, Литер А</t>
  </si>
  <si>
    <t xml:space="preserve">Ленинградская область, р-н Волховский, пос. Селиваново, ул. Первомайская, зу с кад № 47:10:0701006:123</t>
  </si>
  <si>
    <t xml:space="preserve">Приозерск</t>
  </si>
  <si>
    <t xml:space="preserve">Ленинградская область, Приозерский район, г. Приозерск, ул. Красноармейская,  зем участок 10а (ТЦ)</t>
  </si>
  <si>
    <t xml:space="preserve">Общество с ограниченной ответственностью "Эффект"</t>
  </si>
  <si>
    <t xml:space="preserve">Ленинградская область, Приозерский район, г. Приозерск, ул. Маяковского, д. 32 (молочный завод)</t>
  </si>
  <si>
    <t xml:space="preserve">Ленинградская область, р-н. Приозерский, г. Приозерск, ул. Калинина, д. 51, кад. ном. з/у 47:03:0301010:47</t>
  </si>
  <si>
    <t xml:space="preserve">Индивидуальный предприниматель Дубовый Владимир Климентьевич</t>
  </si>
  <si>
    <t xml:space="preserve">Ленинградская область, р-н. Приозерский, г. Приозерск, ш. Ленинградское, уч. 54, кад. № 47:03:0302003:269</t>
  </si>
  <si>
    <t xml:space="preserve">Ленинградская обл., р-н Приозерский, г. Приозерск, ул. Песочная, д.22, Лит. А</t>
  </si>
  <si>
    <t xml:space="preserve">Общество с ограниченной ответственностью "Энерго-Ресурс"</t>
  </si>
  <si>
    <t xml:space="preserve">Ленинградская обл., р-н Приозерский, г. Приозерск, ул. Заводская, д.3, корп. 11</t>
  </si>
  <si>
    <t xml:space="preserve">Ленинградская область,  г. Приозерск, ул. Калинина, д. 40, ресторан</t>
  </si>
  <si>
    <t xml:space="preserve">Индивидуальный предприниматель Гусейнов Сагит Гусейн оглы</t>
  </si>
  <si>
    <t xml:space="preserve">Ленинградская область, р-н. Приозерский, г. Приозерск, ул. Калинина, д. 51, кад. № зем. уч. 47:03:0301010:599</t>
  </si>
  <si>
    <t xml:space="preserve">Общество с ограниченной ответственностью "Бетон"</t>
  </si>
  <si>
    <t xml:space="preserve">Ленинградская обл., Приозерский р-н, г. Приозерск, ул. Ленина, д. 20 (хлебокомбинат)</t>
  </si>
  <si>
    <t xml:space="preserve">Общество с ограниченной ответственностью "Приозерский хлебокомбинат"</t>
  </si>
  <si>
    <t xml:space="preserve">Ленинградская область, р-н. Приозерский, г. Приозерск, ул. Инженерная, д. 13 (промышленная площадка)</t>
  </si>
  <si>
    <t xml:space="preserve">Открытое акционерное общество "Лесплитинвест"</t>
  </si>
  <si>
    <t xml:space="preserve">Ленинградская область, Приозерский муниципальный р-н, гп Приозерское, г Приозерск, ул. Заводская, з. 7а, кад. № зем. уч. 47:03:0301010:33</t>
  </si>
  <si>
    <t xml:space="preserve">Индивидуальный предприниматель Грыдов Алексей Николаевич</t>
  </si>
  <si>
    <t xml:space="preserve">Ленинградская область, Приозерский район, г. Приозерск, ш. Ленинградское, д. 2б</t>
  </si>
  <si>
    <t xml:space="preserve">Радуга</t>
  </si>
  <si>
    <t xml:space="preserve">Ленинградская область, Кингисеппский район, г. Кингисепп, ул. Театральная, д. 1</t>
  </si>
  <si>
    <t xml:space="preserve">Индивидуальный предприниматель Малина Елена Николаевна</t>
  </si>
  <si>
    <t xml:space="preserve">Ленинградская область, г. Кингисепп, ул. Большая Гражданская, д. 2</t>
  </si>
  <si>
    <t xml:space="preserve">Муниципальное бюджетное учреждение «Водолей» муниципального образования «Кингисеппское городское поселение» Кингисеппского муниципального района Ленинградской области </t>
  </si>
  <si>
    <t xml:space="preserve">Ленинградская область, г. Кингисепп, 1-я линия, д.2, лит.Б</t>
  </si>
  <si>
    <t xml:space="preserve">Ленинградская область, Кингисеппский муниципальный р-он, Кингисеппское гор. поселение,  г. Кингисепп, 4-й проезд, стр. 11</t>
  </si>
  <si>
    <t xml:space="preserve">Общество с ограниченной ответственностью "ЭЛ. СПб"</t>
  </si>
  <si>
    <t xml:space="preserve">Ленинградская область, г. Сланцы, ул. Партизанская, д.6 а</t>
  </si>
  <si>
    <t xml:space="preserve">Общество с ограниченной ответственностью "ВИРА сервис"</t>
  </si>
  <si>
    <t xml:space="preserve">Ленинградская область, г. Кингисепп, Крикковское шоссе,  д. 69</t>
  </si>
  <si>
    <t xml:space="preserve">Общество с ограниченной ответственностью "Лента"</t>
  </si>
  <si>
    <t xml:space="preserve">Ленинградская область, г. Кингисепп, Воровского ул.,  д.19, лит.А</t>
  </si>
  <si>
    <t xml:space="preserve">Ленинградская область, р-н. Кингисеппский, г. Кингисепп, проезд 3-й, , з/у 17 (47:20:0908003:541)</t>
  </si>
  <si>
    <t xml:space="preserve">Индивидуальный предприниматель Гешеле Виктор Эвальдович</t>
  </si>
  <si>
    <t xml:space="preserve">Ленинградская область, г. Кингисепп, мкр.. Касколовка, д. 7</t>
  </si>
  <si>
    <t xml:space="preserve">Ленинградская область, г. Кингисепп, Воровского ул.,  д.26</t>
  </si>
  <si>
    <t xml:space="preserve">Общество с ограниченной  ответственностью "Фирма "КС"</t>
  </si>
  <si>
    <t xml:space="preserve">Ленинградская область, Кингисеппский район, г. Кингисепп, ул. Малая Гражданская, д. 15а</t>
  </si>
  <si>
    <t xml:space="preserve">Ленинградская область, г. Кингисепп, Карла Маркса,  д.62</t>
  </si>
  <si>
    <t xml:space="preserve">Общество с ограниченной ответственностью "ДЕЛЬТА"</t>
  </si>
  <si>
    <t xml:space="preserve">Ленинградская область, г. Кингисепп, ул. Б. Советская,  д.19</t>
  </si>
  <si>
    <t xml:space="preserve">Индивидуальный предприниматель Варавин Валерий Иванович</t>
  </si>
  <si>
    <t xml:space="preserve">Ленинградская область, г. Кингисепп, ул. Воровского, у д. 31 В</t>
  </si>
  <si>
    <t xml:space="preserve">Индивидуальный предприниматель Давыдов Артур Александрович</t>
  </si>
  <si>
    <t xml:space="preserve">Ленинградская область, г. Кингисепп, ул. Большая Советская, д.3В, администр. здание</t>
  </si>
  <si>
    <t xml:space="preserve">Ленинградская область, Кингисеппский район, г. Кингисепп, Крикковское шоссе, д. 8</t>
  </si>
  <si>
    <t xml:space="preserve">Кингисеппское районное потребительское общество с кооперативными участками</t>
  </si>
  <si>
    <t xml:space="preserve">Ленинградская область, Кингисеппский район, г. Кингисепп, ул. Малая, д. 1а</t>
  </si>
  <si>
    <t xml:space="preserve">Ленинградская область, г. Кингисепп, центральная котельная</t>
  </si>
  <si>
    <t xml:space="preserve">Ленинградская область, г. Кингисепп (Касколовка)</t>
  </si>
  <si>
    <t xml:space="preserve">Ленинградская область, г. Кингисепп, ул. Шадрина, д. 16</t>
  </si>
  <si>
    <t xml:space="preserve">Муниципальное автономное учреждение "ОЛИМП"</t>
  </si>
  <si>
    <t xml:space="preserve">Ленинградская область, р-н. Кингисеппский, д. Малый Луцк, , пом. №2</t>
  </si>
  <si>
    <t xml:space="preserve">Общество с ограниченной ответственностью "Логистическая индустриальная компания"</t>
  </si>
  <si>
    <t xml:space="preserve">Ленинградская область, г. Кингисепп, ул. Малая Гражданская,  д. 4</t>
  </si>
  <si>
    <t xml:space="preserve">Акционерное общество "КИНГИСЕППЭЛЕКТРОМОНТАЖ"</t>
  </si>
  <si>
    <t xml:space="preserve">Ленинградская область, Кингисеппский район, г. Кингисепп, ул. Малая Гражданская, зд.3 (47:20:0908002:509)</t>
  </si>
  <si>
    <t xml:space="preserve">Индивидуальный предприниматель Черняев Эдуард Леонидович</t>
  </si>
  <si>
    <t xml:space="preserve">Ленинградская область, г. Кингисепп, ул. Химиков, д. 5 В</t>
  </si>
  <si>
    <t xml:space="preserve">Акционерное общество "Ростерминалуголь"</t>
  </si>
  <si>
    <t xml:space="preserve">Ленинградская область, г. Кингисепп, ул. Восточная,  д.16</t>
  </si>
  <si>
    <t xml:space="preserve">Ленинградская область, г. Кингисепп, проезд 3-й, д. 14/1А, строение 2, стоянка</t>
  </si>
  <si>
    <t xml:space="preserve">Индивидуальный предприниматель Старков Евгений Владимирович</t>
  </si>
  <si>
    <t xml:space="preserve">Ленинградская область, г. Кингисепп, 1-я линия ул.,  д.2, лит.Б</t>
  </si>
  <si>
    <t xml:space="preserve">Общество с ограниченной ответственностью "Ямбург-Керамика"</t>
  </si>
  <si>
    <t xml:space="preserve">Ленинградская область, г. Кингисепп, Карла Маркса пр.,  д.29</t>
  </si>
  <si>
    <t xml:space="preserve">Общество с ограниченной ответственностью "КОНТОРА"</t>
  </si>
  <si>
    <t xml:space="preserve">Ленинградская область, г. Кингисепп, Карла Маркса пр.,  д.33</t>
  </si>
  <si>
    <t xml:space="preserve">Ленинградская область, г. Кингисепп, ул. Воровского,  д. 19 В</t>
  </si>
  <si>
    <t xml:space="preserve">Индивидуальный предприниматель Матросова Виктория Борисовна</t>
  </si>
  <si>
    <t xml:space="preserve">Ленинградская область, г. Кингисепп, Крикковское , 47:20:0902003:211</t>
  </si>
  <si>
    <t xml:space="preserve">Ленинградская область, г. Кингисепп (47:20:0908005:388)</t>
  </si>
  <si>
    <t xml:space="preserve">Ленинградская область, Кингисеппский район, г. Кингисепп, ул. Дорожников, д. 7а</t>
  </si>
  <si>
    <t xml:space="preserve">Общество с ограниченной ответственностью "АРТ-ТРАНС"</t>
  </si>
  <si>
    <t xml:space="preserve">Ленинградская область, г. Кингисепп, ул. Большая Гражданская, д.1Б</t>
  </si>
  <si>
    <t xml:space="preserve">Индивидуальный предприниматель Великанова Елена Владиславовна</t>
  </si>
  <si>
    <t xml:space="preserve">Ленинградская область, Кингисеппский район, г. Кингисепп, ул. Мужества, д. 6</t>
  </si>
  <si>
    <t xml:space="preserve">Индивидуальный предприниматель Кучер Алексей Алексеевич</t>
  </si>
  <si>
    <t xml:space="preserve">Ленинградская область, г. Кингисепп, пр. Карла Маркса,  д.17/20, пом.6Н</t>
  </si>
  <si>
    <t xml:space="preserve">Индивидуальный предприниматель Готовцева Наталья Валерьевна</t>
  </si>
  <si>
    <t xml:space="preserve">Ленинградская область, г. Кингисепп, пр. Карла Маркса, 42</t>
  </si>
  <si>
    <t xml:space="preserve">Общество с ограниченной ответственностью "ЭнергоЭкоТех"</t>
  </si>
  <si>
    <t xml:space="preserve">Ленинградская область, г. Кингисепп, Крикковское шоссе,  д. 8 А</t>
  </si>
  <si>
    <t xml:space="preserve">Индивидуальный предприниматель Такташев Александр Рафаэльевич</t>
  </si>
  <si>
    <t xml:space="preserve">Ленинградская область, Кингисеппский район, г. Кингисепп, ул. Вокзальная, д. 12</t>
  </si>
  <si>
    <t xml:space="preserve">Индивидуальный предприниматель Шарабакина Марина Владимировна</t>
  </si>
  <si>
    <t xml:space="preserve">Ленинградская область, г. Кингисепп, ул. Железнодорожная,  д.3</t>
  </si>
  <si>
    <t xml:space="preserve">Общество с ограниченной ответственностью "КВИНТА"</t>
  </si>
  <si>
    <t xml:space="preserve">Ленинградская область, г. Кингисепп, 7-й микрорайон, 47:20:0902003:220</t>
  </si>
  <si>
    <t xml:space="preserve"> Ленинградская область, г. Кингисепп, пр. Карла Маркса, д. 65 Б, пом. 1</t>
  </si>
  <si>
    <t xml:space="preserve">Индивидуальный предприниматель Лазовский Денис Евгеньевич</t>
  </si>
  <si>
    <t xml:space="preserve">Ленинградская область, г. Кингисепп, бульвар Победы, 2/43</t>
  </si>
  <si>
    <t xml:space="preserve">Общество с ограниченной ответственностью  Финансово-промышленная группа "РОССТРО"</t>
  </si>
  <si>
    <t xml:space="preserve">Ленинградская область, г. Кингисепп, ул. Большая Советская,  д. 41</t>
  </si>
  <si>
    <t xml:space="preserve">Индивидуальный предприниматель Щепелина Ольга Викторовна</t>
  </si>
  <si>
    <t xml:space="preserve">Ленинградская область, г. Кингисепп, ул. Воровского,  д. 20в/15</t>
  </si>
  <si>
    <t xml:space="preserve">Ленинградская область, г. Кингисепп, ул.Дорожников,  д. 14</t>
  </si>
  <si>
    <t xml:space="preserve">Общество с ограниченной ответственностью "Технокомплекс"</t>
  </si>
  <si>
    <t xml:space="preserve">Ленинградская область, г. Кингисепп, ш. Крикковское, д. 15, корп. Б (47:20:0905007:1750)</t>
  </si>
  <si>
    <t xml:space="preserve">Ленинградская область, Кингисеппский район, г. Кингисепп, пр-кт Карла Маркса, д. 44/1, пом. 7</t>
  </si>
  <si>
    <t xml:space="preserve">Ленинградская область, г. Кингисепп, пр-кт Карла Маркса, д. 1Б (47:20:0907003:2247)</t>
  </si>
  <si>
    <t xml:space="preserve">Ленинградская область, г. Кингисепп, ул. Дорожников, 2</t>
  </si>
  <si>
    <t xml:space="preserve">Индивидуальный предприниматель Киракосян Геворг Овсепович</t>
  </si>
  <si>
    <t xml:space="preserve">Ленинградская область, Кингисеппский район, г. Кингисепп, ул. Дорожников, д. 53, (47:20:0911004:17)</t>
  </si>
  <si>
    <t xml:space="preserve">Ленинградская, область, г. Кингисепп, ул. Большой Бульвар, д. 4А</t>
  </si>
  <si>
    <t xml:space="preserve">Индивидуальный предприниматель Лякишев Андрей Васильевич</t>
  </si>
  <si>
    <t xml:space="preserve">188480, Ленинградская обл., г. Кингисепп, ул. Б. Советская, д. 39 Б (47:20:0905002:40)</t>
  </si>
  <si>
    <t xml:space="preserve">Индивидуальный предприниматель Щепелин Алексей Валерьевич</t>
  </si>
  <si>
    <t xml:space="preserve">Ленинградская область, г. Кингисепп, ш. Крикковское, д. 10 (магазин)</t>
  </si>
  <si>
    <t xml:space="preserve">Ленинградская область, р-н. Кингисеппский, г. Кингисепп, ул. Большая Советская, д. 39Б, строение 2</t>
  </si>
  <si>
    <t xml:space="preserve">Ленинградская область, г. Кингисепп, ул. Октябрьская,  между  д. 22-26</t>
  </si>
  <si>
    <t xml:space="preserve">Общество с ограниченной ответственностью "Ям-Продукт"</t>
  </si>
  <si>
    <t xml:space="preserve">Ленинградская область, г. Кингисепп, ул. Жукова, уч. кад. №47:20:0902003:8</t>
  </si>
  <si>
    <t xml:space="preserve">Муниципальное казённое  учреждение «Центр культуры, спорта, молодёжной политики и туризма»</t>
  </si>
  <si>
    <t xml:space="preserve">Ленинградская область,  г. Кингисепп, ул. Большая Гражданская, д.4</t>
  </si>
  <si>
    <t xml:space="preserve">Общество с ограниченной ответственностью Строительная Компания "Кентавр"</t>
  </si>
  <si>
    <t xml:space="preserve">Ленинградская область, г. Кингисепп, пр-кт Карла Маркса, д. 70</t>
  </si>
  <si>
    <t xml:space="preserve">Индивидуальный предприниматель Киракосян Артак Геворгович</t>
  </si>
  <si>
    <t xml:space="preserve">Ленинградская область, р-н. Кингисеппский, г. Кингисепп, ул. Малая, д. 1</t>
  </si>
  <si>
    <t xml:space="preserve">Ленинградская область, г. Кингисепп, Большой Бульвар, д. 8 Д</t>
  </si>
  <si>
    <t xml:space="preserve">Ленинградская область, Кингисеппский район, г. Кингисепп, ул. Большая Советская, д. 7В</t>
  </si>
  <si>
    <t xml:space="preserve">Общество с ограниченной ответственностью "Сажень"</t>
  </si>
  <si>
    <t xml:space="preserve">Ленинградская область, г. Кингисепп, ул. Железнодорожная, д. 9</t>
  </si>
  <si>
    <t xml:space="preserve">Индивидуальный предприниматель Стальский Алексей Феликсович</t>
  </si>
  <si>
    <t xml:space="preserve">Ленинградская область, г. Кингисепп, Большой Бульвар ул.,  у д.4</t>
  </si>
  <si>
    <t xml:space="preserve">Общество с ограниченной ответственностью "Строй-Маркет"</t>
  </si>
  <si>
    <t xml:space="preserve">Ленинградская область, г. Кингисепп, Большая Советская ул.,   д.42, лит.А</t>
  </si>
  <si>
    <t xml:space="preserve">Ленинградская область, г. Кингисепп, Промзона 4-ый проезд,  д.8</t>
  </si>
  <si>
    <t xml:space="preserve">Общество с ограниченной ответственностью "Кингисеппская ДомоСтроительная Компания"</t>
  </si>
  <si>
    <t xml:space="preserve">Ленинградская область, г. Кингисепп, ул. Малая Гражданская, гараж блок "В", бокс 21(47:20:0908002:290)</t>
  </si>
  <si>
    <t xml:space="preserve">Ленинградская область, г. Кингисепп, промзона, 2-ой проезд,   строение 7</t>
  </si>
  <si>
    <t xml:space="preserve">Ленинградская область, Кингисеппский район, г. Кингисепп, , (47:20:0902003:261)</t>
  </si>
  <si>
    <t xml:space="preserve">Ленинградская область, г. Кингисепп, ул. Большая Советская, д. 14</t>
  </si>
  <si>
    <t xml:space="preserve">Индивидуальный предприниматель Клягин Андрей Викторович</t>
  </si>
  <si>
    <t xml:space="preserve">Ленинградская область, г. Кингисепп, ул. Воровского, д. 21а, (47:20:0905004:20)</t>
  </si>
  <si>
    <t xml:space="preserve">Индивидуальный предприниматель Бритнер Анжелика Александровна</t>
  </si>
  <si>
    <t xml:space="preserve">Ленинградская область, г. Кингисепп, 2-ой проезд, строение 6</t>
  </si>
  <si>
    <t xml:space="preserve">Ленинградская область, г. Кингисепп, Театральная ул.,  д.13</t>
  </si>
  <si>
    <t xml:space="preserve">Общество с ограниченной ответственностью "Дж.Дж. Уитли Дистиллери"</t>
  </si>
  <si>
    <t xml:space="preserve">Ленинградская область, г. Кингисепп, ул. Воровского,  д. 19 Г</t>
  </si>
  <si>
    <t xml:space="preserve">Ленинградская область, г. Кингисепп, пр. Карла Маркса,  д. 44/1</t>
  </si>
  <si>
    <t xml:space="preserve">Индивидуальный предприниматель Подлесный Дмитрий Вячеславович</t>
  </si>
  <si>
    <t xml:space="preserve">Ленинградская область, г. Кингисепп, ул. Вокзальная, д. 20 (47:20:0907012:979)</t>
  </si>
  <si>
    <t xml:space="preserve">Индивидуальный  предприниматель Меликов Шахин Гейдар оглы</t>
  </si>
  <si>
    <t xml:space="preserve">Ленинградская область, Кингисеппский район, г. Кингисепп, ул. Дорожников, д. 24</t>
  </si>
  <si>
    <t xml:space="preserve">Общество с ограниченной ответственностью "Алком"</t>
  </si>
  <si>
    <t xml:space="preserve">Ленинградская область, Кингисеппский район, , Большелуцкое сельское поселение, здание склада вблизи д. Малый Луцк (47:20:0750002:0093)</t>
  </si>
  <si>
    <t xml:space="preserve">Глава крестьянского (фермерского) хозяйства Бирюков Юрий Валентинович</t>
  </si>
  <si>
    <t xml:space="preserve">Ленинградская область, г. Кингисепп, ул. Химиков,  д.7в</t>
  </si>
  <si>
    <t xml:space="preserve">Индивидуальный предприниматель Неяглов Михаил Николаевич</t>
  </si>
  <si>
    <t xml:space="preserve">Ленинградская область, г. Кингисепп, ул. Б. Советская, д. 25 А</t>
  </si>
  <si>
    <t xml:space="preserve">Общество с ограниченной ответственностью "Фистис"</t>
  </si>
  <si>
    <t xml:space="preserve">Ленинградская область, г. Кингисепп, Карла Маркса пр.,  д.10</t>
  </si>
  <si>
    <t xml:space="preserve">Акционерное общество "Компания САВ"</t>
  </si>
  <si>
    <t xml:space="preserve">Ленинградская область, г. Кингисепп, пр. Карла Маркса,  д. 17/20</t>
  </si>
  <si>
    <t xml:space="preserve">Ленинградская область, Кингисеппский район, г. Кингисепп, ул. Дорожников, д. 43</t>
  </si>
  <si>
    <t xml:space="preserve">Общество с ограниченной ответственностью "Пласткор"</t>
  </si>
  <si>
    <t xml:space="preserve">Ленинградская область, г. Кингисепп, ул. Октябрьская, д.18 А/14</t>
  </si>
  <si>
    <t xml:space="preserve">Индивидуальный предприниматель Наварский Андрей Игоревич</t>
  </si>
  <si>
    <t xml:space="preserve">Ленинградская область, Кингисеппский район, г. Кингисепп, ул. Ново-Порхово, д. 2</t>
  </si>
  <si>
    <t xml:space="preserve">Ленинградская область, Кингисеппский район, г. Кингисепп, пр-кт Карла Маркса, с. 75</t>
  </si>
  <si>
    <t xml:space="preserve">Индивидуальный предприниматель Нор-Аревян Андрей Евгеньевич</t>
  </si>
  <si>
    <t xml:space="preserve">Радуга </t>
  </si>
  <si>
    <t xml:space="preserve">ООО «Газпром трансгаз СПб»</t>
  </si>
  <si>
    <t xml:space="preserve">Водонагревательная РЭП «Кингисепп»</t>
  </si>
  <si>
    <t xml:space="preserve">Рассвет</t>
  </si>
  <si>
    <t xml:space="preserve">Романовка</t>
  </si>
  <si>
    <t xml:space="preserve">Ленинградская область, Всеволожский р-н, г. Всеволожск, ул. Пушкинская, уч. 134в</t>
  </si>
  <si>
    <t xml:space="preserve">Общество с ограниченной ответственностью "Центр монтажа и технического обслуживания"</t>
  </si>
  <si>
    <t xml:space="preserve">Ленинградская область, г. Всеволожск, Заводская ул., д.8</t>
  </si>
  <si>
    <t xml:space="preserve">Общество с ограниченной ответственностью "Гриф"</t>
  </si>
  <si>
    <t xml:space="preserve">Ленинградская область, р-н Всеволожский, г. Всеволожск, ул. Крымская, д. 6</t>
  </si>
  <si>
    <t xml:space="preserve">Ленинградская область, г. Всеволожск, Армянский пер., д. 9, (торгово-развлекательный комплекс)</t>
  </si>
  <si>
    <t xml:space="preserve">Ленинградская область, г. Всеволожск, Армянский пер., д. 11, (кафе)</t>
  </si>
  <si>
    <t xml:space="preserve">Ленинградская область, г. Всеволожск, Армянский пер., д. 15, (дом для семейного отдыха)</t>
  </si>
  <si>
    <t xml:space="preserve">Ленинградская область, г. Всеволожск, Армянский пер., д. 19, (дом для семейного отдыха)</t>
  </si>
  <si>
    <t xml:space="preserve">Ленинградская область, г. Всеволожск, Армянский пер., д. 23, (дом для семейного отдыха)</t>
  </si>
  <si>
    <t xml:space="preserve">Ленинградская область, г. Всеволожск, Армянский пер., д. 25, (дом для персонала)</t>
  </si>
  <si>
    <t xml:space="preserve">Ленинградская область, г. Всеволожск, Армянский пер., д. 27, (котельная)</t>
  </si>
  <si>
    <t xml:space="preserve">Ленинградская область, р-н Всеволожский, п. Романовка 47:07:09-11-008:0039</t>
  </si>
  <si>
    <t xml:space="preserve">Ленинградская область, г. Всеволожск, Баркановская ул., д.147, корп.1</t>
  </si>
  <si>
    <t xml:space="preserve">Ленинградская область, Всеволожский м.р-н, Всеволожское г.п., г. Всеволожск, Октябрьский пр., д.78, пом.4Н</t>
  </si>
  <si>
    <t xml:space="preserve">Общество с ограниченной ответственностью "Специализированный застройщик "ВСК 47"</t>
  </si>
  <si>
    <t xml:space="preserve">Ленинградская область, Всеволожский м.р-н, Всеволожское г.п., г. Всеволожск, Октябрьский пр., д..78, пом.8Н</t>
  </si>
  <si>
    <t xml:space="preserve">Ленинградская область, р-н Всеволожский, п. Щеглово,    № 38-а</t>
  </si>
  <si>
    <t xml:space="preserve">Ленинградская область, р-н Всеволожский, гор.пос-к Рахья,  Озерновская ул.,  №7</t>
  </si>
  <si>
    <t xml:space="preserve">Ленинградская область, р-н Всеволожский, п. Романовка, участок с кадастровым номером 47:07:09-11-008:006</t>
  </si>
  <si>
    <t xml:space="preserve">Ленинградская область, г. Всеволожск, Гоголя ул.., д.7</t>
  </si>
  <si>
    <t xml:space="preserve">Акционерное общество «Каппа Рус»</t>
  </si>
  <si>
    <t xml:space="preserve">Ленинградская область, г. Всеволожск, ул. Евграфова, уч. 12</t>
  </si>
  <si>
    <t xml:space="preserve">Производственный кооператив "Курс"</t>
  </si>
  <si>
    <t xml:space="preserve">Ленинградская область, г. Всеволожск, пр. Октябрский, уч. 1</t>
  </si>
  <si>
    <t xml:space="preserve">Ленинградская область, г. Всеволожск, ул. Железнодорожная, д. 2-4, теплогенераторная</t>
  </si>
  <si>
    <t xml:space="preserve">Ленинградская область, г. Всеволожск, Дорога Жизни шоссе д.12</t>
  </si>
  <si>
    <t xml:space="preserve">Ленинградская область, Всеволожский р-н, г. Всеволожск, Дорога Жизни, д. 6</t>
  </si>
  <si>
    <t xml:space="preserve">Ленинградская область, г. Всеволожск, Дорога Жизни, д.18</t>
  </si>
  <si>
    <t xml:space="preserve">Индивидуальный предприниматель Югай Александр Аркадьевич</t>
  </si>
  <si>
    <t xml:space="preserve">Ленинградская область, г. Всеволожск, Героев пр., д.12</t>
  </si>
  <si>
    <t xml:space="preserve">Ленинградская область, г. Всеволожск, Александровская ул., д.80, лит. А</t>
  </si>
  <si>
    <t xml:space="preserve">Ленинградская область, г. Всеволожск, Александровская ул., д.78</t>
  </si>
  <si>
    <t xml:space="preserve">Ленинградская область, г. Всеволожск, Дорога жизни 7 км</t>
  </si>
  <si>
    <t xml:space="preserve">Ленинградская область, Всеволожский р-он, г. Всеволожск, ул. Пушкинская, д. 107, корп. 1 (производственно-складской комплекс)</t>
  </si>
  <si>
    <t xml:space="preserve">Общество с ограниченной ответственностью "УПТК-65"</t>
  </si>
  <si>
    <t xml:space="preserve">Ленинградская область, г. Всеволожск, Пушкинская ул., д. 107</t>
  </si>
  <si>
    <t xml:space="preserve">Ленинградская область, р-н Всеволожский, Невская ул. между домами 11 и 15</t>
  </si>
  <si>
    <t xml:space="preserve">Индивидуальный предприниматель Сукиасян Тигран Мартиросович</t>
  </si>
  <si>
    <t xml:space="preserve">Ленинградская область, г. Всеволожск, Октябрьский пр., д.85 (кинотеатр, общественно-досуговый центр)</t>
  </si>
  <si>
    <t xml:space="preserve">Ленинградская область, Всеволожский муниц. р-он, сп Романовское, п. Романовка, ш. Дорога Жизни, уч.21, кад. № 47:07:0911005:33</t>
  </si>
  <si>
    <t xml:space="preserve">Ленинградская область, г. Всеволожск, Александровская ул., д. 75, лит. А, нежилое помещение</t>
  </si>
  <si>
    <t xml:space="preserve">Индивидуальный предприниматель Ходжиматов Шерзод Вохидович</t>
  </si>
  <si>
    <t xml:space="preserve">Ленинградская область, г. Всеволожск, Дорога Жизни д.9, лит. А</t>
  </si>
  <si>
    <t xml:space="preserve">Общество с ограниченной ответственностью "Виктория"</t>
  </si>
  <si>
    <t xml:space="preserve">Ленинградская область, р-н Всеволожский, п. Романовка, ул. Инженерная,  уч. 7</t>
  </si>
  <si>
    <t xml:space="preserve">Ленинградская область, г. Всеволожск, шоссе Дорога Жизни, д.22</t>
  </si>
  <si>
    <t xml:space="preserve">Общество с ограниченной ответственностью Научно-техническая фирма "Медотель"</t>
  </si>
  <si>
    <t xml:space="preserve">Ленинградская область, р-н. Всеволожский, г. Всеволожск, ул. Нагорная, уч. 43 (кад № 47:07:0000000:129), крытый каток</t>
  </si>
  <si>
    <t xml:space="preserve">Муниципальное автономное учреждение Всеволожского муниципального района Ленинградской области «Центр зимних видов спорта»</t>
  </si>
  <si>
    <t xml:space="preserve">Ленинградская область, Всеволожский р-н, г. Всеволожск, ул. Александровская, д. 82а</t>
  </si>
  <si>
    <t xml:space="preserve">Индивидуальный предприниматель Львова Карина Ашотовна</t>
  </si>
  <si>
    <t xml:space="preserve">Ленинградская область, Всеволожский р-н, пос.им. Морозова, ул. Рабочего батальона, д. 20, корп. 2</t>
  </si>
  <si>
    <t xml:space="preserve">Общество с ограниченной ответственностью "Ладога"</t>
  </si>
  <si>
    <t xml:space="preserve">Ленинградская область, р-н Всеволожский, дер. Щеглово, торговая зона, лит. А</t>
  </si>
  <si>
    <t xml:space="preserve">Общество с ограниченной ответственностью "ТРИАМ"</t>
  </si>
  <si>
    <t xml:space="preserve">Ленинградская область, р-н Всеволожский, п. Щеглово, у дома №73</t>
  </si>
  <si>
    <t xml:space="preserve">Ленинградская область, Всеволожский р-н, Романовское г.п., пос. Романовка, уч. кад. № 47:07:0953001:152</t>
  </si>
  <si>
    <t xml:space="preserve">Индивидуальный предприниматель Дюжева Ирина Ивановна</t>
  </si>
  <si>
    <t xml:space="preserve">Ленинградская обл., Всеволожский р-он., п. Романовка, ш. Дорога Жизни, участок 139 А (кад. № 47:07:0953001:78)</t>
  </si>
  <si>
    <t xml:space="preserve">Ленинградская область, Муниципальный р-он Всеволожский, с.п. Романовское, п. Романовка, ш. Дорога Жизни, зд. 53Б (шиномонтажная мастерская)</t>
  </si>
  <si>
    <t xml:space="preserve">Ленинградская область, р-н Всеволожский, сел.пос. Романовское, дер. Лепсари</t>
  </si>
  <si>
    <t xml:space="preserve">Ленинградская область, Всеволожское городское поселение, город Всеволожск, проспект Степной, дом 16, строение 7</t>
  </si>
  <si>
    <t xml:space="preserve">Ленинградская область, Всеволожский муниципальный район, Романовское сельское поселение, поселок Романовка, Гаражный проезд, дом 14, строение 1</t>
  </si>
  <si>
    <t xml:space="preserve">Ленинградская область, Всеволожский район, г. Всеволожск, проезд Коммунально-складская зона, квартал № 4, к.н.: 47:07:1302051:28</t>
  </si>
  <si>
    <t xml:space="preserve">Акционерное общество "Амбар"</t>
  </si>
  <si>
    <t xml:space="preserve">Ленинградская область, г. Всеволожск, Всеволожский пр., д.29</t>
  </si>
  <si>
    <t xml:space="preserve">Товарищество собственников недвижимости "Всеволожский 29"</t>
  </si>
  <si>
    <t xml:space="preserve">Ленинградская область, р-н Всеволожский, гор.пос-к Рахья, Гладкинская ул. д.13 В</t>
  </si>
  <si>
    <t xml:space="preserve">Ленинградская область, г. Всеволожск, Октябрьский проспект, д.162, котельная №45</t>
  </si>
  <si>
    <t xml:space="preserve">Открытое акционерное общество "Всеволожские тепловые сети"</t>
  </si>
  <si>
    <t xml:space="preserve">Ленинградская область, г. Всеволожск, Дружбы ул., д.2, котельная №3</t>
  </si>
  <si>
    <t xml:space="preserve">Ленинградская область, г. Всеволожск, Межевая ул.,  д.6, котельная №6</t>
  </si>
  <si>
    <t xml:space="preserve">Ленинградская область, г. Всеволожск, Комсомола ул., д.55 А, котельная №2</t>
  </si>
  <si>
    <t xml:space="preserve">Ленинградская область, г. Всеволожск, Шишканя ул., д.16 В, котельная №12</t>
  </si>
  <si>
    <t xml:space="preserve">Ленинградская область, Всеволожский район, г. Всеволожск, ул. Плоткина, д. 16</t>
  </si>
  <si>
    <t xml:space="preserve">Товарищество собственников недвижимости "Плоткина 16"</t>
  </si>
  <si>
    <t xml:space="preserve">Ленинградская область, Всеволожский район, г.Всеволожск, шоссе Дорога жизни, д 6ж</t>
  </si>
  <si>
    <t xml:space="preserve">Ленинградская область, р-н Всеволожский, г. Всеволожск, ул. Александровская, д.80</t>
  </si>
  <si>
    <t xml:space="preserve">Общество с ограниченной ответственностью "Прогресс И.М."</t>
  </si>
  <si>
    <t xml:space="preserve">Ленинградская обл., Всеволожский р-н, г.Всеволожск, ул.Озерная, д.13</t>
  </si>
  <si>
    <t xml:space="preserve">Ленинградская область, р-н Всеволожский, Первомайский пр.,  д.7</t>
  </si>
  <si>
    <t xml:space="preserve">Муниципальное унитарное предприятие "Всеволожские тепловые сети"</t>
  </si>
  <si>
    <t xml:space="preserve">Ленинградская область, р-н Всеволожский, г. Всеволожск, Пугоревский проезд, д. 1, лит.Б</t>
  </si>
  <si>
    <t xml:space="preserve">Ленинградская область, р-н Всеволожский, г. Всеволожск, Христиновский пр., д. 83 корп.1, 2, 3</t>
  </si>
  <si>
    <t xml:space="preserve"> Ленинградская область, Всеволожский район, г. Всеволожск, ул. Заводская, д. 28</t>
  </si>
  <si>
    <t xml:space="preserve">Ленинградская область, Всеволожский муниципальный район, Городское поселение Всеволожское, г Всеволожск, пр-кт Всеволожский, д. 7, пом. 9Н</t>
  </si>
  <si>
    <t xml:space="preserve">Ленинградская область, г. Всеволожск, Ленинградская ул., д.25</t>
  </si>
  <si>
    <t xml:space="preserve">Индивидуальный предприниматель Сукиасян Рубик Мартиросович</t>
  </si>
  <si>
    <t xml:space="preserve">Ленинградская область, Всеволожский р-н, г. Всеволожск, ул. Александровская, 83/11</t>
  </si>
  <si>
    <t xml:space="preserve">Ленинградская обл., Всеволожский мун. р-он, Всеволожское г.п., г. Всеволожск, ш.Колтушское, уч-к № 53 (ресторан)</t>
  </si>
  <si>
    <t xml:space="preserve">Ленинградская область, г. Всеволожск, Героев пр., д.9</t>
  </si>
  <si>
    <t xml:space="preserve">г.Всеволожск, ул.Плоткина, д.48</t>
  </si>
  <si>
    <t xml:space="preserve">индивидуальный предприниматель Бухаринов Михаил Анатольевич</t>
  </si>
  <si>
    <t xml:space="preserve">Ленинградская область, г. Всеволожск, Гончарова пр. д.98</t>
  </si>
  <si>
    <t xml:space="preserve">Государственное бюджетное дошкольное образовательное учреждение детский сад № 105 комбинированного вида Адмиралтейского района Санкт-Петербурга</t>
  </si>
  <si>
    <t xml:space="preserve">Ленинградская область, р-н Всеволожский, п. Романовка, Гаражный проезд,  д.18, стр.1, стр.2, стр. 3, стр. 4</t>
  </si>
  <si>
    <t xml:space="preserve">Общество с ограниченной ответственностью "СОЛВИ рус"</t>
  </si>
  <si>
    <t xml:space="preserve">Ленинградская область, р-н Всеволожский, сел.пос. Романовское, дер. Лепсари, Производственная база ООО "ПРОИЗАР"</t>
  </si>
  <si>
    <t xml:space="preserve">Общество с ограниченной ответственностью "ПРОИЗАР"</t>
  </si>
  <si>
    <t xml:space="preserve">Ленинградская область, г. Всеволожск, Всеволожский пр., д.54</t>
  </si>
  <si>
    <t xml:space="preserve">Индивидуальный предприниматель Мустафаев Илгар Фаррух оглы</t>
  </si>
  <si>
    <t xml:space="preserve">Ленинградская область, Всеволожский р-н , дер. Лепсари, кад. № 47:07:0941002:347, генераторная, производство</t>
  </si>
  <si>
    <t xml:space="preserve">Общество с ограниченной ответственностью "ЕвроСтретч"</t>
  </si>
  <si>
    <t xml:space="preserve">Российская Федерация, Ленинградская область, р-н. Всеволожский, г. Всеволожск, , Октябрьский пр-т., д.89</t>
  </si>
  <si>
    <t xml:space="preserve">Индивидуальный предприниматель Барвиненко Игорь Всеволодович</t>
  </si>
  <si>
    <t xml:space="preserve">Ленинградская область, г. Всеволожск, Армянский пер., д. 11а (гостинично-спортивный комплекс)</t>
  </si>
  <si>
    <t xml:space="preserve">Ленинградская область, г. Всеволожск, Армянский пер., д. 17 (дом для семейного отдыха)</t>
  </si>
  <si>
    <t xml:space="preserve">Ленинградская область, р-н Всеволожский, сел.пос. Романовское, п. Углово</t>
  </si>
  <si>
    <t xml:space="preserve">Индивидуальный предприниматель Мастюгина Елена Геннадьевна</t>
  </si>
  <si>
    <t xml:space="preserve">Ленинградская область, г. Всеволожск, Сергиевская ул. д. 112</t>
  </si>
  <si>
    <t xml:space="preserve">Ленинградская область, г. Всеволожск, пр-кт Всеволожский, д. 12</t>
  </si>
  <si>
    <t xml:space="preserve">Ленинградская область, г. Всеволожск, пр-кт Всеволожский, д. 12 (котельная)</t>
  </si>
  <si>
    <t xml:space="preserve">Ленинградская область, г. Всеволожск, Социалистическая ул., д.109, лит А</t>
  </si>
  <si>
    <t xml:space="preserve">Общество с ограниченной ответственностью "НОРДИС"</t>
  </si>
  <si>
    <t xml:space="preserve">Ленинградская область, г. Всеволожск, Социалистическая ул., д. 114, лит. А</t>
  </si>
  <si>
    <t xml:space="preserve">Ленинградская область, г. Всеволожск, Социалистическая ул., д.101</t>
  </si>
  <si>
    <t xml:space="preserve">Ленинградская обл., г.Всеволожск, ул.Плоткина, д.26</t>
  </si>
  <si>
    <t xml:space="preserve">Ленинградская область, Всеволожский район, г. Всеволожск,Всеволожский пр, д. 114, здание ангара</t>
  </si>
  <si>
    <t xml:space="preserve">Общество с ограниченной ответственностью "Транслес"</t>
  </si>
  <si>
    <t xml:space="preserve">Ленинградская область, р-н Всеволожский, п. Романовка, Гаражный проезд,   д.11, лит.А</t>
  </si>
  <si>
    <t xml:space="preserve">Ленинградская область, г. Всеволожск, Шишканя ул., д.21</t>
  </si>
  <si>
    <t xml:space="preserve">Общество с ограниченной ответственностью "Импульс"</t>
  </si>
  <si>
    <t xml:space="preserve">Ленинградская обл., Всеволожский р-н, г. Всеволожск, Колтушское ш., д. 33 (нежилое помещение)</t>
  </si>
  <si>
    <t xml:space="preserve">Ленинградская область, г. Всеволожск, Октябрьский пр., д.76</t>
  </si>
  <si>
    <t xml:space="preserve">Общество с ограниченной ответственностью "РиК"</t>
  </si>
  <si>
    <t xml:space="preserve">Ленинградская область, р-н Всеволожский, п. Романовка, котельная №36</t>
  </si>
  <si>
    <t xml:space="preserve">Муниципальное унитарное предприятие "Романовский водоканал" МО "Романовское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</si>
  <si>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р-он, пос.Углово</t>
  </si>
  <si>
    <t xml:space="preserve">Ленинградская область, Всеволожский муниципальный район, городское поселение Всеволожское, г Всеволожск, пр-кт Октябрьский, д. 99</t>
  </si>
  <si>
    <t xml:space="preserve">Индивидуальный предприниматель Петросян Георгий Гамлетович</t>
  </si>
  <si>
    <t xml:space="preserve">Ленинградская область, р-н Всеволожский, г. Всеволожск, массив "Уткина Заводь 1"</t>
  </si>
  <si>
    <t xml:space="preserve">Индивидуальный предприниматель Глава крестьянского (фермерского) хозяйства Остап Илья Михайлович</t>
  </si>
  <si>
    <t xml:space="preserve">Ленинградская обл., Всеволожский р-н., г. Всеволожск, ул. Дружбы, д. 3, здание фитнес-клуба</t>
  </si>
  <si>
    <t xml:space="preserve">Индивидуальный предприниматель Гуркин Алексей Александрович</t>
  </si>
  <si>
    <t xml:space="preserve">Ленинградская область, Всеволожский район, г. Всеволожск, ул. Пушкинская, д. 63-А</t>
  </si>
  <si>
    <t xml:space="preserve">Ленинградская область, г. Всеволожск, Заводская ул. д 33</t>
  </si>
  <si>
    <t xml:space="preserve">Общество с ограниченной ответственностью "БЕЛЫЕ НОЧИ-ДЕЗКОН"</t>
  </si>
  <si>
    <t xml:space="preserve">Ленинградская обл., Всеволожский р-н, г. Всеволожск, ул. Пожвинская, д. 6 (нежилое помещение)</t>
  </si>
  <si>
    <t xml:space="preserve">Общество с ограниченной ответственностью «РегионТеплоСервис»</t>
  </si>
  <si>
    <t xml:space="preserve">Ленинградская область, м.р-н. Всеволожский, Сельское поселение Щегловское, д Щеглово, , (уч. кад. № 47:07:0912007:1051), котельная жилого дома</t>
  </si>
  <si>
    <t xml:space="preserve">Общество с ограниченной ответственностью Специализированный застройщик "Алгоритм Девелопмент"</t>
  </si>
  <si>
    <t xml:space="preserve">Ленинградская область, г. Всеволожск, Колтушское шоссе, д.39</t>
  </si>
  <si>
    <t xml:space="preserve">Общество с ограниченной ответственностью "КУРАЖ"</t>
  </si>
  <si>
    <t xml:space="preserve">Ленинградская обл., г.Всеволожск, проспект Октябрьский, д.64</t>
  </si>
  <si>
    <t xml:space="preserve">Ленинградская область, г. Всеволожск, Октябрьский пр., д.90</t>
  </si>
  <si>
    <t xml:space="preserve">Общество с ограниченной ответственностью "ГАРД ЛАЙН ПЛЮС"</t>
  </si>
  <si>
    <t xml:space="preserve">Ленинградская область, Всеволожский район, г. Всеволожск, ул. Коралловская, д. 14, корп. 1, пом. 3Н (стоматология)</t>
  </si>
  <si>
    <t xml:space="preserve">Общество с ограниченной ответственностью "Медотель Плюс"</t>
  </si>
  <si>
    <t xml:space="preserve">Ленинградская область, Всеволожский район, г. Всеволожск, ул. Коралловская, д. 14, корп. 1, пом. 4Н (стоматология)</t>
  </si>
  <si>
    <t xml:space="preserve">Ленинградская область, Всеволожский р-н, г. Всеволожск, Всеволожский пр., д. 14, нежилое помещение</t>
  </si>
  <si>
    <t xml:space="preserve">Индивидуальный предприниматель Оганисян Сусанна Нориковна</t>
  </si>
  <si>
    <t xml:space="preserve">Ленинградская область, Всеволожский район, , сп. Романовское, (кад. № зем. уч. 47:07:0953003:1215)</t>
  </si>
  <si>
    <t xml:space="preserve">Акционерное общество "СЛОТЕКС"</t>
  </si>
  <si>
    <t xml:space="preserve">Ленинградская область, г. Всеволожск, Христиновский пр., д.65</t>
  </si>
  <si>
    <t xml:space="preserve">Частное общеобразовательное учреждение "Гимназия "Грейс"</t>
  </si>
  <si>
    <t xml:space="preserve">Ленинградская область, р-н Всеволожский, г. Всеволожск, Христиновский пр., д. 91</t>
  </si>
  <si>
    <t xml:space="preserve">Муниципальное казённое учреждение "Центр обеспечения функционирования муниципальных учреждений"</t>
  </si>
  <si>
    <t xml:space="preserve">Ленинградская обл., Всеволожский район, г.Всеволожск, ул.Коралловская, д.21</t>
  </si>
  <si>
    <t xml:space="preserve">Ленинградская область, Всеволожский район, п. Романовка, ул. Инженерная, д. 23, кад. №47:07:0911008:66</t>
  </si>
  <si>
    <t xml:space="preserve">188643, Ленинградская область, г. Всеволожск, пр-кт Октябрьский, д. 78, пом. 11-Н</t>
  </si>
  <si>
    <t xml:space="preserve">Индивидуальный предприниматель Червенко Ксения Владимировна</t>
  </si>
  <si>
    <t xml:space="preserve">Ленинградская область,  г. Всеволожск, ул. Коралловская, д. 14, корпус 2, пом. 5Н</t>
  </si>
  <si>
    <t xml:space="preserve">Индивидуальный предприниматель Попова Татьяна Николаевна</t>
  </si>
  <si>
    <t xml:space="preserve">Ленинградская область, Всеволожский район, п. Углово, кадастровый № зем.участка - 47:07:0953001:81, торговый комплекс</t>
  </si>
  <si>
    <t xml:space="preserve">Индивидуальный предприниматель Симонов Виталий Геннадиевич</t>
  </si>
  <si>
    <t xml:space="preserve">Ленинградская область, Всеволожский район, г. Всеволожск, Всеволожское городское поселение, учаcток кад. № 47:07:1301090:114, нежилое помещение</t>
  </si>
  <si>
    <t xml:space="preserve">Индивидуальный предприниматель Телягисов Алексей Кадырович</t>
  </si>
  <si>
    <t xml:space="preserve">Ленинградская обл., Всеволожкий р-н, с.п. Щегловское, пос. Щеглово, ул. Инженерная, д. 17 а, ( производственный корпус).</t>
  </si>
  <si>
    <t xml:space="preserve">Общество с ограниченной ответственностью "КМД"</t>
  </si>
  <si>
    <t xml:space="preserve">Ленинградская область, р-н Всеволожский, п. Романовка, ул. Инженерная, № 19</t>
  </si>
  <si>
    <t xml:space="preserve">Ленинградская область, р-н Всеволожский, г. Всеволожск, Сергиевская ул., д.122</t>
  </si>
  <si>
    <t xml:space="preserve">Муниципальное учреждение "Всеволожская муниципальная управляющая компания"</t>
  </si>
  <si>
    <t xml:space="preserve">Ленинградская область, Всеволожский р-н, г. Всеволожск, ул. Коралловская, д. 16</t>
  </si>
  <si>
    <t xml:space="preserve">Товарищество собственников недвижимости "Товарищество собственников жилья "ПИЕТАРИ"</t>
  </si>
  <si>
    <t xml:space="preserve">Ленинградская область, р-н Всеволожский, п. Романовка, Инженерная ул. д.24, лит. В</t>
  </si>
  <si>
    <t xml:space="preserve">Ленинградская область, р-н Всеволожский, п. Романовка, шоссе Дорога Жизни, дом. № 55Б</t>
  </si>
  <si>
    <t xml:space="preserve">Индивидуальный предприниматель Глазков Павел Борисович</t>
  </si>
  <si>
    <t xml:space="preserve">Ленинградская область, г. Всеволожск, Межевая ул., д.6, лит. В</t>
  </si>
  <si>
    <t xml:space="preserve">Общество с ограниченной ответственностью "Партнер"</t>
  </si>
  <si>
    <t xml:space="preserve">Ленинградская область, г. Всеволожск, Садовый  переулок, д.1</t>
  </si>
  <si>
    <t xml:space="preserve">Ленинградская область, р-н Всеволожский, гор.пос-к Рахья, Озерная ул., д1, лит.А</t>
  </si>
  <si>
    <t xml:space="preserve">Общество с ограниченной ответственностью "Северо-Западная промышленная арматура"</t>
  </si>
  <si>
    <t xml:space="preserve">Ленинградская область, р-н Всеволожский, г. Всеволожск, коммунально-складская зона, квартал 13</t>
  </si>
  <si>
    <t xml:space="preserve">Общество с ограниченной ответственностью "Акваэль"</t>
  </si>
  <si>
    <t xml:space="preserve">Ленинградская обл., Всеволожский р-н, г.Всеволожск, Садовая ул., д.23</t>
  </si>
  <si>
    <t xml:space="preserve">Ленинградская обл., Всеволожский р-н, г.Всеволожск, Сергиевская ул., д.10</t>
  </si>
  <si>
    <t xml:space="preserve">Ленинградская область, г. Всеволожск, ул. Ленинградская, д. 29</t>
  </si>
  <si>
    <t xml:space="preserve">Ленинградская обл., г. Всеволожск, Всеволожский пр-кт, д. 119, корп. 1</t>
  </si>
  <si>
    <t xml:space="preserve">Индивидуальный предприниматель Сукиасян Аида Рубиковна</t>
  </si>
  <si>
    <t xml:space="preserve">Ленинградская область, Всеволожский р-он, г. Всеволожск, ул. Пушкинская, уч. 128-Б. (склады)</t>
  </si>
  <si>
    <t xml:space="preserve">Ленинградская область, Всеволожский район, г. Всеволожск, , кад. № зем.уч.(47:07:1302078:263)</t>
  </si>
  <si>
    <t xml:space="preserve">Ленинградская область, Всеволожский район, г. Всеволожск, , кад. № зем.уч.(47:07:1302078:32)</t>
  </si>
  <si>
    <t xml:space="preserve">Ленинградская область, г. Всеволожск, Южное шоссе, д. 136</t>
  </si>
  <si>
    <t xml:space="preserve">Общество с ограниченной ответственностью "Неопринт"</t>
  </si>
  <si>
    <t xml:space="preserve">Ленинградская область, Всеволожский муниципальный район,  Всеволожское г. п., г. Всеволожск, Коралловская ул., д.14, корп. 2, пом.1Н</t>
  </si>
  <si>
    <t xml:space="preserve">Ленинградская область, Всеволожский муниц.р-он, гп Всеволожское, г. Всеволожск, ул. Варшавская, д. 4, кад. № уч.47:07:1301047:17</t>
  </si>
  <si>
    <t xml:space="preserve">Индивидуальный предприниматель Искандаров Дмитрий Сергеевич</t>
  </si>
  <si>
    <t xml:space="preserve">188640, Ленинградская область, р-н. Всеволожский, г. Всеволожск, пр-кт Октябрьский, д. 67, зем. уч. кад.№47:07:1301002:663</t>
  </si>
  <si>
    <t xml:space="preserve">Ленинградская область, п. Щеглово, ул. Магистральная, участок 4</t>
  </si>
  <si>
    <t xml:space="preserve">Ленинградская область, Всеволожский район, п. Романовка, ш. Дорога Жизни, д. 2</t>
  </si>
  <si>
    <t xml:space="preserve">Ленинградская область, г. Всеволожск, Дорога Жизни, 8-й км</t>
  </si>
  <si>
    <t xml:space="preserve">Ленинградская обл., Всеволожский р-н, п.Щеглово, пер.Цветочный, д.1</t>
  </si>
  <si>
    <t xml:space="preserve">Ленинградская область, Всеволожский р-н, г. Всеволожск, Дорога Жизни, уч. 4А</t>
  </si>
  <si>
    <t xml:space="preserve">Общество с ограниченной ответственностью "АвтоАрсенал"</t>
  </si>
  <si>
    <t xml:space="preserve">Ленинградская обл., Всеволожский р-он., пгт Рахъя, ул. Гладкинская, д. 19А</t>
  </si>
  <si>
    <t xml:space="preserve">Общество с ограниченной ответственностью  "Аспломб Технолоджи"</t>
  </si>
  <si>
    <t xml:space="preserve">Ленинградская область, Всеволожский район, г. Всеволожск, ш. Колтушское, д. 129, пом.1-Н</t>
  </si>
  <si>
    <t xml:space="preserve">Общество с ограниченной ответственностью "Управляющая компания "Фаворит"</t>
  </si>
  <si>
    <t xml:space="preserve"> Ленинградская область, г. Всеволожск, ул. Социалистическая, д. 114</t>
  </si>
  <si>
    <t xml:space="preserve">Ленинградская область, г. Всеволожск, пр. Октябрьский, д. 74</t>
  </si>
  <si>
    <t xml:space="preserve">Ленинградская обл., Всеволожский р-н, г. Всеволожск,ул. Крымская, д. 3 (уч.кад.№ 47:07:1039005:592)</t>
  </si>
  <si>
    <t xml:space="preserve">Ленинградская область, р-н Всеволожский, сел.пос. Романовское, пос. при ждс Корнево, котельная магазина №36</t>
  </si>
  <si>
    <t xml:space="preserve">Ленинградская область, р-н Всеволожский, дер. Плинтовка, котельная магазина №23</t>
  </si>
  <si>
    <t xml:space="preserve">Ленинградская область, г. Всеволожск, Центральная ул., д.20</t>
  </si>
  <si>
    <t xml:space="preserve">Ленинградская область, р-н Всеволожский, п. Романовка, котельная магазина №26</t>
  </si>
  <si>
    <t xml:space="preserve">Ленинградская область, р-н Всеволожский, г. Всеволожск, ул. Павловская, д. 81</t>
  </si>
  <si>
    <t xml:space="preserve">Ленинградская область, р-н Всеволожский, г. Всеволожск, Всеволожский пр., д. 68</t>
  </si>
  <si>
    <t xml:space="preserve">Ленинградская область, г. Всеволожск, Парковая ул., д.3</t>
  </si>
  <si>
    <t xml:space="preserve">Ленинградская область, р-н Всеволожский, гор.пос. Всеволожское, г. Всеволожск, пр. Грибоедова, д. 2</t>
  </si>
  <si>
    <t xml:space="preserve">Ленинградская область, г. Всеволожск, пр. Всеволожский, д. 68, к. 1</t>
  </si>
  <si>
    <t xml:space="preserve">Ленинградская область, г. Всеволожск, пр. Грибоедова, уч. №3</t>
  </si>
  <si>
    <t xml:space="preserve">Ленинградская область, р-н. Всеволожский, г. Всеволожск, пр-кт Грибоедова, , уч. 4</t>
  </si>
  <si>
    <t xml:space="preserve">Ленинградская область, р-н Всеволожский, г. Всеволожск, Всеволожский пр., д. 57</t>
  </si>
  <si>
    <t xml:space="preserve">Ленинградская обл., Всеволожский р-он, г. Всеволожск, пр-т Октябрьский, д. 86 (кад. 47:07:1302015:33)</t>
  </si>
  <si>
    <t xml:space="preserve">Индивидуальный предприниматель Полковников Антон Вячеславович</t>
  </si>
  <si>
    <t xml:space="preserve">Ленинградская область, г. Всеволожск, ул. Героев, д. 9</t>
  </si>
  <si>
    <t xml:space="preserve">Индивидуальный предприниматель Шевченко Марианна Борисовна</t>
  </si>
  <si>
    <t xml:space="preserve">Ленинградская обл., Всеволожский р-н, г.Всеволожск, Колтушское шоссе, д.94, пом.2Н</t>
  </si>
  <si>
    <t xml:space="preserve">Ленинградская область, р-н Всеволожский, г. Всеволожск, ул. Пожвинская, д. 4а</t>
  </si>
  <si>
    <t xml:space="preserve">Общество с ограниченной ответственностью "ВиллаНорд Инжиниринг"</t>
  </si>
  <si>
    <t xml:space="preserve">Ленинградская обл., Всеволожский р-н, г.п. Романовское, п. Романовска, ш. Дорога Жизни, д. 139 г, складские помещения</t>
  </si>
  <si>
    <t xml:space="preserve">Индивидуальный предприниматель Путинцев Виктор Николаевич</t>
  </si>
  <si>
    <t xml:space="preserve">Ленинградская область, р-н Всеволожский, г. Всеволожск, ул. Приютинская д. 9А</t>
  </si>
  <si>
    <t xml:space="preserve">Общество с ограниченной ответственностью "Блеск"</t>
  </si>
  <si>
    <t xml:space="preserve">Ленинградская область, Всеволожский район,  дер. Лепсари, Участок кад. № 47:07:0941002:350, Административное здание</t>
  </si>
  <si>
    <t xml:space="preserve">Общество с ограниченной ответственностью "Спутник-Ресурс"</t>
  </si>
  <si>
    <t xml:space="preserve">Ленинградская область, р-н Всеволожский, п. Романовка у дома № 25</t>
  </si>
  <si>
    <t xml:space="preserve">Индивидуальный предприниматель Овсепян Бабкен Акопович</t>
  </si>
  <si>
    <t xml:space="preserve">Ленинградская область, р-н Всеволожский, г. Всеволожск, угол ул.Заводской и ул. Плоткина</t>
  </si>
  <si>
    <t xml:space="preserve">Ленинградская область, р-н Всеволожский, п. Романовка, Торговая зона, лит. Л</t>
  </si>
  <si>
    <t xml:space="preserve">Ленинградская область, Всеволожский м. р., Всеволожское г. п., г. Всеволожск, Октябрьский пр., д.78, пом.7Н</t>
  </si>
  <si>
    <t xml:space="preserve">Ленинградская область, р-н Всеволожский, п. Щеглово, земли ЗАО "Щеглово", кад. номер 47:07:0957005:319</t>
  </si>
  <si>
    <t xml:space="preserve">Общество с ограниченной ответственностью "Производственный комплекс "Трансет"</t>
  </si>
  <si>
    <t xml:space="preserve">Ленинградская область, р-н Всеволожский, гор.пос-к Рахья, Гладкинская ул. 19 А ,здание ремонтно-механической мастерской</t>
  </si>
  <si>
    <t xml:space="preserve">Общество с ограниченной ответственностью "АРМО"</t>
  </si>
  <si>
    <t xml:space="preserve">Ленинградская область, р-н Всеволожский, г. Всеволожск, Бернгардовка микрорайон, Южная ул., д. 4/1</t>
  </si>
  <si>
    <t xml:space="preserve">Общество с ограниченной ответственностью "Авангард СИТИ"</t>
  </si>
  <si>
    <t xml:space="preserve">Ленинградская обл., Всеволожский р-н, г. Всеволожск, ул. Ленинградская, д. 32</t>
  </si>
  <si>
    <t xml:space="preserve">Индивидуальный предприниматель Чирко Светлана Анатольевна</t>
  </si>
  <si>
    <t xml:space="preserve">Ленинградская область, Всеволожский р-он, г. Всеволожск, Колтушское ш., уч. 103 (контора)</t>
  </si>
  <si>
    <t xml:space="preserve">Индивидуальный предприниматель Портнова Мария Викторовна</t>
  </si>
  <si>
    <t xml:space="preserve">Ленинградская область, г. Всеволожск, ул. Парковая дом 34</t>
  </si>
  <si>
    <t xml:space="preserve"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</si>
  <si>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Ленинградская область,  г. Всеволожск, ул. Коралловская, д. 14, корпус 2, пом. 2Н</t>
  </si>
  <si>
    <t xml:space="preserve">Ленинградская область, г. Всеволожск, Октябрьский пр., д.77</t>
  </si>
  <si>
    <t xml:space="preserve">Индивидуальный предприниматель Петросян Гамлет Георгиевич</t>
  </si>
  <si>
    <t xml:space="preserve">Ленинградская область, р-н Всеволожский, г. Всеволожск, Всеволожский пр., поз. 5</t>
  </si>
  <si>
    <t xml:space="preserve">Ленинградская область, г. Всеволожск, Октябрьский пр., д.167</t>
  </si>
  <si>
    <t xml:space="preserve">Общество с ограниченной ответственностью "Тайм"</t>
  </si>
  <si>
    <t xml:space="preserve">Ленинградская область, р-н. Всеволожский, г. Всеволожск, пр-кт Октябрьский, д. 78, пом. 3Н, нежилое помещение</t>
  </si>
  <si>
    <t xml:space="preserve">Ленинградская область, г. Всеволожск, Константиновская ул., д.195</t>
  </si>
  <si>
    <t xml:space="preserve">Ленинградская область,  г. Всеволожск, ул. Коралловская, д. 14, корпус 2, пом. 3Н,</t>
  </si>
  <si>
    <t xml:space="preserve">Индивидуальный предприниматель Нечаева Екатерина Николаевна</t>
  </si>
  <si>
    <t xml:space="preserve">Ленинградская область, г. Всеволожск, ул. Шинников, д.5 к</t>
  </si>
  <si>
    <t xml:space="preserve">Ленинградская область, р-н Всеволожский, п. Щеглово, земли ЗАО "Щеглово", кадастровый номер 47:07:0957004:256</t>
  </si>
  <si>
    <t xml:space="preserve">Ленинградская область, Всеволожский муниципальный район, Романовское сельское поселение, п. Романовка, шоссе Дорога Жизни, зд.147/1</t>
  </si>
  <si>
    <t xml:space="preserve">Ленинградская область, г. Всеволожск, Победы ул., д.2</t>
  </si>
  <si>
    <t xml:space="preserve">Индивидуальный предприниматель Козин Игорь Вячеславович</t>
  </si>
  <si>
    <t xml:space="preserve">Ленинградская область, р-н Всеволожский, г. Всеволожск, Всеволожский проспект, д.53</t>
  </si>
  <si>
    <t xml:space="preserve">Индивидуальный предприниматель Усов Сергей Владимирович</t>
  </si>
  <si>
    <t xml:space="preserve">Ленинградская область, г. Всеволожск, ш. Дорога Жизни, д. 4</t>
  </si>
  <si>
    <t xml:space="preserve">Общество с ограниченной ответственностью "Дорога Жизни"</t>
  </si>
  <si>
    <t xml:space="preserve">Ленинградская обл., Всеволожский р-н, г. Всеволожск, ул. Пушкинская, д. 7, помещения автосервися и кафе</t>
  </si>
  <si>
    <t xml:space="preserve">Общество с ограниченной ответственностью "СИЭСТ"</t>
  </si>
  <si>
    <t xml:space="preserve">Ленинградская область, р-н. Всеволожский, п. Щеглово, ул. Инженерная, уч. 17</t>
  </si>
  <si>
    <t xml:space="preserve">Общество с ограниченной ответственностью "Юником"</t>
  </si>
  <si>
    <t xml:space="preserve">Ленинградская область, г. Всеволожск, ул. Заводская, д. 32</t>
  </si>
  <si>
    <t xml:space="preserve">Индивидуальный предприниматель Михеева Любовь Дмитриевна</t>
  </si>
  <si>
    <t xml:space="preserve">Ленинградская обл., г.Всеволожск, Колтушское шоссе, д.214</t>
  </si>
  <si>
    <t xml:space="preserve">Ленинградская область,  г. Всеволожск, ул. Коралловская, д. 14, корпус 1, пом. 1Н</t>
  </si>
  <si>
    <t xml:space="preserve">Ленинградская область,  г. Всеволожск, ул. Коралловская, д. 14, корпус 1, пом. 2Н</t>
  </si>
  <si>
    <t xml:space="preserve">Ленинградская область,  г. Всеволожск, ул. Коралловская, д. 14, корпус 1, пом. 5Н</t>
  </si>
  <si>
    <t xml:space="preserve">Ленинградская область, р-н Всеволожский, сел.пос. Романовское, пос. при ждс Корнево, ул. Полевая, д.43а</t>
  </si>
  <si>
    <t xml:space="preserve">Общество с ограниченной ответственностью "Диалог"</t>
  </si>
  <si>
    <t xml:space="preserve">Ленинградская область, р-н Всеволожский, гор.пос-к Рахья, Ленинградское шоссе, д. 14 А</t>
  </si>
  <si>
    <t xml:space="preserve">Общество с ограниченной ответственностью "Мир взглядов"</t>
  </si>
  <si>
    <t xml:space="preserve">Ленинградская область, г. Всеволожск, Социалистическая ул., д.106</t>
  </si>
  <si>
    <t xml:space="preserve">Индивидуальный предприниматель Сергиенко Анатолий Павлович</t>
  </si>
  <si>
    <t xml:space="preserve">Ленинградская область, р-н Всеволожский, гор.пос-к Рахья, Гладкинская, д.2б</t>
  </si>
  <si>
    <t xml:space="preserve">Муниципальное бюджетное учреждение "Рахьинская баня"</t>
  </si>
  <si>
    <t xml:space="preserve">Ленинградская область, г. Всеволожск, Всеволожский пр., д.49</t>
  </si>
  <si>
    <t xml:space="preserve">Общество с ограниченной ответственностью "Ярославна"</t>
  </si>
  <si>
    <t xml:space="preserve">Ленинградская область, Всеволожский район, г. Всеволожск, шоссе Дорога Жизни, сооружение 7 К</t>
  </si>
  <si>
    <t xml:space="preserve">Общество с ограниченной ответственностью "Топливная компания "Мурино"</t>
  </si>
  <si>
    <t xml:space="preserve">Ленинградская обл., Всеволожский р-н,  пос. Щеглово, ул. Магистральная, д.1а</t>
  </si>
  <si>
    <t xml:space="preserve">Общество с ограниченной ответственностью «Местная Жилищная Компания»</t>
  </si>
  <si>
    <t xml:space="preserve">Ленинградская область, г. Всеволожск, Заводская ул., д.6</t>
  </si>
  <si>
    <t xml:space="preserve">Общество с ограниченной ответственностью "Бор"</t>
  </si>
  <si>
    <t xml:space="preserve">Ленинградская область, Всеволожский р-он, г. Всеволожск, Колтушское ш., д. 284 Б.</t>
  </si>
  <si>
    <t xml:space="preserve">Индивидуальный предприниматель Мовсисян Рубен Арменович</t>
  </si>
  <si>
    <t xml:space="preserve">Ленинградская область, Всеволожский район, п. Щеглово, уч. кад. № 47:07:0957005:1049, нежилое помещение</t>
  </si>
  <si>
    <t xml:space="preserve">Индивидуальный предприниматель Касаткин Денис Владимирович</t>
  </si>
  <si>
    <t xml:space="preserve">Ленинградская область, Всеволожский район, , кад.н. 47:09:0114001:1507; 47:09:0114001:1506</t>
  </si>
  <si>
    <t xml:space="preserve">Индивидуальный предприниматель Аванесов Данил Левонович</t>
  </si>
  <si>
    <t xml:space="preserve">Ленинградская область, г. Всеволожск, Всеволожский пр. 9А</t>
  </si>
  <si>
    <t xml:space="preserve">Ленинградская область, Всеволожский м.р-н, Всеволожское г.п., г. Всеволожск, Октябрьский пр., д.78, пом. 9Н</t>
  </si>
  <si>
    <t xml:space="preserve">Ленинградская область, Всеволожский м.р-н, Всеволожское г.п., г. Всеволожск, Октябрьский пр., д.78, пом.10-Н</t>
  </si>
  <si>
    <t xml:space="preserve">Ленинградская область, Всеволожский район, г. Всеволожск, пр-кт Октябрьский, д. 122</t>
  </si>
  <si>
    <t xml:space="preserve">Общество с ограниченной ответственностью "Управляющая компания "ИНВЕСТПРОЕКТ"</t>
  </si>
  <si>
    <t xml:space="preserve">Ленинградская обл., Всеволожский р-н, г. Всеволожск, Всеволожский пр., уч. 46, здания розничной торговли</t>
  </si>
  <si>
    <t xml:space="preserve">Общество с ограниченной ответственностью "Протект"</t>
  </si>
  <si>
    <t xml:space="preserve">Ленинградская область, г. Всеволожск, Всеволожский пр., д. 99</t>
  </si>
  <si>
    <t xml:space="preserve">Индивидуальный предприниматель Разин Сергей Владимирович</t>
  </si>
  <si>
    <t xml:space="preserve">Ленинградская область, г. Всеволожск, Дорога Жизни, район 6 км+300м</t>
  </si>
  <si>
    <t xml:space="preserve">Общество с ограниченной ответственностью "Автотрейд"</t>
  </si>
  <si>
    <t xml:space="preserve">Ленинградская обл., г. Всеволожск, ул. Пушкинская уч. №9 (кад. №47:07:1302082:5)</t>
  </si>
  <si>
    <t xml:space="preserve">Ленинградская область, РАЙОН ВСЕВОЛОЖСКИЙ, ГОРОД ВСЕВОЛОЖСК, ШОССЕ ДОРОГА ЖИЗНИ, ДОМ 24/85</t>
  </si>
  <si>
    <t xml:space="preserve">Общество с ограниченной ответственностью "Инвестиционная строительная компания Спика"</t>
  </si>
  <si>
    <t xml:space="preserve">Ленинградская область, р-н. Всеволожский, г. Всеволожск, пр-кт Октябрьский, , уч. № 76</t>
  </si>
  <si>
    <t xml:space="preserve">Индивидуальный предприниматель Ковязин Сергей Николаевич</t>
  </si>
  <si>
    <t xml:space="preserve">Ленинградская обл., Всеволожский р-н, Коммунально-складская зона, квартал №5 (котельная производственно-складского комплекса)</t>
  </si>
  <si>
    <t xml:space="preserve">Общество с ограниченной ответственностью «ВсевРиэлти»</t>
  </si>
  <si>
    <t xml:space="preserve">Российская Федерация, Ленинградская область, г. Всеволожск, ул. Взлетная, д. 30</t>
  </si>
  <si>
    <t xml:space="preserve">Общество с ограниченной ответственностью "Петрофуд"</t>
  </si>
  <si>
    <t xml:space="preserve">Ленинградская область, г. Всеволожск, Алексеевский пр., д.62, стр.1</t>
  </si>
  <si>
    <t xml:space="preserve">Ленинградская область, г. Всеволожск, Коммунально-складская зона, квартал.5, позиция 3</t>
  </si>
  <si>
    <t xml:space="preserve">Общество с ограниченной ответственностью "ИНТЕР-ИНВЕСТ"</t>
  </si>
  <si>
    <t xml:space="preserve">Ленинградская область, г. Всеволожск, ул. Героев д. 9</t>
  </si>
  <si>
    <t xml:space="preserve">Индивидуальный предприниматель Назарова Елена Леонидовна</t>
  </si>
  <si>
    <t xml:space="preserve">Ленинградская область, р-н. Всеволожский, г. Всеволожск, ш. Дорога Жизни, д. 4Б</t>
  </si>
  <si>
    <t xml:space="preserve">Общество с ограниченной ответственностью "Приборостроительный концерн "Геликон"</t>
  </si>
  <si>
    <t xml:space="preserve">Ленинградская область, р-н Всеволожский, г. Всеволожск, ул. Павловская, д. 81 (первый этаж)</t>
  </si>
  <si>
    <t xml:space="preserve">Общество с ограниченной ответственностью "Металлист-Н"</t>
  </si>
  <si>
    <t xml:space="preserve">Ленинградская область, п. Щеглово д.5, котельная</t>
  </si>
  <si>
    <t xml:space="preserve">Администрация муниципального образования "Щегловское сельское поселение" Всеволожского муниципального района Ленинградской области</t>
  </si>
  <si>
    <t xml:space="preserve">Ленинградская область, р-н Всеволожский, п. Романовка, ул. Инженерная, д. 2а</t>
  </si>
  <si>
    <t xml:space="preserve">Общество с ограниченной ответственностью "Фабрика мороженого "Престиж"</t>
  </si>
  <si>
    <t xml:space="preserve">Ленинградская область, Всеволожский муниципальный район, Всеволожское городское поселение, г. Всеволожск, переулок Вахрушева, дом 15, помещение 1Н</t>
  </si>
  <si>
    <t xml:space="preserve">Ленинградская область, Всеволожский р-он, г. Всеволожск, ш. Колтушское, уч. 195, кад.№ 47:07:1302080:3</t>
  </si>
  <si>
    <t xml:space="preserve">Индивидуальный предприниматель Санкин Игорь Владимирович</t>
  </si>
  <si>
    <t xml:space="preserve">Ленинградская область, Всеволожский район, г. Всеволожск, ул. Коралловская, д. 14, корп. 2, пом. 4Н</t>
  </si>
  <si>
    <t xml:space="preserve">Ленинградская область, м.р-н. Всеволожский, г.п. Всеволожское, г Всеволожск, пр-кт Октябрьский,  зем. уч. 101, (кад.№ 47:07:1301017:462)</t>
  </si>
  <si>
    <t xml:space="preserve">Ленинградская область, Всеволожский район, г. Всеволожск, , уч. кад. № 47:07:1302014:921, котельная жилого дома</t>
  </si>
  <si>
    <t xml:space="preserve">Общество с ограниченной ответственностью "Специализированный застройщик "Южное"</t>
  </si>
  <si>
    <t xml:space="preserve">Ленинградская область, Всеволожский район, г. Всеволожск, ул. Лиственная, з. 2</t>
  </si>
  <si>
    <t xml:space="preserve">Индивидуальный предприниматель Гоголева Юлия Викторовна</t>
  </si>
  <si>
    <t xml:space="preserve">Ленинградская область, Всеволожский м.р-н, Всеволожское г.п., г. Всеволожск, Октябрьский пр., д.78, пом.1Н</t>
  </si>
  <si>
    <t xml:space="preserve">Ленинградская область, Всеволожский район, г. Всеволожск, пр-кт Грибоедова, д. 1, помещ. 6</t>
  </si>
  <si>
    <t xml:space="preserve">Ленинградская область, Всеволожский район, г. Всеволожск, пр-кт Октябрьский, , уч.№164, кад. №47:07:1301030:3 (магазин)</t>
  </si>
  <si>
    <t xml:space="preserve">Индивидуальный предприниматель Исаенков Вадим Владимирович</t>
  </si>
  <si>
    <t xml:space="preserve"> Ленинградская область, Всеволожский район, г. Всеволожск, ул. Пушкинская, д. 63а</t>
  </si>
  <si>
    <t xml:space="preserve">Ленинградская область, Всеволожский район, г. Всеволожск, пр-кт Некрасова, кадастровый номер з/у 47:07:1302108:223</t>
  </si>
  <si>
    <t xml:space="preserve">Ленинградская область, г. Всеволожск, Октябрьский пр.,  д.180</t>
  </si>
  <si>
    <t xml:space="preserve">Общество с ограниченной ответственностью "ТРАНЗИТ-СЕРВИС"</t>
  </si>
  <si>
    <t xml:space="preserve">Ленинградская область, м.р-н. Всеволожский, с.п.. Щегловское, , земли ЗАО "Щеглово" (з/у кад. № 47:07:0957005:633), нежилое помещение</t>
  </si>
  <si>
    <t xml:space="preserve">Индивидуальный предприниматель Тихомиров Федор Алексеевич</t>
  </si>
  <si>
    <t xml:space="preserve">Русский дизель</t>
  </si>
  <si>
    <t xml:space="preserve">Ленинградская область, р-н Всеволожский, г. Всеволожск, ул. Доктора Сотникова, д. 23</t>
  </si>
  <si>
    <t xml:space="preserve">Общество с ограниченной ответственностью "Бис Мелиор Трейд"</t>
  </si>
  <si>
    <t xml:space="preserve">Ленинградская область, р-н Всеволожский, г. Всеволожск, коммунально-складская зона, квартал №3, котельная складского терминала</t>
  </si>
  <si>
    <t xml:space="preserve">Общество с ограниченной ответственностью "Агротрейд"</t>
  </si>
  <si>
    <t xml:space="preserve">Ленинградская область, Всеволожский район, г. Всеволожск, ул. Индустриальная, д. 4</t>
  </si>
  <si>
    <t xml:space="preserve">Общество с ограниченной ответственностью "Меркурий"</t>
  </si>
  <si>
    <t xml:space="preserve">Ленинградская обл., Всеволожский р-н, Колтушское с.п., терр. Массив Новоселье, ул. Петровская, д. 17, стр. 2, сарай для сена</t>
  </si>
  <si>
    <t xml:space="preserve">Ленинградская обл., Всеволожский р-н, Колтушское с.п., терр. Массив Новоселье, ул. Петровская, д. 17, стр. 1, сарай гранулированных кормов</t>
  </si>
  <si>
    <t xml:space="preserve">Ленинградская область, г. Всеволожск, Комсомола ул., д.153</t>
  </si>
  <si>
    <t xml:space="preserve">Открытое акционерное общество "Российские железные дороги"</t>
  </si>
  <si>
    <t xml:space="preserve">Ленинградская область, г. Всеволожск, Колтушское шоссе,  д.298</t>
  </si>
  <si>
    <t xml:space="preserve">Ленинградская область, г. Всеволожск, Некрасова пр., д.2</t>
  </si>
  <si>
    <t xml:space="preserve">Общество с ограниченной ответственностью "Парк-отель Троя"</t>
  </si>
  <si>
    <t xml:space="preserve">Ленинградская область, р-н Всеволожский, г. Всеволожск, Южное шоссе, д.148 оф.301</t>
  </si>
  <si>
    <t xml:space="preserve">Общество с ограниченной ответственностью "Выбор-СПб"</t>
  </si>
  <si>
    <t xml:space="preserve">Ленинградская область, г. Всеволожск, Всеволожский пр., д.116</t>
  </si>
  <si>
    <t xml:space="preserve">Акционерное общество "Черкизовский мясоперерабатывающий завод"</t>
  </si>
  <si>
    <t xml:space="preserve">Ленинградская область, р-н Всеволожский, г. Всеволожск, Южное шоссе,  д.140, лит. В-В1</t>
  </si>
  <si>
    <t xml:space="preserve">Общество с ограниченной ответственностью "Норд Терминал"</t>
  </si>
  <si>
    <t xml:space="preserve">Ленинградская область, р-н Всеволожский, г. Всеволожск, Южное шоссе, д.140, лит.А</t>
  </si>
  <si>
    <t xml:space="preserve">Ленинградская область, р-н Всеволожский, г. Всеволожск, ул. Пушкинская, д. 61-а</t>
  </si>
  <si>
    <t xml:space="preserve">Ленинградская область, г. Всеволожск, Пушкинская ул., д. 61</t>
  </si>
  <si>
    <t xml:space="preserve">Ленинградская область, г. Всеволожск, Коммунально-складская зона, поз.11</t>
  </si>
  <si>
    <t xml:space="preserve">Общество с ограниченной ответственностью "Ленинградский сборочный завод"</t>
  </si>
  <si>
    <t xml:space="preserve">Ленинградская область, г. Всеволожск, промзона "Кирпичный завод", квартал №8</t>
  </si>
  <si>
    <t xml:space="preserve">Общество с ограниченной ответственностью "Айкон Тайерс"</t>
  </si>
  <si>
    <t xml:space="preserve">Ленинградская область, г. Всеволожск, промзона "Кирпичный завод", квартал №6</t>
  </si>
  <si>
    <t xml:space="preserve">Ленинградская область, г. Всеволожск, Маяковского ул. дом 17, котельная 9/1</t>
  </si>
  <si>
    <t xml:space="preserve">Ленинградская область, г. Всеволожск, 4-проезд,  промзона "Кирпичный завод", котельная 17</t>
  </si>
  <si>
    <t xml:space="preserve">Ленинградская область, г. Всеволожск, Пермская ул., д.50</t>
  </si>
  <si>
    <t xml:space="preserve">Ленинградская область, г. Всеволожск, Маяковского ул., дом 17, котельная 9/2</t>
  </si>
  <si>
    <t xml:space="preserve">Ленинградская область, г. Всеволожск, Промзона "Кирпичный завод"</t>
  </si>
  <si>
    <t xml:space="preserve">Общество с ограниченной ответственностью "Арнест Упаковочные Решения Наро-Фоминск"</t>
  </si>
  <si>
    <t xml:space="preserve">Ленинградская область, р-н Всеволожский, г. Всеволожск, Коммунально-складская зона, квартал №4</t>
  </si>
  <si>
    <t xml:space="preserve">Общество с ограниченной ответственностью "АЛЮТЕХ"</t>
  </si>
  <si>
    <t xml:space="preserve">Ленинградская область, Всеволожский р-н, д. Кальтино, Колтушское ш., 1 А</t>
  </si>
  <si>
    <t xml:space="preserve">Индивидуальный предприниматель Зернов Олег Анатольевич</t>
  </si>
  <si>
    <t xml:space="preserve">Ленинградская область, Всеволожский район, поселок Щеглово, ул. Инженерная, участок 7</t>
  </si>
  <si>
    <t xml:space="preserve">Общество с ограниченной ответственностью "Амэо-Запад"</t>
  </si>
  <si>
    <t xml:space="preserve">Ленинградская область, г. Всеволожск, Всеволожский пр., д.114</t>
  </si>
  <si>
    <t xml:space="preserve">Общество с ограниченной ответственностью "МДМ-Печать"</t>
  </si>
  <si>
    <t xml:space="preserve">Ленинградская область, м.р-н. Всеволожский, г. Всеволожск, пр-кт Всеволожский, уч. 122а, нежилое помещение</t>
  </si>
  <si>
    <t xml:space="preserve">Общество с ограниченной ответственностью "Александр"</t>
  </si>
  <si>
    <t xml:space="preserve">Ленинградская область, Всеволожский р-н, п. Кальтино, ул. Песочная, уч. 30</t>
  </si>
  <si>
    <t xml:space="preserve">Индивидуальный предприниматель Евстафьев Виктор Николаевич</t>
  </si>
  <si>
    <t xml:space="preserve">Ленинградская обл., Всеволожский р-н, д. Кальтино, ул. Песочная, уч. 30, офисное помещение</t>
  </si>
  <si>
    <t xml:space="preserve">Ленинградская область, р-н Всеволожский, г. Всеволожск, ул. Центральная, д. 2, теплогенераторная №1</t>
  </si>
  <si>
    <t xml:space="preserve">Товарищество собственников недвижимости "Центральная -2"</t>
  </si>
  <si>
    <t xml:space="preserve">Ленинградская область, р-н Всеволожский, г. Всеволожск, ул. Центральная, д. 2, теплогенераторная №2</t>
  </si>
  <si>
    <t xml:space="preserve">Ленинградская область, Всеволожский район, г. Всеволожск, ш. Колтушское, д. 276 а, нежилое помещение</t>
  </si>
  <si>
    <t xml:space="preserve">Ленинградская область, г. Всеволожск, Грибоедова ул.,  д.110, лит.Б</t>
  </si>
  <si>
    <t xml:space="preserve">Общество с ограниченной ответственностью "ГОСТИНАЯ"</t>
  </si>
  <si>
    <t xml:space="preserve">Ленинградская обл., Всеволожский р-он, д. Кальтино, Колтушское шоссе, уч. 1 (кад. № 47:09:0102017:35)</t>
  </si>
  <si>
    <t xml:space="preserve">Ленинградская область, Всеволожский район, г. Всеволожск, ш. Южное, кад.№ 47:07:1302157:424</t>
  </si>
  <si>
    <t xml:space="preserve">Индивидуальный предприниматель Калитин Вячеслав Васильевич</t>
  </si>
  <si>
    <t xml:space="preserve">Ленинградская область, г. Всеволожск, ш. Южное, д. 134</t>
  </si>
  <si>
    <t xml:space="preserve">Ленинградская область, р-н Всеволожский, г. Всеволожск, Коммунально-складская зона, квартал 4, литер А</t>
  </si>
  <si>
    <t xml:space="preserve">Общество с ограниченной ответственностью "Анна - Мария"</t>
  </si>
  <si>
    <t xml:space="preserve">Ленинградская область, Всеволожский район, Колтушское сельское поселение, д. Кальтино, ш. Колтушское, зд.6</t>
  </si>
  <si>
    <t xml:space="preserve">Ленинградская обл., г. Всеволожск, микрорайон "Южный", ул. Центральная, д. 10,  корп. 3</t>
  </si>
  <si>
    <t xml:space="preserve">Ленинградская обл., Всеволожский р-он, г. Всеволожск, ул. Заводская, д. 3, к. 1, пом. 4</t>
  </si>
  <si>
    <t xml:space="preserve">Индивидуальный предприниматель Пузаков Максим Борисович</t>
  </si>
  <si>
    <t xml:space="preserve">Ленинградская область, г. Всеволожск, Всеволожский пр., д.107</t>
  </si>
  <si>
    <t xml:space="preserve">Общество с ограниченной ответственностью "Всеволожская сельхозтехника"</t>
  </si>
  <si>
    <t xml:space="preserve">Ленинградская область, г. Всеволожск, Лиственная ул., д.12</t>
  </si>
  <si>
    <t xml:space="preserve">Общество с ограниченной ответственностью "ЗООЛАЙН"</t>
  </si>
  <si>
    <t xml:space="preserve">Ленинградская область,  г. Всеволожск, пр-кт Октябрьский, д. 141</t>
  </si>
  <si>
    <t xml:space="preserve">Ленинградская область, р-н Всеволожский, дер. Кальтино, Колтушское шоссе,  уч. 8</t>
  </si>
  <si>
    <t xml:space="preserve">Общество с ограниченной ответственностью "АВТОАЛДИС"</t>
  </si>
  <si>
    <t xml:space="preserve">Ленинградская область, р-н Всеволожский, г. Всеволожск, Колтушское шоссе, д. 43а, кор. 1</t>
  </si>
  <si>
    <t xml:space="preserve">Ленинградская область, р-н Всеволожский, г. Всеволожск, Пушкинская ул., д.134</t>
  </si>
  <si>
    <t xml:space="preserve">Общество с ограниченной ответственностью "Агросервис"</t>
  </si>
  <si>
    <t xml:space="preserve">Ленинградская область, р-н Всеволожский, дер. Кальтино, Колтушское шоссе, строение 1Б</t>
  </si>
  <si>
    <t xml:space="preserve">Ленинградская область, г. Всеволожск, Торговый пр.,  д.160</t>
  </si>
  <si>
    <t xml:space="preserve">Ленинградская область, г. Всеволожск, ш. Южное, д. 150, ЗУ №47:07:1302157:462</t>
  </si>
  <si>
    <t xml:space="preserve">Общество с ограниченной ответственностью "РиМ Пластик"</t>
  </si>
  <si>
    <t xml:space="preserve">Ленинградская область, г. Всеволожск, Уткина заводь,  д.1, д.А, д.Б</t>
  </si>
  <si>
    <t xml:space="preserve">Санкт-Петербургская  региональная общественная  организация помощи социально уязвимым группам "Возвращение"</t>
  </si>
  <si>
    <t xml:space="preserve">Ленинградская область, г. Всеволожск, "Производственная зона города Всеволожска", Южное шоссе,  №144, лит.Д</t>
  </si>
  <si>
    <t xml:space="preserve">Акционерное общество "Всеволожский ремонтно-механический завод"</t>
  </si>
  <si>
    <t xml:space="preserve">Ленинградская область, г. Всеволожск, Всеволожский пр., д.120, точка № 1</t>
  </si>
  <si>
    <t xml:space="preserve">Общество с ограниченной ответственностью "ТД "Эксимпак-Ротопринт"</t>
  </si>
  <si>
    <t xml:space="preserve">Ленинградская область, г. Всеволожск, Колтушское шоссе д.298</t>
  </si>
  <si>
    <t xml:space="preserve">Общество с ограниченной ответственностью "АГРО-ТРЕЙДИНГ"</t>
  </si>
  <si>
    <t xml:space="preserve">Ленинградская область, р-н Всеволожский, г. Всеволожск, коммунально-складская зона, квартал 1, уч. 7</t>
  </si>
  <si>
    <t xml:space="preserve">Общество с ограниченной ответственностью "Питер Фрост"</t>
  </si>
  <si>
    <t xml:space="preserve">Ленинградская область, р-н. Всеволожский, г. Всеволожск, ул. Межевая, д. 8а (к.н. 47:07:1301143:87)</t>
  </si>
  <si>
    <t xml:space="preserve">Общество с ограниченной ответственностью "Жилищно-коммунальная компания"</t>
  </si>
  <si>
    <t xml:space="preserve">Ленинградская область, р-н. Всеволожский, тер.. Массив Новоселье, , ул. Петровская, д. 17, стр. 3</t>
  </si>
  <si>
    <t xml:space="preserve">Ленинградская область, г. Всеволожск, Коммунально-складская зона, квартал 1</t>
  </si>
  <si>
    <t xml:space="preserve">Общество с ограниченной ответственностью "Морепродукт"</t>
  </si>
  <si>
    <t xml:space="preserve">ЛО., Всеволожский мун.р-н, гор.пос. Всеволожское г. Всеволожск, ул. Дизельная д. 4</t>
  </si>
  <si>
    <t xml:space="preserve">Общество с ограниченной ответственностью "СЛОТЕКС-И"</t>
  </si>
  <si>
    <t xml:space="preserve">г. Всеволожск, ул. Взлетная, д. 12, к. 4, кот. № 3</t>
  </si>
  <si>
    <t xml:space="preserve">Товарищество собственников недвижимости "Взлётная"</t>
  </si>
  <si>
    <t xml:space="preserve">г. Всеволожск, ул. Взлетная, д. 12, к. 3, кот. № 2</t>
  </si>
  <si>
    <t xml:space="preserve">г. Всеволожск, ул. Взлетная, д. 12, к. 2, кот № 1</t>
  </si>
  <si>
    <t xml:space="preserve">г. Всеволожск, ул. Взлетная, д. 12, к. 5, кот. № 4</t>
  </si>
  <si>
    <t xml:space="preserve">Ленинградская область, г. Всеволожск, Магистральная ул., Ж/Д площадь</t>
  </si>
  <si>
    <t xml:space="preserve">Индивидуальный предприниматель Овсепян Араик Сережаевич</t>
  </si>
  <si>
    <t xml:space="preserve">Ленинградская область, г. Всеволожск, микрайон  Южный, Народная ул., д. 7, лит.А</t>
  </si>
  <si>
    <t xml:space="preserve">Общество с ограниченной ответственностью "Центр Технического Мониторинга и Оповещения"</t>
  </si>
  <si>
    <t xml:space="preserve">Ленинградская область,  м.р-н  Всеволожский ., г.п. Колтушское , д. Кальтино, д.130</t>
  </si>
  <si>
    <t xml:space="preserve">Общество с ограниченной ответственностью "Управляющая компания "ЛидерСпорт"</t>
  </si>
  <si>
    <t xml:space="preserve">Ленинградская область, р-н Всеволожский, г. Всеволожск, Промзона, Кирпичный з-д, проезд 4</t>
  </si>
  <si>
    <t xml:space="preserve">Общество с ограниченной ответственностью "Аристон Термо Русь"</t>
  </si>
  <si>
    <t xml:space="preserve">Ленинградская область, г. Всеволожск, ул. Пушкинская, д.63 Б</t>
  </si>
  <si>
    <t xml:space="preserve">Ленинградская область, р-н Всеволожский, г. Всеволожск, ул. Центральная, д. 4, теплогенераторная №1</t>
  </si>
  <si>
    <t xml:space="preserve">Товарищество собственников недвижимости "Центральная-4"</t>
  </si>
  <si>
    <t xml:space="preserve">Ленинградская область, р-н Всеволожский, г. Всеволожск, ул. Центральная, д. 4, теплогенераторная №2</t>
  </si>
  <si>
    <t xml:space="preserve">Ленинградская область, г.Всеволожск, пр.Торговый, д.144, стр.2</t>
  </si>
  <si>
    <t xml:space="preserve">Муниципальное бюджетное образовательное учреждение дополнительного образования "Дворец детского (юношеского) творчества Всеволожского района"</t>
  </si>
  <si>
    <t xml:space="preserve">Ленинградская область, Всеволожский район, г. Всеволожск, Всеволожский пр., д.82</t>
  </si>
  <si>
    <t xml:space="preserve">Общество с ограниченной ответственностью "Ритуальные Услуги"</t>
  </si>
  <si>
    <t xml:space="preserve">Ленинградская область, Всеволожский муниципальный район, г. Всеволожск, ул. Симферопольская, д. 2, корп. 1,2,3; ул. Керченская, д. 1, корп. 1,2,3</t>
  </si>
  <si>
    <t xml:space="preserve">Общество с ограниченной ответственностью "А101-КОМФОРТ ПЛЮС"</t>
  </si>
  <si>
    <t xml:space="preserve">Ленинградская область, г. Всеволожск, Всеволожский пр.,  д.118, лит.В</t>
  </si>
  <si>
    <t xml:space="preserve">Ресурс (Колтуши)</t>
  </si>
  <si>
    <t xml:space="preserve">Рябово</t>
  </si>
  <si>
    <t xml:space="preserve">Ленинградская область, р-н Тосненский, г.п. Рябово, Клубная ул., д. 5а, корп. 1</t>
  </si>
  <si>
    <t xml:space="preserve">Ленинградская область, р-н Тосненский, г.п.Рябово, Дорожная ул., д.6 а</t>
  </si>
  <si>
    <t xml:space="preserve">Ленинградская область, р-н Тосненский, г.п. Рябово, Березовая аллея   у д.6</t>
  </si>
  <si>
    <t xml:space="preserve">Ленинградская обл., Тосненский р-он, г.п. Рябово, Пельгорское ш., д.20</t>
  </si>
  <si>
    <t xml:space="preserve">Ленинградская область, Тосненский район, г.п. Рябово, улица Дорожная, дом 3, производственный цех</t>
  </si>
  <si>
    <t xml:space="preserve">Общество с ограниченной ответственностью "Гласс Систем"</t>
  </si>
  <si>
    <t xml:space="preserve">Российская Федерация, Ленинградская область, Тосненский район, пгт. Рябово, ул.. Пельгорское шоссе, д. 15</t>
  </si>
  <si>
    <t xml:space="preserve">Общество с ограниченной ответственностью "ТЕРМИНАЛ ЛубриСат"</t>
  </si>
  <si>
    <t xml:space="preserve">Ленинградская область, р-н Тосненский, гор.пос-к Рябово, Дорожная ул., д.1</t>
  </si>
  <si>
    <t xml:space="preserve">Саперное</t>
  </si>
  <si>
    <t xml:space="preserve">Свердлова</t>
  </si>
  <si>
    <t xml:space="preserve">Ленинградская область, Всеволожский район, г.п. им. Свердлова, ул. Овцинская 70</t>
  </si>
  <si>
    <t xml:space="preserve">Общество с ограниченной ответственностью " Корн"</t>
  </si>
  <si>
    <t xml:space="preserve">Ленинградская область, Всеволожский муниц. р-он, гп Свердловское, гп им Свердлова, ул. Петрова Дача, кад. №47:07:0605002:624</t>
  </si>
  <si>
    <t xml:space="preserve">Индивидуальный предприниматель Чужикова Вероника Владимировна</t>
  </si>
  <si>
    <t xml:space="preserve">Ленинградская область, Всеволожский муниц. р-он, гп Свердловское, гп им Свердлова, ул. Петрова Дача, кад. №47:07:0605002:625</t>
  </si>
  <si>
    <t xml:space="preserve">Ленинградская область, Всеволожский р-он, г.п. им. Свердлова, ул. Ермаковская, д. 8, лит. Б.</t>
  </si>
  <si>
    <t xml:space="preserve">Ленинградская область, Всеволожский р-он, г.п. им. Свердлова, ул. Ермаковская, д. 8, лит. Б, здание 2.</t>
  </si>
  <si>
    <t xml:space="preserve">Ленинградская область, р-н Всеволожский, гор.пос-к имени Свердлова, Микрорайон №1, д.15</t>
  </si>
  <si>
    <t xml:space="preserve">Общество с ограниченной ответственностью  "Союз-96 Правобережный"</t>
  </si>
  <si>
    <t xml:space="preserve">Ленинградская область, р-н Всеволожский, гор.пос-к имени Свердлова, Микрорайон № 1, Петрозаводская ул., Склад</t>
  </si>
  <si>
    <t xml:space="preserve">Ленинградская область, р-н. Всеволожский, гп. имени Свердлова, ул. Овцинская (47:07:0602008:21)</t>
  </si>
  <si>
    <t xml:space="preserve">Ленинградская область, р-н Всеволожский, гор.пос. Свердловское, гор.пос-к имени Свердлова, микрорайон №1 д. 18-Б</t>
  </si>
  <si>
    <t xml:space="preserve">Ленинградская область, Всеволожский р-он, г.п. им. Свердлова, ул. Овцинская, д. 90/2</t>
  </si>
  <si>
    <t xml:space="preserve">Ленинградская область, р-н Всеволожский, гор.пос-к имени Свердлова, микрорайон 1, здание пилорамы</t>
  </si>
  <si>
    <t xml:space="preserve">Ленинградская область, р-н Всеволожский, гор.пос-к имени Свердлова, мкр. 1, д. 15/5</t>
  </si>
  <si>
    <t xml:space="preserve">Общество с ограниченной ответственностью "Автоспецтранс"</t>
  </si>
  <si>
    <t xml:space="preserve">Ленинградская область, Всеволожский муниципальный район, городское поселение Свердловское, гп им Свердлова, з/у 16 (к.н. 47:07:0602016:687)</t>
  </si>
  <si>
    <t xml:space="preserve">Индивидуальный предприниматель Бароян Мхитар Артаваздович</t>
  </si>
  <si>
    <t xml:space="preserve">Ленинградская область, гор.пос-к имени Свердлова, Садовая ул., д.13</t>
  </si>
  <si>
    <t xml:space="preserve"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</si>
  <si>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 xml:space="preserve">Ленинградская область, р-н Всеволожский, гор.пос-к имени Свердлова, Овцинская ул. участок 89,90</t>
  </si>
  <si>
    <t xml:space="preserve">Индивидуальный предприниматель Демешко Сергей Олегович</t>
  </si>
  <si>
    <t xml:space="preserve">Ленинградская обл. Всеволожский р-н, гп. имени Свердлова, уч. (кад.№ 47:07:0602011:38)</t>
  </si>
  <si>
    <t xml:space="preserve">Общество с ограниченной ответственностью "Дортрансстрой"</t>
  </si>
  <si>
    <t xml:space="preserve">Ленинградская область, Всеволожский р-он, г.п. имени Свердлова, мкрн. 1, ул. Овцинская, (кад.№ 47:07:0602008:19)</t>
  </si>
  <si>
    <t xml:space="preserve">Ленинградская область, р-н Всеволожский, гор.пос-к имени Свердлова, мкр.1,  д.43</t>
  </si>
  <si>
    <t xml:space="preserve">Общество с ограниченной ответственностью "Ленпивдом"</t>
  </si>
  <si>
    <t xml:space="preserve">Ленинградская область, гор.пос-к имени Свердлова, 1 микрорайон, д.15</t>
  </si>
  <si>
    <t xml:space="preserve">Общество с ограниченной ответственностью "БКС"</t>
  </si>
  <si>
    <t xml:space="preserve">Ленинградская область, р-н Всеволожский, гор.пос-к имени Свердлова,   1 микрорайон, котельная №4</t>
  </si>
  <si>
    <t xml:space="preserve">Муниципальное унитарное казенное предприятие "Свердловские коммунальные системы" Муниципального образования "Свердловское городское поселение" Всеволожского муниципального района Ленинградской области</t>
  </si>
  <si>
    <t xml:space="preserve">Ленинградская область, р-н Всеволожский, гор.пос-к имени Свердлова,   2 микрорайон, котельная №9</t>
  </si>
  <si>
    <t xml:space="preserve">Ленинградская область, р-н Всеволожский, гор.пос-к имени Свердлова, 1 микрорайон, д.15/17</t>
  </si>
  <si>
    <t xml:space="preserve">Индивидуальный предприниматель Тюлькин Андрей Иванович</t>
  </si>
  <si>
    <t xml:space="preserve">Ленинградская область, р-н Всеволожский, гор.пос-к имени Свердлова,   д.15 А</t>
  </si>
  <si>
    <t xml:space="preserve">Индивидуальный предприниматель Гладкий Вячеслав Васильевич</t>
  </si>
  <si>
    <t xml:space="preserve">Ленинградская область, Всеволожский м.р-н, Свердловское гп, гп им. Свердлова, микрорайон 1, кадастровый номер 47:07:0602016:369</t>
  </si>
  <si>
    <t xml:space="preserve">Общество с ограниченной ответственностью "МК Свердлова"</t>
  </si>
  <si>
    <t xml:space="preserve">Ленинградская область, р-н Всеволожский, гп. имени Свердлова, мкрн 1, уч. б/н (к.н. 47:07:0602016:362)</t>
  </si>
  <si>
    <t xml:space="preserve">Общество с ограниченной ответственностью "БАРОН"</t>
  </si>
  <si>
    <t xml:space="preserve">Ленинградская область, р-н Всеволожский, гор.пос-к имени Свердлова, микрорайон №1, Западный проезд, д. 3</t>
  </si>
  <si>
    <t xml:space="preserve">Ленинградская область, р-н Всеволожский, гор.пос-к имени Свердлова, Микрорайон №1, участок №15/4</t>
  </si>
  <si>
    <t xml:space="preserve">Общество с ограниченной ответственностью "ОРИМИ"</t>
  </si>
  <si>
    <t xml:space="preserve">Ленинградская область, р-н Всеволожский, гор.пос-к имени Свердлова, микрорайон №2, д.15</t>
  </si>
  <si>
    <t xml:space="preserve">Закрытое акционерное общество  "Завод стройматериалов "Эталон"</t>
  </si>
  <si>
    <t xml:space="preserve">Ленинградская область, р-н Всеволожский, гор.пос-к имени Свердлова, Западный проезд д. 4</t>
  </si>
  <si>
    <t xml:space="preserve">Ленинградская область, Всеволожский район, , г.п. им. Свердлова,  мкр-н 1, уч-к 17-А (офисно-складское помещение)</t>
  </si>
  <si>
    <t xml:space="preserve">Индивидуальный предприниматель Моносова Славяна Юрьевна</t>
  </si>
  <si>
    <t xml:space="preserve">Ленинградская область, р-н Всеволожский, гор.пос-к имени Свердлова, мкр-н 2, д. 28</t>
  </si>
  <si>
    <t xml:space="preserve">Ленинградская область, р-н. Всеволожский, гп. имени Свердлова, ул. Овцинская 12-я линия, д. 15</t>
  </si>
  <si>
    <t xml:space="preserve">Ленинградская область, р-н Всеволожский, гор.пос-к имени Свердлова, Микрорайон 1, здание 34, лит.А</t>
  </si>
  <si>
    <t xml:space="preserve">Ленинградская обл., Всеволожский район, г.п. им. Свердлова, микрорайон №1, уч. №15, лит. А, нежилое помещение</t>
  </si>
  <si>
    <t xml:space="preserve">Общество с ограниченной отвественностью "ДРБ Рус"</t>
  </si>
  <si>
    <t xml:space="preserve">Ленинградская область, гп. имени Свердлова, проезд Западный, д. 3а</t>
  </si>
  <si>
    <t xml:space="preserve">188682, Ленинградская область, Всеволожский мун. р-он, Свердловское г.п., г.п. им. Свердлова, ул. Ермаковская, д. 37 (магазин)</t>
  </si>
  <si>
    <t xml:space="preserve">Индивидуальный предприниматель Миловидова Ольга Владимировна</t>
  </si>
  <si>
    <t xml:space="preserve">Ленинградская область, р-н Всеволожский, гор.пос-к имени Свердлова, 1 мкрн.,  д.15</t>
  </si>
  <si>
    <t xml:space="preserve">Общество с ограниченной ответственностью "БалтПроф-Партнер"</t>
  </si>
  <si>
    <t xml:space="preserve">Ленинградская область, р-н Всеволожский, гор.пос-к имени Свердлова, Овцинская ул., д.66, лит.Д</t>
  </si>
  <si>
    <t xml:space="preserve">Общество с ограниченной ответственностью  Научно-производственная фирма "ЭНТЕХМАШ"</t>
  </si>
  <si>
    <t xml:space="preserve">Ленинградская область, м.р-н. Всеволожский, Городское поселение Свердловское, гп им Свердлова, , уч.8 б (кад. № 47:07:0605002:33), нежилое помещение</t>
  </si>
  <si>
    <t xml:space="preserve">Ленинградская область, р-н. Всеволожский, гп. имени Свердлова, кад. н. 47:07:0605002:71; 47:07:0605002:68; 47:07:0605002:69</t>
  </si>
  <si>
    <t xml:space="preserve">Общество с ограниченной отвественностью "РэилМатик"</t>
  </si>
  <si>
    <t xml:space="preserve">Ленинградская область, Всеволожский район, г.п. им Свердлова, мкр-н 1, ул. Петрозаводская, д. 35</t>
  </si>
  <si>
    <t xml:space="preserve">Индивидуальный предприниматель Кешишян Арам Еремович</t>
  </si>
  <si>
    <t xml:space="preserve">Ленинградская область, Всеволожский район, г.п.. имени Свердлова, , участок № 16, кад. № 47:07:0602016:90 (склад)</t>
  </si>
  <si>
    <t xml:space="preserve">Ленинградская область, р-н Всеволожский, гор.пос-к имени Свердлова, ул. Петрозаводская, уч. 35Б</t>
  </si>
  <si>
    <t xml:space="preserve">Ленинградская область, р-н Всеволожский, гор.пос-к имени Свердлова, ул. Петрозаводская, уч. 35-Б (склад)</t>
  </si>
  <si>
    <t xml:space="preserve">Ленинградская обл., Всеволожский р-н, г.п. им. Свердлова, ул. Петрозаводская, 35-Б , складское помещение №3</t>
  </si>
  <si>
    <t xml:space="preserve">Ленинградская область, р-н Всеволожский, гор.пос-к имени Свердлова, мкр.1, д.15а</t>
  </si>
  <si>
    <t xml:space="preserve">Индивидуальный предприниматель Михневич Виктор Мечеславович</t>
  </si>
  <si>
    <t xml:space="preserve">Ленинградская область, м.р-н. Всеволожский, г.п.. Свердловское, гп. имени Свердлова, , ул. Овцинская, уч. 70В, кад. № 47:07:0000000:92507</t>
  </si>
  <si>
    <t xml:space="preserve">Индивидуальный предприниматель Игнатьев Александр Николаевич</t>
  </si>
  <si>
    <t xml:space="preserve">Ленинградская область, Всеволожский муниц. р-он, г.п. Свердловское, гп им Свердлова, ул. Овцинская, д. 66 Е, лит. А</t>
  </si>
  <si>
    <t xml:space="preserve">Индивидуальный предприниматель Иваничкина Татьяна Михайловна</t>
  </si>
  <si>
    <t xml:space="preserve">Ленинградская область, Всеволожский муниципальный район, Свердловское городское поселение , гп.им.Свердлова, улица Овцинская, 1 линия, дом 1А</t>
  </si>
  <si>
    <t xml:space="preserve">Ленинградская область, Всеволожский район, г.п. имени Свердлова, ул. Овцинская, з/у 66К (кад.№ 47:07:0602008:20)</t>
  </si>
  <si>
    <t xml:space="preserve">Индивидуальный предприниматель Гилоян Миасник Артаваздович</t>
  </si>
  <si>
    <t xml:space="preserve">Светогорск</t>
  </si>
  <si>
    <t xml:space="preserve"> Ленинградская область, р-н. Выборгский, д. Лосево, ул. Новая</t>
  </si>
  <si>
    <t xml:space="preserve">Общество с ограниченной ответственностью "Светогорское жилищно-коммунальное хозяйство"</t>
  </si>
  <si>
    <t xml:space="preserve">Ленинградская область, р-н. Выборгский, г.п.. Светогорское, г. Светогорск, ул. Победы, з. 77а (станция техосмотра)</t>
  </si>
  <si>
    <t xml:space="preserve">Ленинградская область, р-н Выборгский, гор.пос-к Лесогорский, Ленинградское шоссе д.23</t>
  </si>
  <si>
    <t xml:space="preserve">ООО "Туманный альбион"</t>
  </si>
  <si>
    <t xml:space="preserve">Ленинградская область, р-н Выборгский, г. Каменногорск, Фабричная ул., зд.10</t>
  </si>
  <si>
    <t xml:space="preserve">Ленинградская область, р-н Выборгский, г. Каменногорск, Ленинградское шоссе, д. 117</t>
  </si>
  <si>
    <t xml:space="preserve">Ленинградская область, р-н Выборгский, п. Пруды,</t>
  </si>
  <si>
    <t xml:space="preserve">Ленинградская область, Выборгский район, г. Каменногорск, ул. Гранитная, уч.1б</t>
  </si>
  <si>
    <t xml:space="preserve">Ленинградская область, Выборгский район, Каменногорское городское поселение, п. Пруды, ул. Горная, зд. 16</t>
  </si>
  <si>
    <t xml:space="preserve">Ленинградская область, Выборгский район, г. Каменногорск, , промплощадка  (котельная)</t>
  </si>
  <si>
    <t xml:space="preserve">Акционерное общество "Каменногорское карьероуправление"</t>
  </si>
  <si>
    <t xml:space="preserve">Ленинградская область, р-н Выборгский, гор.пос-к Лесогорский, Ленинградское шоссе,  д.23</t>
  </si>
  <si>
    <t xml:space="preserve">Общество с ограниченной ответственностью "Норд-Синтез"</t>
  </si>
  <si>
    <t xml:space="preserve">Ленинградская область, р-н Выборгский, г. Каменногорск, Связи ул. Промплощадка</t>
  </si>
  <si>
    <t xml:space="preserve">Индивидуальный предприниматель Газиев Радик Фанисович</t>
  </si>
  <si>
    <t xml:space="preserve">Ленинградская область, р-н Выборгский, г. Каменногорск, Заозерная ул.,  д.1</t>
  </si>
  <si>
    <t xml:space="preserve">Акционерное общество "Каменногорский комбинат нерудных материалов"</t>
  </si>
  <si>
    <t xml:space="preserve">Ленинградская область, р-н Выборгский, г. Каменногорск, Ленинградское шоссе, дом без №  (магазин и пункт проката)</t>
  </si>
  <si>
    <t xml:space="preserve">Индивидуальный предприниматель Баушев Максим Дмитриевич</t>
  </si>
  <si>
    <t xml:space="preserve">Ленинградская область, р-н Выборгский, гор.пос. Светогорское, гор.пос-к Лесогорский, Маяковская ул. д.1 А</t>
  </si>
  <si>
    <t xml:space="preserve">Общество с ограниченной ответственностью "Строй-Вест"</t>
  </si>
  <si>
    <t xml:space="preserve">Ленинградская область, Выборгский район, г. Светогорск, ул. Лесная, напротив дома  № 13, магазин</t>
  </si>
  <si>
    <t xml:space="preserve">Ленинградская область, Выборгский р-н, п.Лесогорский, Ленинградское ш., д.23</t>
  </si>
  <si>
    <t xml:space="preserve">Общество с ограниченной ответственностью "ЛИК"</t>
  </si>
  <si>
    <t xml:space="preserve">Ленинградская область, Выборгский район, пгт Лесогорский, Ленинградское шоссе, д. 30а</t>
  </si>
  <si>
    <t xml:space="preserve">Индивидуальный предприниматель Поташенко Андрей Борисович</t>
  </si>
  <si>
    <t xml:space="preserve">Ленинградская область, р-н Выборгский, дер. Лосево, Новая ул., д.9, лит.А</t>
  </si>
  <si>
    <t xml:space="preserve">Ленинградская область, р-н Выборгский, гор.пос-к Лесогорский, Ленинградское шоссе, д.23</t>
  </si>
  <si>
    <t xml:space="preserve">Общество с ограниченной ответственностью "Антикор-Светогорск"</t>
  </si>
  <si>
    <t xml:space="preserve">Ленинградская область, Выборгский район, г. Светогорск, ул. Спортивная, д. 8а</t>
  </si>
  <si>
    <t xml:space="preserve">Индивидуальный предприниматель Курбанов Юсиф Камал-оглы</t>
  </si>
  <si>
    <t xml:space="preserve">Ленинградская область, р-н Выборгский, г. Светогорск, Заводская ул.,  д.17</t>
  </si>
  <si>
    <t xml:space="preserve">Общество с ограниченной ответственностью "Эволюция Комфорта"</t>
  </si>
  <si>
    <t xml:space="preserve">Ленинградская область, р-н Выборгский, г. Каменогорск, Ленинградское шоссе, д. 54</t>
  </si>
  <si>
    <t xml:space="preserve"> Ленинградская область, м.р-н. Выборгский, г.п. Светогорское, гп. Лесогорский, ш. Ленинградское, д. 23</t>
  </si>
  <si>
    <t xml:space="preserve">Общество с ограниченной ответственностью "СВЕТОГОР"</t>
  </si>
  <si>
    <t xml:space="preserve">Ленинградская область, Выборгский район, гп. Лесогорский, ш. Ленинградское, д. 23, (отопление)</t>
  </si>
  <si>
    <t xml:space="preserve">Ленинградская область, р-н Выборгский, г. Светогорск, Заводская ул. д.17</t>
  </si>
  <si>
    <t xml:space="preserve">Непубличное акционерное общество "Светогорский ЦБК"</t>
  </si>
  <si>
    <t xml:space="preserve">Северная</t>
  </si>
  <si>
    <t xml:space="preserve">Санкт-Петербург,ул.3-я Конная Лахта, д.38</t>
  </si>
  <si>
    <t xml:space="preserve">Акционерное общество "И.Т.М.С."</t>
  </si>
  <si>
    <t xml:space="preserve">Ленинградская область, Всеволожский р-н, в районе пос. Мурино, кад.номер:47:07:0712018:31</t>
  </si>
  <si>
    <t xml:space="preserve">Общество с ограниченной ответственностью "БалтХим-М"</t>
  </si>
  <si>
    <t xml:space="preserve">Ленинградская обл., Всеволожский р-н, Муринское г.п., г. Мурино, ул. Центральная, д. 46 Б</t>
  </si>
  <si>
    <t xml:space="preserve">Ленинградская область, р-н Всеволожский, п. Бугры, Гаражный проезд, д. 3</t>
  </si>
  <si>
    <t xml:space="preserve">Общество с ограниченной ответственностью "М-АТМА"</t>
  </si>
  <si>
    <t xml:space="preserve">Ленинградская область, р-н Всеволожский, п. Бугры, Воронцовский бульвар, строение 1, корп. 2</t>
  </si>
  <si>
    <t xml:space="preserve">Ленинградская область, р-н Всеволожский, п. Бугры, 2-й Гаражный проезд, строение 14</t>
  </si>
  <si>
    <t xml:space="preserve">Ленинградская область, р-н Всеволожский, Муринское ГП,  г. Мурино, Охтинская аллея, строение 13</t>
  </si>
  <si>
    <t xml:space="preserve">Ленинградская область, Всеволожский муниципальный район, Сельское поселение Бугровское, п Бугры, ул. Южная, с. 5, торговое помещение</t>
  </si>
  <si>
    <t xml:space="preserve">Ленинградская область, Всеволожский р-н, пос. Мурино, ул. Центральная , д. 46</t>
  </si>
  <si>
    <t xml:space="preserve">Общество с ограниченной ответственностью "Исток СВ"</t>
  </si>
  <si>
    <t xml:space="preserve">Ленинградская область, р-н Всеволожский, п. Бугры, Полевая ул., д. 12 (участок 12)</t>
  </si>
  <si>
    <t xml:space="preserve">Ленинградская область, р-н Всеволожский, п. Бугры, Гражный проезд,  д.5</t>
  </si>
  <si>
    <t xml:space="preserve">Закрытое акционерное общество " НПО Флейм"</t>
  </si>
  <si>
    <t xml:space="preserve">Ленинградская область, Всеволожский район, Муринское городское поселение, Институтский проезд, дом 3, производственно- складская база</t>
  </si>
  <si>
    <t xml:space="preserve">Общество с ограниченной ответственностью "ВИННЕР"</t>
  </si>
  <si>
    <t xml:space="preserve">Ленинградская область, Всеволожский р-он., г. Мурино, ул. Лесная, участок 9</t>
  </si>
  <si>
    <t xml:space="preserve">Общество с ограниченной ответственностью "Керамический мир"</t>
  </si>
  <si>
    <t xml:space="preserve">Ленинградская область, р-н Всеволожский, п. Бугры, ул. Шоссейная, д. 43 А</t>
  </si>
  <si>
    <t xml:space="preserve">Общество с ограниченной ответственностью "УНР-528 "Сантехкомплект"</t>
  </si>
  <si>
    <t xml:space="preserve">Ленинградская область, Всеволожский муниципальный район, Муринское сельское поселение, город Мурино, улица Садовая, дом 37 Б</t>
  </si>
  <si>
    <t xml:space="preserve">Индивидуальный предприниматель Гаркавая Алена Николаевна</t>
  </si>
  <si>
    <t xml:space="preserve">Ленинградская область, р-н. Всеволожский, п. Бугры, проезд 2-й Гаражный, , уч.10 (47:07:0709002:33)</t>
  </si>
  <si>
    <t xml:space="preserve">Общество с ограниченной ответственностью "Бугры-Сервис"</t>
  </si>
  <si>
    <t xml:space="preserve">Ленинградская область, р-н Всеволожский, п. Мурино, ул. Парковая, д. 8</t>
  </si>
  <si>
    <t xml:space="preserve">Общество с ограниченной ответственностью «Управляющая компания «Арсенал»</t>
  </si>
  <si>
    <t xml:space="preserve">Ленинградская область, р-н Всеволожский, г. Мурино, ул. Шоссе в Лаврики, д. 33</t>
  </si>
  <si>
    <t xml:space="preserve">Ленинградская область, р-н Всеволожский, п. Мурино, ул. Кооперативная, д. 24</t>
  </si>
  <si>
    <t xml:space="preserve">Ленинградская область, р-н Всеволожский, пос. Мурино, ул. Лесная, уч.3</t>
  </si>
  <si>
    <t xml:space="preserve">Общество с ограниченной ответственностью "САМПО"</t>
  </si>
  <si>
    <t xml:space="preserve">Ленинградская область, р-н Всеволожский, п. Бугры, ул. Шоссейная, д.7а, котельная № 29</t>
  </si>
  <si>
    <t xml:space="preserve">Ленинградская область, р-н Всеволожский, п. Бугры,  ул. Шоссейная, д.18, в/ч75752, котельная №61</t>
  </si>
  <si>
    <t xml:space="preserve">Ленинградская область, Всеволожский муниципальный р-н, Сельское поселение Муринское, г.Мурино, Производственная зона Мурино, квартал 7, участок 15</t>
  </si>
  <si>
    <t xml:space="preserve">Общество с ограниченной ответственностью "Коммерческое Управление и Распоряжение Собственностью"</t>
  </si>
  <si>
    <t xml:space="preserve">Ленинградская область, Всеволожский р-он., г.п. Мурино, ул. Центральная, д. 52</t>
  </si>
  <si>
    <t xml:space="preserve">Общество с ограниченной ответственностью "ТАН"</t>
  </si>
  <si>
    <t xml:space="preserve">Ленинградская область, м.р-н. Всеволожский, , в районе п. Мурино, произв. зона "Мурино" квартал №7, уч.17 (кад. № 47:07:0712018:85)</t>
  </si>
  <si>
    <t xml:space="preserve">Индивидуальный предприниматель Мережко Александр Владимирович</t>
  </si>
  <si>
    <t xml:space="preserve">Ленинградская область, р-н Всеволожский, с.п. пос. Бугры, кад. ном:47:07:0713003:10901</t>
  </si>
  <si>
    <t xml:space="preserve">Общество с ограниченной ответственностью "Скрап"</t>
  </si>
  <si>
    <t xml:space="preserve">Ленинградская область, Всеволожский муниципальный район,  Муринское городское поселение, производственная зона "Мурино", проезд Северный, дом 12 В</t>
  </si>
  <si>
    <t xml:space="preserve">Общество с ограниченной ответственностью "ТРАНСХОЛДИНГ"</t>
  </si>
  <si>
    <t xml:space="preserve">Ленинградская область, Всеволожский район, г.п. Токсово, улица Привокзальная, уч.4Б, торговый центр</t>
  </si>
  <si>
    <t xml:space="preserve">Общество с ограниченной ответственностью "Норд-Вест Эстейт"</t>
  </si>
  <si>
    <t xml:space="preserve">Ленинградская область, р-н Всеволожский, п. Мурино, Земли САОЗТ "Ручьи"</t>
  </si>
  <si>
    <t xml:space="preserve">Общество с ограниченной ответственностью "Антарес"</t>
  </si>
  <si>
    <t xml:space="preserve">Ленинградская обл., Всеволожский р-он., Муринское сельское поселение, производственная зона "Мурино", квартал № 6, д. 4 (кад. № 47:07:0712018:70)</t>
  </si>
  <si>
    <t xml:space="preserve">Общество с ограниченной ответственностью "Платформа"</t>
  </si>
  <si>
    <t xml:space="preserve">Ленинградская область, м.р-н. Всеволожский, Сельское поселение Муринское, производственная зона Мурино, квартал №7, уч.№23  кад.№ 47:07:0712018:68</t>
  </si>
  <si>
    <t xml:space="preserve">Общество с ограниченной ответственностью "Консолидация"</t>
  </si>
  <si>
    <t xml:space="preserve">Ленинградская обл., Всеволожский р-н, п. Бугры, уч. кад. № 47:07:0713003:10870, техническое здание</t>
  </si>
  <si>
    <t xml:space="preserve">Общество с ограниченной ответственностью "МедиТрейд СПБ"</t>
  </si>
  <si>
    <t xml:space="preserve">Ленинградская область,Всеволожский муниципальный район, Бугровское сельское поселение, п. Бугры, ул.Шоссейная, уч. 64</t>
  </si>
  <si>
    <t xml:space="preserve">Индивидуальный предприниматель Шамилов Гияс Тахир Оглы</t>
  </si>
  <si>
    <t xml:space="preserve">Ленинградская обл., Всеволожский р-н, пос. Мурино, шоссе в Лаврики, 14а (уч.кад.№ 47:07:0712002:17), нежилое здание</t>
  </si>
  <si>
    <t xml:space="preserve">Ленинградская обл., р-н. Всеволожский, п. Бугры, ул. Торговая, с. 1, (уч. кад. № 47:07:0713003:6119), нежилое помещение</t>
  </si>
  <si>
    <t xml:space="preserve">Индивидуальный предприниматель Куц Вячеслав Александрович</t>
  </si>
  <si>
    <t xml:space="preserve">Ленинградская область, г. Мурино, ул. Лесная, (кад.№47:07:0712018:525, 47:07:0712018:526)</t>
  </si>
  <si>
    <t xml:space="preserve">Общество с ограниченной ответственностью "ВИКТОРИЯ"</t>
  </si>
  <si>
    <t xml:space="preserve">Ленинградская обл., Всеволожский муниципальный р-он,  Муринское сельское пос., в р-не пос. Мурино, производств. зона Мурино, квартал № 2а, уч.№ 3б</t>
  </si>
  <si>
    <t xml:space="preserve">Общество с ограниченной ответственностью "Кронос"</t>
  </si>
  <si>
    <t xml:space="preserve">Ленинградская область, р-н Всеволожский, п. Бугры, массив Центральный участок 96</t>
  </si>
  <si>
    <t xml:space="preserve">Акционерное общество "Балтийская Промышленная Компания"</t>
  </si>
  <si>
    <t xml:space="preserve">Ленинградская область, р-н Всеволожский, п. Мурино, ул. Шоссе в Лаврики,  строение 78, кадастровый номер 47:07:0957004:256</t>
  </si>
  <si>
    <t xml:space="preserve">Общество с ограниченной ответственностью "ЖилКомТеплоЭнерго"</t>
  </si>
  <si>
    <t xml:space="preserve">188660, Российская Федерация, Ленинградская область, р-н. Всеволожский, п. Бугры, Воронцовский Бульвар, с. 1, корп. 3</t>
  </si>
  <si>
    <t xml:space="preserve">Ленинградская область, р-н Всеволожский, п. Бугры, Шоссейная ул., д.33. лит. А</t>
  </si>
  <si>
    <t xml:space="preserve">Ленинградская область, р-н Всеволожский, п. Бугры, ул. Шоссейная, д. 43</t>
  </si>
  <si>
    <t xml:space="preserve">Общество с ограниченной ответственностью "СЕЛЕКС"</t>
  </si>
  <si>
    <t xml:space="preserve">Ленинградская обл., Всеволожский муниц. р-он, Муринское гор. пос., террит. Производственная зона "Мурино", проезд "Северный", зем. уч-к 8</t>
  </si>
  <si>
    <t xml:space="preserve">Общество с ограниченной ответственностью "ЛИДЕР-М"</t>
  </si>
  <si>
    <t xml:space="preserve">Ленинградская область, Всеволожский район, п. Бугры, 2-й гаражный проезд, уч. 12, котельная</t>
  </si>
  <si>
    <t xml:space="preserve">Ленинградская область, р-н Всеволожский, п. Мурино, уч. №47:07:0712018:44</t>
  </si>
  <si>
    <t xml:space="preserve">Общество с ограниченной ответственностью "Фридом"</t>
  </si>
  <si>
    <t xml:space="preserve">Санкт-Петербург, пр. Культуры, д. 41, корп. 4</t>
  </si>
  <si>
    <t xml:space="preserve">Общество с ограниченной ответственностью "Маренго"</t>
  </si>
  <si>
    <t xml:space="preserve">Ленинградская область, Всеволожский муниц. р-он, Бугровское с.п., п. Бугры, 2-й Гаражный пр-д, зд. 1, корп. 1.(кад.№47:07:0713003:226)</t>
  </si>
  <si>
    <t xml:space="preserve">Ленинградская область, Всеволожский р-он, массив Центральное отд-е, п. Бугры, ул. Шоссейная (кад. № з.у. 47:07:0713003:10854)</t>
  </si>
  <si>
    <t xml:space="preserve">Ленинградская область, р-н. Всеволожский, Бугровское с.п., кад. № 47:07:0713003:15328 (автомойка)</t>
  </si>
  <si>
    <t xml:space="preserve">Ленинградская область, Всеволожский район, город Мурино, улица Парковая, участок 1</t>
  </si>
  <si>
    <t xml:space="preserve">Индивидуальный предприниматель Малышев Вячеслав Владимирович</t>
  </si>
  <si>
    <t xml:space="preserve">Ленинградская обл., Всеволожский муниципальный р-он, Муринское сельское поселение, производственная зона "Мурино", проезд Центральный, уч.10</t>
  </si>
  <si>
    <t xml:space="preserve">Общество с ограниченной ответственностью "СтройПроектСервис"</t>
  </si>
  <si>
    <t xml:space="preserve">Ленинградская область, р-н Всеволожский, п. Бугры, ул. Нижняя, д. 7 и д. 9</t>
  </si>
  <si>
    <t xml:space="preserve">Общество с ограниченной ответственностью Управляющая компания "Забугорье"</t>
  </si>
  <si>
    <t xml:space="preserve">Ленинградская область, р-н. Всеволожский, п. Бугры, Петровский бульвар, д, 28</t>
  </si>
  <si>
    <t xml:space="preserve">Общество с ограниченной ответственностью "Управляющая компания "Наш дом - Регион"</t>
  </si>
  <si>
    <t xml:space="preserve">Ленинградская область, Всеволожский район, г. Мурино, ул. Оборонная, д. 35</t>
  </si>
  <si>
    <t xml:space="preserve">Товарищество собственников недвижимости "Оборонная 35"</t>
  </si>
  <si>
    <t xml:space="preserve">Ленинградский область., Всеволожский мун. р-он, г.Мурино, ул.Шоссе в Лаврики, уч.38, кад. № уч.47:07:0712002:1570, магазин</t>
  </si>
  <si>
    <t xml:space="preserve">Индивидуальный предприниматель Ришко Наталия Ивановна</t>
  </si>
  <si>
    <t xml:space="preserve">Ленинградская обл., Всеволожский р-н, Муринское г.п., производственная зона "Мурино", ул. Лесная, д. 4, лит.А, складской комплекс</t>
  </si>
  <si>
    <t xml:space="preserve">Общество с ограниченной ответственностью "Абсолют-Сервис"</t>
  </si>
  <si>
    <t xml:space="preserve"> Ленинградская область, Всеволожский муниципальный р-н, Бугровское сельское поселение, п. Бугры, район пересечения ул. Шоссейной и ул. Полевой </t>
  </si>
  <si>
    <t xml:space="preserve">Общество с ограниченной ответственностью "РИФ"</t>
  </si>
  <si>
    <t xml:space="preserve">Ленинградская обл., Всеволожский р-он., п. Мурино, ул. Боровая, д. 7, лит. В</t>
  </si>
  <si>
    <t xml:space="preserve">Индивидуальный предприниматель Ляпин Сергей Александрович</t>
  </si>
  <si>
    <t xml:space="preserve">Ленинградская область, Всеволожский р-н, пос. Мурино, ул. Шоссе в Лаврики, д. 29Б</t>
  </si>
  <si>
    <t xml:space="preserve">Индивидуальный предприниматель Мурадян Максим Гришаевич</t>
  </si>
  <si>
    <t xml:space="preserve">Ленинградская область, Всеволожский район, Муринское сельское поселение, производственная зона "Мурино", квартал 4, участок №4</t>
  </si>
  <si>
    <t xml:space="preserve">Общество с ограниченной ответственностью "Промышленная эксплуатация объектов недвижимости"</t>
  </si>
  <si>
    <t xml:space="preserve">Ленинградская область, р-н Всеволожский, п. Бугры, Гаражный проезд, д.1</t>
  </si>
  <si>
    <t xml:space="preserve">Закрытое акционерное общество "Северо-Запад"</t>
  </si>
  <si>
    <t xml:space="preserve">Ленинградская область, р-н Всеволожский, дер. Лаврики, уч. 40 Ж</t>
  </si>
  <si>
    <t xml:space="preserve">Муниципальное бюджетное  учреждение "Содержание и развитие территории" муниципального образования "Муринское городское поселение" Всеволожского муниципального района Ленинградской области</t>
  </si>
  <si>
    <t xml:space="preserve">Ленинградская область, м.р-н. Всеволожский, Сельское поселение Муринское, Производственная зона Мурино, квартал №7, уч. кад. № 47:07:0712018:76</t>
  </si>
  <si>
    <t xml:space="preserve">Общество с ограниченной ответственностью "Ассоциация ковалей Санкт-Петербурга"</t>
  </si>
  <si>
    <t xml:space="preserve">Ленинградская обл., Всеволожский р-н, п. Бугры, уч. кад. № 47:07:0713003:10872, нежилое помещение</t>
  </si>
  <si>
    <t xml:space="preserve">Общество с ограниченной ответственностью "Научно-производственное предприятие "Передовые конструктивные системы"</t>
  </si>
  <si>
    <t xml:space="preserve">ЛО, Всеволожский р-н, с.п. Бугровское, тер.мас. Порошкино,проезд Промышленный, стр.2Б (кад.№ 47:07:0713001:2565) (Склад)</t>
  </si>
  <si>
    <t xml:space="preserve">Ленинградская область, Всеволожский район, г.Бугры, , кад. №47:07:0713003:10869</t>
  </si>
  <si>
    <t xml:space="preserve">Глава крестьянского (фермерского) хозяйства Романов Игорь Антонович</t>
  </si>
  <si>
    <t xml:space="preserve">Ленинградская область, м.р-н. Всеволожский, г.п.. Бугровское, г.Бугры, 47:07:0713003:6120</t>
  </si>
  <si>
    <t xml:space="preserve">Ленинградская область, Всеволожский муниципальный район, городское поселение Муринское, г.. Мурино, тер. Производ. зона Мурино, пр-д. Круговой, д 10 А</t>
  </si>
  <si>
    <t xml:space="preserve">Ленинградская обл., Всеволожский район, земли САОЗТ "Племенной завод "Ручьи"  ( кад. номер ЗУ 47:07:0722001:13158)</t>
  </si>
  <si>
    <t xml:space="preserve">Ленинградская область, Всеволожский район, д. Новое Девяткино, ул. Промышленная, зд.32 (к.н. зд.47:07:0722001:111637) зд.32, лит.Б (к.н.зд. 47:07:0722001:138391)</t>
  </si>
  <si>
    <t xml:space="preserve">Индивидуальный предприниматель Пинаев Сергей Максимович</t>
  </si>
  <si>
    <t xml:space="preserve">Северо-Западная ТЭЦ </t>
  </si>
  <si>
    <t xml:space="preserve">г. Санкт-Петербург,ул.3-я Конная Лахта, д.38</t>
  </si>
  <si>
    <t xml:space="preserve">СЕВЕРО-ЗАПАДНАЯ ТЭЦ</t>
  </si>
  <si>
    <t xml:space="preserve">1А гр.</t>
  </si>
  <si>
    <t xml:space="preserve">Сертолово</t>
  </si>
  <si>
    <t xml:space="preserve">Ленинградская обл., Всеволожский р-н, Сертоловское г.п., массив Мертуть, 36 км Выборгского шоссе, участок №4, нежилое административное здание</t>
  </si>
  <si>
    <t xml:space="preserve">Садоводческое некоммерческое товарищество "Заозёрное 1"</t>
  </si>
  <si>
    <t xml:space="preserve">Ленинградская область, г. Сертолово, в/г №3, котельна №б/н (56) (БМК)</t>
  </si>
  <si>
    <t xml:space="preserve">Ленинградская область, Всеволожский р-н , Сертоловское городское поселение, г. Сертолово, мк. Черная речка, ул. Златоглавая, сооружение №1</t>
  </si>
  <si>
    <t xml:space="preserve">Ленинградская область, Всеволожский р-н, Сертоловское городское поселение, г. Сертолово, мк. Сертолово-2, ул.Тихвинская, сооружение  № 2</t>
  </si>
  <si>
    <t xml:space="preserve">Ленинградская область, Всеволожский р-н, Сертоловское городское поселение, г. Сертолово, мк. Сертолово-2, ул. Тихвинская, здание №3</t>
  </si>
  <si>
    <t xml:space="preserve">Ленинградская область, р-н Всеволожский, г. Сертолово, ул. Центральная, д. 2</t>
  </si>
  <si>
    <t xml:space="preserve">Индивидуальный предприниматель Красноперец Виталий Александрович</t>
  </si>
  <si>
    <t xml:space="preserve">Ленинградская область, р-н Всеволожский, г. Сертолово, Парковый проезд, д.26</t>
  </si>
  <si>
    <t xml:space="preserve">Общество с ограниченной ответственностью "СВК"</t>
  </si>
  <si>
    <t xml:space="preserve">Ленинградская область, р-н Всеволожский, г. Сертолово, Индустриальная ул., д.12, котельная</t>
  </si>
  <si>
    <t xml:space="preserve">Ленинградская область, р-н Всеволожский, г. Сертолово, Заречная ул., д.8, корп. 1</t>
  </si>
  <si>
    <t xml:space="preserve">Индивидуальный предприниматель Левковский Анатолий Павлович</t>
  </si>
  <si>
    <t xml:space="preserve">Ленинградская область, Всеволожский муниципальный район, город Сертолово, мкр. Сертолово-1, ул. Пограничная, здание №8, к.4</t>
  </si>
  <si>
    <t xml:space="preserve">Государственное бюджетное учреждение здравоохранения Ленинградской области " Сертоловская городская больница"</t>
  </si>
  <si>
    <t xml:space="preserve">Ленинградская область, г. Сертолово, Лесной пр., д.2</t>
  </si>
  <si>
    <t xml:space="preserve">Общество с ограниченной ответственностью "Ориент Продактс"</t>
  </si>
  <si>
    <t xml:space="preserve">Ленинградская область, р-н Всеволожский, г. Сертолово, Черная речка микрорайон, д.74</t>
  </si>
  <si>
    <t xml:space="preserve">Общество с ограниченной ответственностью "Сертоловские Энергетические Системы"</t>
  </si>
  <si>
    <t xml:space="preserve">Ленинградская область, р-н Всеволожский, г. Сертолово, Индустриальная д.11, корп.3</t>
  </si>
  <si>
    <t xml:space="preserve">Ленинградская область, р-н Всеволожский, г. Сертолово, Индустриальная ул., д.14, корп. 2</t>
  </si>
  <si>
    <t xml:space="preserve">Общество с ограниченной ответственностью "Каменный остров"</t>
  </si>
  <si>
    <t xml:space="preserve">Ленинградская область, р-н Всеволожский, г. Сертолово, Индустриальная ул. , д.5</t>
  </si>
  <si>
    <t xml:space="preserve">Общество с ограниченной ответственностью "Цементно-бетонные изделия"</t>
  </si>
  <si>
    <t xml:space="preserve">Ленинградская область, р-н Всеволожский, гор.пос. Сертоловское, г. Сертолово, Сосновая ул., д.13</t>
  </si>
  <si>
    <t xml:space="preserve">Индивидуальный предприниматель Тымков Андрей Витальевич</t>
  </si>
  <si>
    <t xml:space="preserve">Ленинградская область, Всеволожский муниц. р-он, Сертоловское г.п., г. Сертолово, мкр. Сертолово-2, ул. Кедровая, уч. 31.</t>
  </si>
  <si>
    <t xml:space="preserve">Общество с ограниченной ответственностью "Формат-Лизинг.Коми"</t>
  </si>
  <si>
    <t xml:space="preserve">Ленинградская область, Всеволожский р-н, г. Сертолово, ул. Молодцова, д. 1, корп. 3</t>
  </si>
  <si>
    <t xml:space="preserve">Общество с ограниченной ответственностью "ЭФЛ-Север"</t>
  </si>
  <si>
    <t xml:space="preserve">Ленинградская область, р-н Всеволожский, г. Сертолово, мкр. Черная Речка, д.27, нежилое помещение</t>
  </si>
  <si>
    <t xml:space="preserve">Индивидуальный предприниматель Макаренко Ольга Владимировна</t>
  </si>
  <si>
    <t xml:space="preserve">Ленинградская область, г. Сертолово, м-н Черная речка, д. 94</t>
  </si>
  <si>
    <t xml:space="preserve">Индивидуальный предприниматель Иванова Людмила Васильевна</t>
  </si>
  <si>
    <t xml:space="preserve">Ленинградская область, р-н Всеволожский, г. Сертолово, микрорайон Черная Речка, д. 54</t>
  </si>
  <si>
    <t xml:space="preserve">Ленинградская область, р-н Всеволожский, гор.пос. Сертоловское, г. Сертолово, Сосновая ул. д.11</t>
  </si>
  <si>
    <t xml:space="preserve">Общество с ограниченной ответственностью "Северный кристалл"</t>
  </si>
  <si>
    <t xml:space="preserve">Ленинградская область, Всеволожский район, г. Сертолово, мкр.. Сертолово-1, ул. Молодцова, д. 1, корп. 2</t>
  </si>
  <si>
    <t xml:space="preserve">Общество с ограниченной ответственностью "АПТЕКА ДЛЯ ВАШЕЙ СЕМЬИ"</t>
  </si>
  <si>
    <t xml:space="preserve">Ленинградская область, р-н Всеволожский, г. Сертолово, Кленовая ул. , д.1, корп.3</t>
  </si>
  <si>
    <t xml:space="preserve">Общество с ограниченной ответственностью "ТЕПЛОГРАД"</t>
  </si>
  <si>
    <t xml:space="preserve">Ленинградская область, р-н Всеволожский, г. Сертолово, Заречная ул. д. 8, корп. 2</t>
  </si>
  <si>
    <t xml:space="preserve"> Ленинградская область, м.р-н. Всеволожский, Городское поселение Сертоловское, г Сертолово, мкр.. Сертолово-1, уч.№15 (№47:08:0102002:8305)</t>
  </si>
  <si>
    <t xml:space="preserve">Общество с ограниченной ответственностью "БАССЕЙНЫ "АТЛАНТИКА"</t>
  </si>
  <si>
    <t xml:space="preserve">Ленинградская область, г. Сертолово, мкр.. Сертолово-1, ул. Индустриальная, д. 18</t>
  </si>
  <si>
    <t xml:space="preserve">Общество с ограниченной ответственностью "КАМ Транс"</t>
  </si>
  <si>
    <t xml:space="preserve">Синявино</t>
  </si>
  <si>
    <t xml:space="preserve">Ленинградская область, р-н Кировский, гор.пос-к Приладожский, д. 18</t>
  </si>
  <si>
    <t xml:space="preserve">Ленинградская область, р-н Кировский, гор.пос-к Приладожский, (котельная птицефабрики)</t>
  </si>
  <si>
    <t xml:space="preserve">Общество с ограниченной ответственностью «Котельная птицефабрики «Синявинская»</t>
  </si>
  <si>
    <t xml:space="preserve">Ленинградская область, м.р-н. Кировский, г.п. Приладожское, тер. автодорога Кола, 58 км., уч. 6-35</t>
  </si>
  <si>
    <t xml:space="preserve">Акционерное общество «Птицефабрика Синявинская имени 60-летия Союза ССР»</t>
  </si>
  <si>
    <t xml:space="preserve">Ленинградская область, м.р-н. Кировский, г.п. Приладожское, тер. автодорога Кола, 58 км., уч. 2</t>
  </si>
  <si>
    <t xml:space="preserve">Сланцы</t>
  </si>
  <si>
    <t xml:space="preserve">Ленинградская область, р-н Сланцевский, дер. Выскатка</t>
  </si>
  <si>
    <t xml:space="preserve">Ленинградская область, р-н Сланцевский, дер. Гостицы</t>
  </si>
  <si>
    <t xml:space="preserve">Ленинградская область, г. Сланцы, Сланцевское шоссе, д. 30</t>
  </si>
  <si>
    <t xml:space="preserve">Общество с ограниченной ответственностью "ЕвроАэроБетон"</t>
  </si>
  <si>
    <t xml:space="preserve">Ленинградская область, г. Сланцы, Чкалова ул.,  д.10, помещение 4</t>
  </si>
  <si>
    <t xml:space="preserve">Ленинградская область, Сланцевский район, д. Выскатка (47:28:0467004:97)</t>
  </si>
  <si>
    <t xml:space="preserve">Акционерное общество "Родина"</t>
  </si>
  <si>
    <t xml:space="preserve">Ленинградская область, Сланцевский район, д. Выскатка (47:28:0467004:32)</t>
  </si>
  <si>
    <t xml:space="preserve">Ленинградская область, Сланцевский район, , Выскатское  с.п. (47:28:0467004:39)</t>
  </si>
  <si>
    <t xml:space="preserve">Ленинградская область, Сланцевский район, поселок Сельхлзтехника (47:28:0116001:23)</t>
  </si>
  <si>
    <t xml:space="preserve">Общество с ограниченной ответственностью "Кристалл"</t>
  </si>
  <si>
    <t xml:space="preserve">Ленинградская область, г. Сланцы, Дорожная ул., д.3, Литер А, котельная №16</t>
  </si>
  <si>
    <t xml:space="preserve">Ленинградская область, Сланцевский район, г. Сланцы, ул. Северная, д.1</t>
  </si>
  <si>
    <t xml:space="preserve">Ленинградская область, г. Сланцы, Климчука ул.,  д.1</t>
  </si>
  <si>
    <t xml:space="preserve">государственное бюджетное профессиональное образовательное учреждение Ленинградской области "Сланцевский индустриальный техникум"</t>
  </si>
  <si>
    <t xml:space="preserve">Ленинградская область, г. Сланцы, Гагарина ул. д.8</t>
  </si>
  <si>
    <t xml:space="preserve">Ленинградская область, г. Сланцы, Баранова ул.,  д.18</t>
  </si>
  <si>
    <t xml:space="preserve">Общество с ограниченной ответственностью "Русский промышленник"</t>
  </si>
  <si>
    <t xml:space="preserve">Ленинградская область, г. Сланцы, Баранова ул.,  д.1</t>
  </si>
  <si>
    <t xml:space="preserve">Ленинградская область, г. Сланцы, ул. Кирова,  д. 34</t>
  </si>
  <si>
    <t xml:space="preserve">Индивидуальный предприниматель Шумайлов Евгений Валерьевич</t>
  </si>
  <si>
    <t xml:space="preserve">Ленинградская область, Сланцевский район, г. Сланцы, ул. Ленина, д. 8</t>
  </si>
  <si>
    <t xml:space="preserve">Ленинградская область, г. Сланцы, Кирова ул.,  д.50</t>
  </si>
  <si>
    <t xml:space="preserve">Общество с ограниченной ответственностью "Медфарм аналитик"</t>
  </si>
  <si>
    <t xml:space="preserve">Ленинградская область, г. Сланцы, Чайковского ул.,  д.7, лит.А</t>
  </si>
  <si>
    <t xml:space="preserve">Общество с ограниченной ответственностью "Старт"</t>
  </si>
  <si>
    <t xml:space="preserve">Ленинградская область, Сланцевский район, г. Сланцы, ул. Привокзальная, д. 1</t>
  </si>
  <si>
    <t xml:space="preserve">Ленинградская область, Сланцевский район, г. Сланцы, ш. Кингисеппское, д. 1</t>
  </si>
  <si>
    <t xml:space="preserve">Открытое акционерное общество "Сланцевский цементный завод "ЦЕСЛА"</t>
  </si>
  <si>
    <t xml:space="preserve">Ленинградская область, г. Сланцы, Гавриловская ул.,  д.23</t>
  </si>
  <si>
    <t xml:space="preserve">Общество с ограниченной ответственностью "Петербургская керамика"</t>
  </si>
  <si>
    <t xml:space="preserve">Ленинградская область, г. Сланцы, Ломоносова ул.,  д.25, лит.А</t>
  </si>
  <si>
    <t xml:space="preserve">Акционерное общество «ЦЕМРОС»</t>
  </si>
  <si>
    <t xml:space="preserve">Ленинградская область, Сланцевский район, г. Сланцы, ул. Ленина, д. 5а</t>
  </si>
  <si>
    <t xml:space="preserve">Ленинградская область, Сланцевский район, г. Сланцы, ш. Комсомольское, д. 114А (47:28:0301010:101)</t>
  </si>
  <si>
    <t xml:space="preserve">Ленинградская область, Сланцевский район, д. Выскатка, доп.территория Промышленная зона "Выскатка-1",д.1</t>
  </si>
  <si>
    <t xml:space="preserve">Ленинградская область, р-н Сланцевский, г. Сланцы, Сланцевское шоссе, д.30 А</t>
  </si>
  <si>
    <t xml:space="preserve">Общество с ограниченной ответственностью "Экорусметалл"</t>
  </si>
  <si>
    <t xml:space="preserve">Ленинградская область, г. Сланцы, Чкалова ул. д.7</t>
  </si>
  <si>
    <t xml:space="preserve">Государственное бюджетное учреждение здравоохранения Ленинградской области "Сланцевская межрайонная больница"</t>
  </si>
  <si>
    <t xml:space="preserve">Ленинградская область, г. Сланцы, Дорожная ул., д. 1</t>
  </si>
  <si>
    <t xml:space="preserve">Индивидуальный предприниматель Иванов Михаил Федорович</t>
  </si>
  <si>
    <t xml:space="preserve">Ленинградская область, г. Сланцы, Шахтерской Славы ул.,  д.14</t>
  </si>
  <si>
    <t xml:space="preserve">Индивидуальный предприниматель  Красников Михаил Александрович</t>
  </si>
  <si>
    <t xml:space="preserve">Ленинградская область, г. Сланцы, Заводская ул.,  д.1 (арендатор)</t>
  </si>
  <si>
    <t xml:space="preserve">Общество с ограниченной ответственностью "Инновационные технологии"</t>
  </si>
  <si>
    <t xml:space="preserve">Ленинградская область, г. Сланцы, Шахтерской Славы ул. д.8</t>
  </si>
  <si>
    <t xml:space="preserve">Муниципальное бюджетное учреждение "Комплекс оздоровительных и бытовых услуг"</t>
  </si>
  <si>
    <t xml:space="preserve">Ленинградская область, Сланцевский район, г. Сланцы, пр-кт Молодежный, д. 6</t>
  </si>
  <si>
    <t xml:space="preserve">Индивидуальный предприниматель Федоров Николай Петрович</t>
  </si>
  <si>
    <t xml:space="preserve">Ленинградская область, г. Сланцы, Баранова ул., д. 18 лит. Б</t>
  </si>
  <si>
    <t xml:space="preserve">Индивидуальный предприниматель Ткачева Людмила Николаевна</t>
  </si>
  <si>
    <t xml:space="preserve">Ленинградская область, Сланцевский район, д. Овсище (47:28:0000000:7036)</t>
  </si>
  <si>
    <t xml:space="preserve">Закрытое акционерное общество "Осьминское"</t>
  </si>
  <si>
    <t xml:space="preserve">Сосново</t>
  </si>
  <si>
    <t xml:space="preserve">Ленинградская область, Приозерский р-н, п.Платформа 69 км, вблизи платформы 69 км, ул. Озерная, д.1 в/з</t>
  </si>
  <si>
    <t xml:space="preserve">Ленинградская область, р-н Приозерский, п. Сосново, Дорожная ул., д. 8 а</t>
  </si>
  <si>
    <t xml:space="preserve">Ленинградская область, р-н Приозерский, п. Сосново, Железнодорожная ул., д. 54 а</t>
  </si>
  <si>
    <t xml:space="preserve">Ленинградская область, р-н Приозерский, п. Сосново, Ленинградская ул., д. 9 а</t>
  </si>
  <si>
    <t xml:space="preserve">Ленинградская область, р-н Приозерский, п. Сосново, Зеленая Горка ул., д. 3 а</t>
  </si>
  <si>
    <t xml:space="preserve">Ленинградская область, р-н Приозерский, п. Сосново, Вокзальная ул., д. 21</t>
  </si>
  <si>
    <t xml:space="preserve">Ленинградская область, Приозерский р-н, д. Новожилово, зем.уч кад.номер 47:03:12120002:35</t>
  </si>
  <si>
    <t xml:space="preserve">Общество с ограниченной ответственностью "Игора Драйв"</t>
  </si>
  <si>
    <t xml:space="preserve">Ленинградская область, п. Сосново, Ленинградская ул., д.9Б</t>
  </si>
  <si>
    <t xml:space="preserve">Индивидуальный предприниматель Степанова Татьяна Александровна</t>
  </si>
  <si>
    <t xml:space="preserve">Ленинградская область, МО "Сосновское с.п.", вблизи д. Снегиревка, уч. кад. № 47:03:1208002:3083</t>
  </si>
  <si>
    <t xml:space="preserve">Общество с ограниченной ответственностью "Племенной завод Сосновское"</t>
  </si>
  <si>
    <t xml:space="preserve">Ленинградская область, р-н Приозерский, п. Сосново, ул. Дорожная, д.27</t>
  </si>
  <si>
    <t xml:space="preserve">Ленинградская область, Приозерский муниципальный район, сельское поселение Сосновское, п Сосново, ул. Деповская, уч. 6в</t>
  </si>
  <si>
    <t xml:space="preserve">Общество с ограниченной ответственностью "Стронг"</t>
  </si>
  <si>
    <t xml:space="preserve">Ленинградская область, р-н. Приозерский, п. Сосново, ул. Лесная, д. 1, (кад.№ 47:03:1207002:688)</t>
  </si>
  <si>
    <t xml:space="preserve">Ленинградская область, р-н Приозерский, сел.пос. Сосновское, п. Платформа 69 км, (п.Арендный)</t>
  </si>
  <si>
    <t xml:space="preserve">Общество с ограниченной ответственностью "ОЗОН"</t>
  </si>
  <si>
    <t xml:space="preserve">Ленинградская область, р-н Приозерский, сел.пос. Сосновское, п. Платформа 69 км</t>
  </si>
  <si>
    <t xml:space="preserve">Ленинградская обл, Приозерский р-н, с.п.Сосновское, п. Платформа 69 км, кад.номер зем уч. 47:03:1209002:184 (отель)</t>
  </si>
  <si>
    <t xml:space="preserve">Ленинградская обл., Приозерский район, Запорожское с.пос., п. Запорожское, ул. Механизаторов, кад. № 47:03:1306001:84</t>
  </si>
  <si>
    <t xml:space="preserve">Акционерное общество "Племенной завод Гражданский"</t>
  </si>
  <si>
    <t xml:space="preserve">Ленинградская область, Приозерский район, пос. Запорожское, ул. Советская д.22</t>
  </si>
  <si>
    <t xml:space="preserve">Ленинградская обл., р-н Приозерский, Раздольевское сельское поселение, д. Раздолье, уч. кад. № 47:03:1110002:1120</t>
  </si>
  <si>
    <t xml:space="preserve">Ленинградская область, Приозерский район, п. Сосново, ул. Октябрьская, з. 6</t>
  </si>
  <si>
    <t xml:space="preserve">Ленинградская область, Приозерский район, п. Сосново, ул. Академическая, д. 7 а, корп. 1</t>
  </si>
  <si>
    <t xml:space="preserve">Акционерное общество "Сосновский деревообрабатывающий завод"</t>
  </si>
  <si>
    <t xml:space="preserve">Ленинградская область, Приозерский район, пос. Сосново, ул. Связи</t>
  </si>
  <si>
    <t xml:space="preserve">Акционерное общество "СЕВЕРНОЕ"</t>
  </si>
  <si>
    <t xml:space="preserve">Ленинградская область, п. Сосново, Ленинградская ул. д.17</t>
  </si>
  <si>
    <t xml:space="preserve">Государственное бюджетное учреждение дополнительного образования "Центр "Ладога"</t>
  </si>
  <si>
    <t xml:space="preserve">Ленинградская область, р-н. Приозерский, п. Сосново, ул. Ленинградская, д. 30</t>
  </si>
  <si>
    <t xml:space="preserve">Закрытое акционерное общество "Сосновский молочный завод"</t>
  </si>
  <si>
    <t xml:space="preserve">Ленинградская область, Приозерский р-н, п.Сосново, ул. Октябрьская , д.4</t>
  </si>
  <si>
    <t xml:space="preserve">Индивидуальный предприниматель Калина Марина Александровна</t>
  </si>
  <si>
    <t xml:space="preserve">Ленинградская обл., Приозерский р-н, д.Иваново, ул. Придорожная д.8 лит.А</t>
  </si>
  <si>
    <t xml:space="preserve">Общество с ограниченной ответственностью "Измайловский двор"</t>
  </si>
  <si>
    <t xml:space="preserve">Ленинградская область, р-н Приозерский, п. Сосново, Механизаторов ул. д.11</t>
  </si>
  <si>
    <t xml:space="preserve">Акционерное общество "Сосновоагропромтехника"</t>
  </si>
  <si>
    <t xml:space="preserve">Ленинградская область, р-н. Приозерский, п. Сосново, кад.№ 47:03:1209002:872 (гараж)</t>
  </si>
  <si>
    <t xml:space="preserve">Ленинградская область, Приозерский район, п. Сосново, ул. Озерная, д. 4, бизнес-центр</t>
  </si>
  <si>
    <t xml:space="preserve">Индивидуальный предприниматель Баширов Ильдар Наильевич</t>
  </si>
  <si>
    <t xml:space="preserve">Ленинградская область, Приозерский район, дер. Снегиревка, ул. Школьная, д.3</t>
  </si>
  <si>
    <t xml:space="preserve">Общество с ограниченной ответственностью "Экотехнология"</t>
  </si>
  <si>
    <t xml:space="preserve">Ленинградская область, Приозерский МР, Сосновское СП, ул. Береговая, д. 35/1, кад. номер 47:03:1207001:5617</t>
  </si>
  <si>
    <t xml:space="preserve">Ленинградская область, дер. Кривко, ЗУЦ "Сосново"</t>
  </si>
  <si>
    <t xml:space="preserve">федеральное государственное казенное образовательное учреждение высшего образования "Санкт-Петербургский университет Министерства внутренних дел Российской Федерации"</t>
  </si>
  <si>
    <t xml:space="preserve">Ленинградская область, р-н Приозерский, Денисовское участковое лесничество, квартал №40 части выделов 14,15,19,25, квартал №41, части выделов 33,34</t>
  </si>
  <si>
    <t xml:space="preserve">Общество с ограниченной ответственностью "Озёрный край"</t>
  </si>
  <si>
    <t xml:space="preserve">Ленинградская область, Приозерский муниципальный район, сельское поселение Сосновское, д Кривко, , уч. 47:03:1206004:923</t>
  </si>
  <si>
    <t xml:space="preserve">Индивидуальный предприниматель Ченцов Дмитрий Аркадьевич</t>
  </si>
  <si>
    <t xml:space="preserve">Ленинградская область, Приозерский район, , сп. Сосновское, п. Сосново, ул. Ленинградская, зд. 75 кад. № з/у (47:03:1207004:831)</t>
  </si>
  <si>
    <t xml:space="preserve">Ленинградская область, Приозерский район, п. Сосново, ул. Ленинградская, д. 69, (кад.№ 47:03:12-07-004:0650)</t>
  </si>
  <si>
    <t xml:space="preserve">Ленинградская область, Приозерский район, п. Сосново, ул. Мичуринская, д. 2 Б, кад. № 47:03:0000000:6568</t>
  </si>
  <si>
    <t xml:space="preserve">Ленинградская область, Приозерский муниципальный район, Сосновское сельское поселение, п.Сосново, кад.номер 47:03:1207002:3234</t>
  </si>
  <si>
    <t xml:space="preserve">Администрация Сосновское сельское поселение</t>
  </si>
  <si>
    <t xml:space="preserve">Ленинградская область, Приозерский район, Петровское сельское поселение, д. Ольховка (кад. №47:03:0701004:775)</t>
  </si>
  <si>
    <t xml:space="preserve">Общество с ограниченной ответственностью "Инвестиционно-промышленная группа "Легирус"</t>
  </si>
  <si>
    <t xml:space="preserve">Сосновый Бор</t>
  </si>
  <si>
    <t xml:space="preserve">Ленинградская область, г. Сосновый Бор, ул. Академика Александрова,  д. 2</t>
  </si>
  <si>
    <t xml:space="preserve">Ленинградская область, г. Сосновый Бор, Вокзальный проезд, д.3, лит.А</t>
  </si>
  <si>
    <t xml:space="preserve">Общество с ограниченной ответственностью "Промышленный альпинизм"</t>
  </si>
  <si>
    <t xml:space="preserve">Ленинградская область, г. Сосновый Бор, ул. Молодежная, з. 45, пом.5</t>
  </si>
  <si>
    <t xml:space="preserve">Индивидуальный предприниматель Григорьев Артем Викторович</t>
  </si>
  <si>
    <t xml:space="preserve">Ленинградская область, г. Сосновый Бор, ул. Соколова, , з/у № 15 кад. № 47:15:0104001:662</t>
  </si>
  <si>
    <t xml:space="preserve">Общество с ограниченной ответственностью "Лесная Ривьера"</t>
  </si>
  <si>
    <t xml:space="preserve">Ленинградская область, г. Сосновый Бор, ул. Петра Великого, д.19</t>
  </si>
  <si>
    <t xml:space="preserve">Ленинградская область, г. Сосновый Бор, Набережная ул., д.49</t>
  </si>
  <si>
    <t xml:space="preserve">Индивидуальный предприниматель Гукасов Олег Юрьевич</t>
  </si>
  <si>
    <t xml:space="preserve">Ленинградская область, г. Сосновый Бор, ул. Ленинградская, д. 37</t>
  </si>
  <si>
    <t xml:space="preserve">Общество с ограниченной ответственностью "Корпорация Акционерной Компании "Электросевкавмонтаж"</t>
  </si>
  <si>
    <t xml:space="preserve">Ленинградская область, г. Сосновый Бор, ул. Молодежная, д. 4</t>
  </si>
  <si>
    <t xml:space="preserve">Индивидуальный предприниматель Железнов Игорь Александрович</t>
  </si>
  <si>
    <t xml:space="preserve">Ленинградская область, г. Сосновый Бор, ш. Копорское 26, корп. 15</t>
  </si>
  <si>
    <t xml:space="preserve">Общество с ограниченной ответственностью "Ресурс"</t>
  </si>
  <si>
    <t xml:space="preserve">Ленинградская область, г. Сосновый Бор, ш. Копорское, д. 22, (кад. № 47:15:0112004:8)</t>
  </si>
  <si>
    <t xml:space="preserve">Ленинградская область, г. Сосновый Бор, Мира ул., д.1</t>
  </si>
  <si>
    <t xml:space="preserve">Общество с ограниченной ответственностью "Абразивные технологии"</t>
  </si>
  <si>
    <t xml:space="preserve">Ленинградская область, г. Сосновый Бор, Копорское шоссе,  д.26, корп. 5</t>
  </si>
  <si>
    <t xml:space="preserve">Общество с ограниченной ответственностью "ЛОГО Трейд"</t>
  </si>
  <si>
    <t xml:space="preserve">Ленинградская область, г. Сосновый Бор</t>
  </si>
  <si>
    <t xml:space="preserve">Сосновоборское муниципальное унитарное предприятие "Теплоснабжающее предприятие"</t>
  </si>
  <si>
    <t xml:space="preserve">Ленинградская область, г. Сосновый Бор, Промзона</t>
  </si>
  <si>
    <t xml:space="preserve">Индивидуальный предприниматель Лобан Анатолий Федорович</t>
  </si>
  <si>
    <t xml:space="preserve">Ленинградская область, г. Сосновый Бор, Копорское шоссе,  д. 10 ( Novotherm 58-150)</t>
  </si>
  <si>
    <t xml:space="preserve">Общество с ограниченной ответственностью "Теплоснабжающее предприятие"</t>
  </si>
  <si>
    <t xml:space="preserve">Ленинградская область, г. Сосновый Бор, Набережная ул., д.49, лит.А</t>
  </si>
  <si>
    <t xml:space="preserve">Общество с ограниченной ответственностью "Сосновоборский машиностроительный завод"</t>
  </si>
  <si>
    <t xml:space="preserve">Ленинградская область, Городской округ Сосновоборский, г Сосновый Бор, ул. Устьинская, , з/у №11, кад.№ 47:15:0104003:13</t>
  </si>
  <si>
    <t xml:space="preserve">Общество с ограниченной ответственностью "ТЕРРИТОРИЯ ОТДЫХА ХЕВАА"</t>
  </si>
  <si>
    <t xml:space="preserve">Ленинградская область, Городской округ Сосновоборский, г Сосновый Бор, Промзона, кад. № зем. уч. 47:15:0112003:19</t>
  </si>
  <si>
    <t xml:space="preserve">Общество с ограниченной ответственностью "Управление Инвестиционными Программами"</t>
  </si>
  <si>
    <t xml:space="preserve">Ленинградская область, г. Сосновый Бор, ул. Мира, д. 1</t>
  </si>
  <si>
    <t xml:space="preserve">Общество с ограниченной ответственностью "ПОЛИМЭКС"</t>
  </si>
  <si>
    <t xml:space="preserve">Суйда</t>
  </si>
  <si>
    <t xml:space="preserve">Ленинградская область, г. Луга, Солецкого ул. д.56</t>
  </si>
  <si>
    <t xml:space="preserve">Государственное бюджетное учреждение Ленинградской области "Станция по борьбе с болезнями животных Лужского района"</t>
  </si>
  <si>
    <t xml:space="preserve">Ленинградская область, г.Луга, Володарского пр., д.27</t>
  </si>
  <si>
    <t xml:space="preserve">Ленинградская область, г. Луга, Лужский пер. д.1</t>
  </si>
  <si>
    <t xml:space="preserve">Государственное бюджетное общеобразовательное учреждение Ленинградской области «Лужская школа-интернат, реализующая адаптированные образовательные программы»</t>
  </si>
  <si>
    <t xml:space="preserve">Ленинградская область, р-н Лужский, п. Плоское</t>
  </si>
  <si>
    <t xml:space="preserve">Ленинградская область, гор.пос. Лужское, п. Пансионат "Зеленый Бор"</t>
  </si>
  <si>
    <t xml:space="preserve">Ленинградская область, р-н Лужский, дер. Пехенец</t>
  </si>
  <si>
    <t xml:space="preserve">Ленинградская область, р-н Лужский, дер. Жельцы</t>
  </si>
  <si>
    <t xml:space="preserve">Ленинградская область, р-н Лужский, гор.пос-к Толмачево, мк-н Тосики</t>
  </si>
  <si>
    <t xml:space="preserve">Ленинградская область, г. Луга, Дзержинского ул., д.6-а</t>
  </si>
  <si>
    <t xml:space="preserve">Ленинградская область, г. Луга, Красной Артиллерии ул., д.38-г</t>
  </si>
  <si>
    <t xml:space="preserve">Ленинградская область, г. Луга, Медведское шоссе, д. 2</t>
  </si>
  <si>
    <t xml:space="preserve">Ленинградская область, р-н Лужский, п. Красный Маяк</t>
  </si>
  <si>
    <t xml:space="preserve">Ленинградская область, г. Луга, м-н Луга-2</t>
  </si>
  <si>
    <t xml:space="preserve">Ленинградская область, р-н Лужский, п. Торковичи</t>
  </si>
  <si>
    <t xml:space="preserve">Ленинградская область, г. Луга, школа №1</t>
  </si>
  <si>
    <t xml:space="preserve">Ленинградская область, р-н Лужский, дер. Заклинье</t>
  </si>
  <si>
    <t xml:space="preserve">Ленинградская область, г. Луга, Миккели ул.,    д.12-а</t>
  </si>
  <si>
    <t xml:space="preserve">Ленинградская область, г. Луга, Петра Баранова ул., д.8</t>
  </si>
  <si>
    <t xml:space="preserve">Ленинградская область, г. Луга, Тоси Петровой ул., д.9-а</t>
  </si>
  <si>
    <t xml:space="preserve">Ленинградская область, р-н Лужский, дер. Каменка, Школьная ул., д. 6-а</t>
  </si>
  <si>
    <t xml:space="preserve">Ленинградская область, р-н Лужский, Ретюньское СП, д.Ретюнь, ул.Центральная, д.17</t>
  </si>
  <si>
    <t xml:space="preserve">Ленинградская область, р-н Лужский, гор.пос-к Толмачево, Парк ул., д.2а (Толмачевский детский дом)</t>
  </si>
  <si>
    <t xml:space="preserve">Ленинградская область, м.р-н. Лужский, с.п.. Заклинское, вблизи д. Заклинье (кад. № 47:29:0657001:826)</t>
  </si>
  <si>
    <t xml:space="preserve">Индивидуальный предприниматель Малышев Алексей Александрович</t>
  </si>
  <si>
    <t xml:space="preserve">Ленинградская область, г. Луга, Комсомольский пр. д.40</t>
  </si>
  <si>
    <t xml:space="preserve">Акционерное общество "ХИМИК"</t>
  </si>
  <si>
    <t xml:space="preserve">Ленинградская область, Лужский район, г. Луга, ул. Новая, д. 7а (магазин)</t>
  </si>
  <si>
    <t xml:space="preserve">Индивидуальный предприниматель Байков Владимир Анатольевич</t>
  </si>
  <si>
    <t xml:space="preserve">Ленинградская область, г. Луга, в/г №5, в/ч 02561</t>
  </si>
  <si>
    <t xml:space="preserve">Ленинградская область, г. Луга, (военный городок №3, в/ч 54006)</t>
  </si>
  <si>
    <t xml:space="preserve">Ленинградская область, Лужский район, г.Луга, ул.Смоленская, д.110</t>
  </si>
  <si>
    <t xml:space="preserve">Ленинградская область, Лужский район, г.Луга, пер.Петергофский, д.9а</t>
  </si>
  <si>
    <t xml:space="preserve">Ленинградская область, г. Луга, Нижегородская ул., соор. 128/1г</t>
  </si>
  <si>
    <t xml:space="preserve">Ленинградская область, Лужский район, пос. Серебрянский, кадастровый номер земельного участка 47:29:0705004:1272</t>
  </si>
  <si>
    <t xml:space="preserve">Ленинградская область, Лужский муниципальный район, Оредежское сельское поселение, дер. Почап. кадастровый номер ЗУ: 47:29:0543001:969</t>
  </si>
  <si>
    <t xml:space="preserve">Ленинградская область, Лужский муниципальный район, Скребловское сельское поселение, пос. Межозерный. кадастровый номер ЗУ: 47:29:0726001:330</t>
  </si>
  <si>
    <t xml:space="preserve">Ленинградская обл., Лужский муниципальный район, Лужское городское поселение, г. Луга, ул. Свободы, д.23 ( кад. номер ЗУ 47:29:0105005:266)</t>
  </si>
  <si>
    <t xml:space="preserve">Ленинградская обл., Лужский муниципальный район, Лужское городское поселение, г. Луга, ул. Смоленская ( кад. номер ЗУ 47:29:0105002:263)</t>
  </si>
  <si>
    <t xml:space="preserve">Ленинградская область, Лужский район, г. Луга, ул. Горная,  ЗУ 47:29:0105001:267</t>
  </si>
  <si>
    <t xml:space="preserve">Ленинградская обл., Лужский муниципальный район, Мшинское сельское поселение, пос. Мшинская, ул. Пролетарская, 16 А ( кад. номер ЗУ 47:29:0320014:7)</t>
  </si>
  <si>
    <t xml:space="preserve">Ленинградская область, Лужский район, г. Луга, ул. Мелиораторов, д. 3/1</t>
  </si>
  <si>
    <t xml:space="preserve">Общество с ограниченной ответственностью Производственная Компания «ФАНБЕР»</t>
  </si>
  <si>
    <t xml:space="preserve">Ленинградская область, Лужский район, пос.Оредеж, территория Оредеж № 1</t>
  </si>
  <si>
    <t xml:space="preserve">Федеральное государственное казенное учреждение "Меридиан"</t>
  </si>
  <si>
    <t xml:space="preserve">Ленинградская область, г. Луга, Урицкого пр., д. 77, кор. 3</t>
  </si>
  <si>
    <t xml:space="preserve">Общество с ограниченной ответственностью  «Айсберг»</t>
  </si>
  <si>
    <t xml:space="preserve">Ленинградская область, р-н Лужский, п. Пансионат "Зеленый Бор", (офис с гостиницей)</t>
  </si>
  <si>
    <t xml:space="preserve">Ленинградская область, г. Луга, Смоленская ул.  д.36, корп.18</t>
  </si>
  <si>
    <t xml:space="preserve">Индивидуальный предприниматель Аюпова Светлана Владимировна</t>
  </si>
  <si>
    <t xml:space="preserve">Ленинградская область, Лужский район, г. Луга, пр-кт Урицкого, д. 37 (автомойка)</t>
  </si>
  <si>
    <t xml:space="preserve">Индивидуальный предприниматель Зиновьев Юрий Анатольевич</t>
  </si>
  <si>
    <t xml:space="preserve">Ленинградская область, Лужский район, г. Луга, ул. Дзержинского, д. 6/2</t>
  </si>
  <si>
    <t xml:space="preserve">Ленинградская область, Лужский район, г. Луга, пр-кт Урицкого, д. 77, корп. 8 (мебельный цех)</t>
  </si>
  <si>
    <t xml:space="preserve">Индивидуальный предприниматель Коваленко Татьяна Андреевна</t>
  </si>
  <si>
    <t xml:space="preserve">Ленинградская область, Лужский район, г. Луга, пр-кт Урицкого, д. 77, корп. 9 (магазин)</t>
  </si>
  <si>
    <t xml:space="preserve">Ленинградская область, Лужский район, г. Луга, ул. Малая Инженерная, д. 2 (котельная завода)</t>
  </si>
  <si>
    <t xml:space="preserve">Общество с ограниченной ответственностью "Завод дозировочной техники "Ареопаг"</t>
  </si>
  <si>
    <t xml:space="preserve">Ленинградская область, р-н Лужский, гор.пос-к Толмачево, Толмачева ул., д.37</t>
  </si>
  <si>
    <t xml:space="preserve">Индивидуальный предприниматель Баранов Алексей Павлович</t>
  </si>
  <si>
    <t xml:space="preserve">Ленинградская область, р-н. Лужский, г. Луга, ул. Гагарина, д. 31</t>
  </si>
  <si>
    <t xml:space="preserve">Индивидуальный предприниматель Бабунова Светлана Анатольевна</t>
  </si>
  <si>
    <t xml:space="preserve">Ленинградская область, Лужский район, г. Луга, ул. Виктора Пислегина, д. 45</t>
  </si>
  <si>
    <t xml:space="preserve">Общество с ограниченной ответственностью «Диво-Хлеб»</t>
  </si>
  <si>
    <t xml:space="preserve">Ленинградская область, Лужский район, г. Луга, пр-кт Урицкого, д. 77 (склад)</t>
  </si>
  <si>
    <t xml:space="preserve">Индивидуальный предприниматель Шубин Сергей Владимирович</t>
  </si>
  <si>
    <t xml:space="preserve">Ленинградская область, г. Луга, Советский пер., д.8</t>
  </si>
  <si>
    <t xml:space="preserve">Ленинградская область, Лужский район, д. Заклинье, ул. Новая, д. 9 (магазин)</t>
  </si>
  <si>
    <t xml:space="preserve">Индивидуальный предприниматель Волков Александр Викторович</t>
  </si>
  <si>
    <t xml:space="preserve">Федеральное государственное казенное учреждение «Складской терминал № 26»</t>
  </si>
  <si>
    <t xml:space="preserve">Ленинградская область, г. Луга, Красноармейская ул. д.32 (промплощадка №1)</t>
  </si>
  <si>
    <t xml:space="preserve">Открытое акционерное общество «Лужский абразивный завод»</t>
  </si>
  <si>
    <t xml:space="preserve">Ленинградская область, г. Луга, Комсомольский пр. д.1 (промплощадка №2)</t>
  </si>
  <si>
    <t xml:space="preserve">Ленинградская область, г. Луга, Кирова пр. д.2</t>
  </si>
  <si>
    <t xml:space="preserve">Ленинградская область, г. Луга,   ст. Луга-2 (складской комплекс)</t>
  </si>
  <si>
    <t xml:space="preserve">Ленинградская область, Лужский район, г. Луга, пер. Боровический, д. 16</t>
  </si>
  <si>
    <t xml:space="preserve">Ленинградскавя обл., Лужский муниципальный район, Лужское г.п., г. Луга, Медведское шоссе 15/1 г, (котельная жилого дома)</t>
  </si>
  <si>
    <t xml:space="preserve">Ленинградская область, р-н Лужский, гор.пос-к Толмачево, Толмачева ул. д.26</t>
  </si>
  <si>
    <t xml:space="preserve">Общество с ограниченной ответственностью "Толмачевский завод железобетонных и металлических  конструкций"</t>
  </si>
  <si>
    <t xml:space="preserve">Ленинградская область, Лужский район, г. Луга, ул. Гагарина, д. 76</t>
  </si>
  <si>
    <t xml:space="preserve">Акционерное общество «ЛУГААГРОПРОМСНАБ»</t>
  </si>
  <si>
    <t xml:space="preserve">Ленинградская область, м.р-н. Лужский, с.п.. Мшинское, п. Красный Маяк, с. 5о</t>
  </si>
  <si>
    <t xml:space="preserve">Украинец Анатолий Владимирович</t>
  </si>
  <si>
    <t xml:space="preserve">Ленинградская область, м.р-н. Лужский, с.п.. Мшинское, п. Красный Маяк, ул. Центральная, с. 7в</t>
  </si>
  <si>
    <t xml:space="preserve">Ленинградская область, Лужский район, г. Луга, ул. Дмитриева, д. 58-а (теплогенераторная)</t>
  </si>
  <si>
    <t xml:space="preserve">Индивидуальный предприниматель Шалагинов Евгений Витальевич</t>
  </si>
  <si>
    <t xml:space="preserve">Ленинградская область, г. Луга, Боровический пер., д.3/122</t>
  </si>
  <si>
    <t xml:space="preserve">Общество с ограниченной ответственностью "Теплострой Плюс"</t>
  </si>
  <si>
    <t xml:space="preserve">Ленинградская область, Лужский район, п. Оредеж, ул.Карла Маркса, д.6</t>
  </si>
  <si>
    <t xml:space="preserve">Администрация Оредежского сельского поселения Лужского муниципального района Ленинградской области</t>
  </si>
  <si>
    <t xml:space="preserve">Ленинградская область, Лужский район, г. Луга, ш. Ленинградское, , (кад. № уч. 47:29:0101001:595)</t>
  </si>
  <si>
    <t xml:space="preserve">Общество с ограниченной ответственностью "НордЭнерджи"</t>
  </si>
  <si>
    <t xml:space="preserve">Ленинградская область, Лужский район, г. Луга, пер. Толмачева, д. 1а</t>
  </si>
  <si>
    <t xml:space="preserve">Ленинградская обл., Лужский МО, Дзержинское сельское поселение, пос. Дзержинского, пер. Дачный, 2, зем. участок с кад. номером 47:29:0604002:213</t>
  </si>
  <si>
    <t xml:space="preserve">Общество с ограниченной ответственностью «Тепловая Компания»</t>
  </si>
  <si>
    <t xml:space="preserve">Ленинградская область, Лужский район, г. Луга, пр-кт Комсомольский, д. 14/21</t>
  </si>
  <si>
    <t xml:space="preserve">Индивидуальный предприниматель Игнатьев Евгений Игоревич</t>
  </si>
  <si>
    <t xml:space="preserve">Ленинградская область, Лужский район, г. Луга, пр-кт Комсомольский, д. 10 (конд. цех)</t>
  </si>
  <si>
    <t xml:space="preserve">Ленинградская область, м.р-н. Лужский, г.п.. Лужское, г. Луга, ул. Дмитриева, д. 58б</t>
  </si>
  <si>
    <t xml:space="preserve">Общество с ограниченной ответственностью «Имидж»</t>
  </si>
  <si>
    <t xml:space="preserve">Ленинградская область, Лужский район, г. Луга, пер. Переездный, д. 17 (пром. площадка)</t>
  </si>
  <si>
    <t xml:space="preserve">Общество с ограниченной ответственностью «РУСАГРОИНВЕСТГРУПП»</t>
  </si>
  <si>
    <t xml:space="preserve">Ленинградская область, г. Луга, Западная ул., д.16</t>
  </si>
  <si>
    <t xml:space="preserve">Государственное  унитарное предприятие  «Водоканал Санкт-Петербурга»</t>
  </si>
  <si>
    <t xml:space="preserve">Ленинградская область, Лужский район, г. Луга, пр-кт Комсомольский, д. 54а</t>
  </si>
  <si>
    <t xml:space="preserve">Индивидуальный предприниматель Новик Борис Павлович</t>
  </si>
  <si>
    <t xml:space="preserve">Ленинградская область, Лужский р-н, г. Луга, пр-кт Кирова, д. 50 (адм-торг здан.)</t>
  </si>
  <si>
    <t xml:space="preserve">Ленинградская область, Лужский район, г. Луга, пр-кт Комсомольский, д. 52 (швейный цех)</t>
  </si>
  <si>
    <t xml:space="preserve">Индивидуальный предприниматель Козлов Андрей Владимирович</t>
  </si>
  <si>
    <t xml:space="preserve">Ленинградская область, г. Луга, Ленинградское шоссе д.18, лит.А</t>
  </si>
  <si>
    <t xml:space="preserve">Потребительское общество «Лужский консервный завод»</t>
  </si>
  <si>
    <t xml:space="preserve">Ленинградская область, р-н Лужский, п. Пансионат "Зеленый Бор"</t>
  </si>
  <si>
    <t xml:space="preserve">Центральный банк Российской Федерации (Банк России)</t>
  </si>
  <si>
    <t xml:space="preserve">Ленинградская область, г. Луга, Кирова пр. д.57</t>
  </si>
  <si>
    <t xml:space="preserve">Ленинградская область, Лужский район, г. Луга, пр-кт Урицкого, д. 77, корп. 3 (магазин)</t>
  </si>
  <si>
    <t xml:space="preserve">Индивидуальный предприниматель Гассиев Роберт Львович</t>
  </si>
  <si>
    <t xml:space="preserve">Ленинградская область, р-н Лужский, гор.пос. Толмачевское, п. Плоское, Заводская ул. д.1</t>
  </si>
  <si>
    <t xml:space="preserve">Общество с ограниченной ответственностью «Петербургское стекло»</t>
  </si>
  <si>
    <t xml:space="preserve">Ленинградская область, м.р-н. Лужский, г.п. Лужское, г. Луга, ул. А.Яковлева, д. 6 (магазин)</t>
  </si>
  <si>
    <t xml:space="preserve">Ленинградская область, г. Луга, котельная "Больничный городок"</t>
  </si>
  <si>
    <t xml:space="preserve">Общество с ограниченной ответственностью "ЛЕНТЕПЛО"</t>
  </si>
  <si>
    <t xml:space="preserve">Ленинградская область, Лужский район, г. Луга, ул. Большая Заречная, д. 71б</t>
  </si>
  <si>
    <t xml:space="preserve">Ленинградская область, р-н. Лужский, г. Луга, ул. Железнодорожная, д. 34</t>
  </si>
  <si>
    <t xml:space="preserve">Общество с ограниченной ответственностью «Охранное предприятие «ШИП»</t>
  </si>
  <si>
    <t xml:space="preserve">Ленинградская область, г. Луга, Ленинградское шоссе 137 километр</t>
  </si>
  <si>
    <t xml:space="preserve">Общество с ограниченной ответственностью «ЛУЖСКИЙ ЗАВОД «БЕЛКОЗИН»</t>
  </si>
  <si>
    <t xml:space="preserve">Ленинградская область, Лужский район, г. Луга, пр-кт Кирова, д. 45б (торгово-деловой центр)</t>
  </si>
  <si>
    <t xml:space="preserve">Общество с ограниченной ответственностью "Сигма"</t>
  </si>
  <si>
    <t xml:space="preserve">Ленинградская область, Лужский район, гп. Толмачево, Производственная тер., зд. 1</t>
  </si>
  <si>
    <t xml:space="preserve">Акционерное общество «Свинокомплекс «Приозерный»</t>
  </si>
  <si>
    <t xml:space="preserve">Ленинградская область, м.р-н. Лужский, г.п.. Лужское, г. Луга, ш. Ленинградское (кад.№ ЗУ 47:29:0101001:977)</t>
  </si>
  <si>
    <t xml:space="preserve">Ленинградская область, г. Луга, Ленинградское шоссе д.10</t>
  </si>
  <si>
    <t xml:space="preserve">Общество с ограниченной ответственностью «Лужский молочный комбинат»</t>
  </si>
  <si>
    <t xml:space="preserve">Ленинградская область, г. Луга, Урицкого пр., д. 56</t>
  </si>
  <si>
    <t xml:space="preserve">Индивидуальный предприниматель Трофимов Владимир Александрович</t>
  </si>
  <si>
    <t xml:space="preserve">Ленинградская область, р-н Лужский, дер. Заклинье, Батецкое шоссе, д.1</t>
  </si>
  <si>
    <t xml:space="preserve">Закрытое акционерное общество "Лужская сельхозтехника"</t>
  </si>
  <si>
    <t xml:space="preserve">Лениградская область, г. Луга, Кирова пр., д. 51</t>
  </si>
  <si>
    <t xml:space="preserve">Общество с ограниченной ответственностью "Альфа"</t>
  </si>
  <si>
    <t xml:space="preserve">Ленинградская область, Лужский район, п. Оредеж, ул. Ленина, д. 6</t>
  </si>
  <si>
    <t xml:space="preserve">Ленинградская область, г. Луга, Урицкого пр. д.49</t>
  </si>
  <si>
    <t xml:space="preserve">Общество с ограниченной ответственностью «Холдинговая компания «Орлан»</t>
  </si>
  <si>
    <t xml:space="preserve">Ленинградская область, г. Луга, Малая инженерная ул. д.2</t>
  </si>
  <si>
    <t xml:space="preserve">Ленинградская область, Лужский район, г. Луга, пр-кт Комсомольский, д. 54</t>
  </si>
  <si>
    <t xml:space="preserve">Общество с ограниченной ответственностью «Строительная компания «Луга»</t>
  </si>
  <si>
    <t xml:space="preserve">Ленинградская область, Лужский район, г. Луга, пр-кт Комсомольский, д. 6 (нежилое помещение)</t>
  </si>
  <si>
    <t xml:space="preserve">Ленинградская область, Лужский район, г.п.. Толмачево, ул. Лесная, д. 41</t>
  </si>
  <si>
    <t xml:space="preserve">Ленинградская область, г. Луга, Пислегина ул., котельная  "Северная"</t>
  </si>
  <si>
    <t xml:space="preserve">Общество с ограниченной ответственностью "Тепловые Системы"</t>
  </si>
  <si>
    <t xml:space="preserve">Ленинградская область, г. Луга, Железнодорожная ул. д.2, корп.6</t>
  </si>
  <si>
    <t xml:space="preserve">Индивидуальный предприниматель Мликов Александр Витальевич</t>
  </si>
  <si>
    <t xml:space="preserve">Ленинградская область, Лужский район, г. Луга, пр-кт Володарского, д. 13б (здание парикмахерской)</t>
  </si>
  <si>
    <t xml:space="preserve">Общество с ограниченной ответственностью «Лилия»</t>
  </si>
  <si>
    <t xml:space="preserve">Ленинградская область, м.р-н. Лужский, г.п.. Лужское, г. Луга, пр-кт Комсомольский, д. 38б</t>
  </si>
  <si>
    <t xml:space="preserve">Ленинградская область, м.р-н. Лужский, с.п. Скребловское, вблизи дер. Калгановка (з.у. кад. №47:29:0791001:7)</t>
  </si>
  <si>
    <t xml:space="preserve">Акционерное общество "Научно-производственная фирма "Меридиан"</t>
  </si>
  <si>
    <t xml:space="preserve">Ленинградская область, м.р-н. Лужский, с.п. Скребловское, вблизи дер. Калгановка (з.у. кад. №47:29:0791001:5)</t>
  </si>
  <si>
    <t xml:space="preserve">Ленинградская область, Лужский район, г. Луга, пр-кт Комсомольский, д. 26</t>
  </si>
  <si>
    <t xml:space="preserve">Индивидуальный предприниматель Хиль Юрий Станиславович</t>
  </si>
  <si>
    <t xml:space="preserve">Ленинградская область, р-н Лужский, гор.пос-к Толмачево, Толмачева ул., д. 9</t>
  </si>
  <si>
    <t xml:space="preserve">Ленинградская область, Лужский район, г. Луга, пр-кт Володарского, д. 13, литер А</t>
  </si>
  <si>
    <t xml:space="preserve">Индивидуальный предприниматель Лаас Игорь Александрович</t>
  </si>
  <si>
    <t xml:space="preserve">Ленинградская область, Лужский район, г. Луга, пр-кт Володарского, д. 18</t>
  </si>
  <si>
    <t xml:space="preserve">Общество с ограниченной ответственностью "64 Трест"</t>
  </si>
  <si>
    <t xml:space="preserve">Ленинградская область, Лужский район, г. Луга, ул. Виктора Пислегина, д. 45, корп. 3, (47:29:0103001:22)</t>
  </si>
  <si>
    <t xml:space="preserve">Ленинградская область, Лужский район, г. Луга, ул. Новая, д. 1</t>
  </si>
  <si>
    <t xml:space="preserve">Ленинградская область, Лужский район, д. Болото, , тер. с/х., з/у 1, зем.уч. кад № 47:29:0354001:519</t>
  </si>
  <si>
    <t xml:space="preserve">Ленинградская область, Лужский район, г. Луга, ш. Ленинградское, д. 40</t>
  </si>
  <si>
    <t xml:space="preserve">Акционерное общество "Транском"</t>
  </si>
  <si>
    <t xml:space="preserve">Ленинградская область, Гатчинский муниципальный район, Сиверское городское поселение, г.п. Сиверский, ул. Военный городок, д.7, пом. 6Н</t>
  </si>
  <si>
    <t xml:space="preserve">Ленинградская область, Гатчинский район, Кобринское с.п., п. Суйда, пер. Александровский, зем.уч.1 (кад.№ 47:23:0405001:918)</t>
  </si>
  <si>
    <t xml:space="preserve">Индивидуальный предприниматель Бойко Максим Викторович</t>
  </si>
  <si>
    <t xml:space="preserve">Ленинградская область, р-н Гатчинский, гор.пос-к Сиверский, ул. Заводская д. 2д</t>
  </si>
  <si>
    <t xml:space="preserve">Индивидуальный предприниматель Мамонтов Андрей Дмитриевич</t>
  </si>
  <si>
    <t xml:space="preserve">Ленинградская область, р-н Гатчинский, гор.пос-к Сиверский, ул. Кирова, д. 20</t>
  </si>
  <si>
    <t xml:space="preserve">Автономная некоммерческая организация "Медико-социальный Центр"</t>
  </si>
  <si>
    <t xml:space="preserve">Ленинградская область, р-н Гатчинский, гор.пос-к Сиверский, ул. Кирова, д. 22</t>
  </si>
  <si>
    <t xml:space="preserve">Ленинградская область, р-н Гатчинский, гор.пос-к Вырица, Коммунальный пр. д.5</t>
  </si>
  <si>
    <t xml:space="preserve">Акционерное общество "Узор"</t>
  </si>
  <si>
    <t xml:space="preserve">Ленинградская область, р-н Гатчинский, гор.пос-к Вырица, ул. Ореджская, д.2</t>
  </si>
  <si>
    <t xml:space="preserve">Ленинградская область, р-н Гатчинский, гор.пос-к Вырица, Сиверское шоссе дом 168 а</t>
  </si>
  <si>
    <t xml:space="preserve">Общество с ограниченной ответственностью "Армкомплектсервис" ПКФ</t>
  </si>
  <si>
    <t xml:space="preserve">Ленинградская область, Гатчинский район, гп. Сиверский, ул. Вокзальная, д. 5 (магазин)</t>
  </si>
  <si>
    <t xml:space="preserve">Индивидуальный предприниматель Шитикова Алефтина Николаевна</t>
  </si>
  <si>
    <t xml:space="preserve">Ленинградская область, Гатчинский район, гп. Сиверский, пер. Строителей, д.4</t>
  </si>
  <si>
    <t xml:space="preserve">Индивидуальный предприниматель Ким Валентина Трофимовна</t>
  </si>
  <si>
    <t xml:space="preserve">Ленинградская область, Гатчинский МР, Сиверское ГП, гп Сиверский, ул. Крупской, д. 2, кад. номер. 47:23:0802003:737</t>
  </si>
  <si>
    <t xml:space="preserve">Ленинградская область, р-н Гатчинский, дер. Мины, ул. Краснофлотская, д.1д, котельная №37</t>
  </si>
  <si>
    <t xml:space="preserve">Ленинградская область, р-н Гатчинский, гор.пос-к Вырица, ул Московская, д.12б, котельная №19</t>
  </si>
  <si>
    <t xml:space="preserve">Ленинградская область, р-н Гатчинский, гор.пос-к Сиверский, Пионерский пр., д.32а,  котельная №24</t>
  </si>
  <si>
    <t xml:space="preserve">Ленинградская область, р-н Гатчинский, гор.пос-к Сиверский, Восточная ул., дом 2-Б, котельная № 46</t>
  </si>
  <si>
    <t xml:space="preserve">Ленинградская область, р-н Гатчинский, гор.пос-к Вырица, Ленина ул. д.1и, котельная №45</t>
  </si>
  <si>
    <t xml:space="preserve">Ленинградская область, р-н Гатчинский, гор.пос-к Вырица, Оредежская ул., дом 4а, БМК 32</t>
  </si>
  <si>
    <t xml:space="preserve">Ленинградская область, р-н Гатчинский, п. Сусанино, 5-я линия дом 52-б, БМК 15</t>
  </si>
  <si>
    <t xml:space="preserve">Ленинградская область, р-н Гатчинский, гор.пос-к Вырица, Майский проспект, д.39в, котельная 25</t>
  </si>
  <si>
    <t xml:space="preserve">Ленинградская область, р-н Гатчинский, дер. Меньково,д,42а,  котельная №42</t>
  </si>
  <si>
    <t xml:space="preserve">Ленинградская область, Гатчинский район, пос. Дружноселье, ул. Зеленая, д.13а, БМК 60</t>
  </si>
  <si>
    <t xml:space="preserve">Ленинградская область, Гатчинский район, п. Суйда, ул. Центральная, уч. 21а, БМК 17</t>
  </si>
  <si>
    <t xml:space="preserve">Ленинградская область, Гатчинский муниципальный район, Сиверское городское поселение, г.п. Сиверский, ул. Толмачева, д. 73, соор. 2 (котельная 57)</t>
  </si>
  <si>
    <t xml:space="preserve">Ленинградская область, р-н Гатчинский, гор.пос-к Дружная Горка, Урицкого ул., дом 13, БМК 21</t>
  </si>
  <si>
    <t xml:space="preserve">Ленинградская область, р-н Гатчинский, гор.пос-к Сиверский, Заводская ул., дом 9, корп.15, сооружение 1,  БМК №1</t>
  </si>
  <si>
    <t xml:space="preserve">Ленинградская область, р-н Гатчинский,  р. Сиверский-2, дом 42а, (военный городок) котельная №5</t>
  </si>
  <si>
    <t xml:space="preserve">Ленинградская область, р-н Гатчинский, село Рождествено,  Комсомольская,  д.1а, котельная №6</t>
  </si>
  <si>
    <t xml:space="preserve">Ленинградская область, р-н Гатчинский, дер. Батово,   котельная № 27</t>
  </si>
  <si>
    <t xml:space="preserve">Ленинградская область, р-н Гатчинский, дер. Белогорка, ул. Институтская, уч.21, сооружение 1,  котельная №4</t>
  </si>
  <si>
    <t xml:space="preserve">Ленинградская область, р-н Гатчинский, п. Кобринское, Советских Воинов ул., дом 17а, БМК 11</t>
  </si>
  <si>
    <t xml:space="preserve">Ленинградская область, р-н Гатчинский, дер. Куровицы, Огородная ул.,  д.7а, котельная №48</t>
  </si>
  <si>
    <t xml:space="preserve">Ленинградская область, р-н Гатчинский, дер. Лампово, ул Совхозная, д.7,  котельная №43</t>
  </si>
  <si>
    <t xml:space="preserve">Ленинградская область, р-н Гатчинский, гор.пос-к Вырица,  ул. Андреевская, д.19в, котельная №16</t>
  </si>
  <si>
    <t xml:space="preserve">Ленинградская область, р-н Гатчинский, гор.пос-к Вырица, ул. Ефимова, д.14а, котельная №13</t>
  </si>
  <si>
    <t xml:space="preserve">Ленинградская область, р-н Гатчинский, пос.Кезево, Кезевская дорога, д.64, котельная №12</t>
  </si>
  <si>
    <t xml:space="preserve">188330, Ленинградская область, Гатчинский район, поселок Сиверский, улица Заводская дом 9, корпус 1</t>
  </si>
  <si>
    <t xml:space="preserve">Ленинградская область, Гатчинский муниципальный район, Большеколпанское с.п., массив Никольское, д.1</t>
  </si>
  <si>
    <t xml:space="preserve">Ленинградская область, Гатчинский район, пгт. Вырица, ул. Московская, д.61</t>
  </si>
  <si>
    <t xml:space="preserve">Ленинградская область, Гатчинский район, гп. Вырица, ул. Красная,  уч.52, (кад.№.47:23:0605005:616)</t>
  </si>
  <si>
    <t xml:space="preserve">Индивидуальный предприниматель Аксинович Герман Андреевич</t>
  </si>
  <si>
    <t xml:space="preserve">Ленинградская область, р-н Гатчинский, гор.пос-к Сиверский, Заводская ул. д. 2б</t>
  </si>
  <si>
    <t xml:space="preserve"> Ленинградская область, Гатчинский район, гп. Сиверский, ул. Военный городок, д. 7, помещение 4Н</t>
  </si>
  <si>
    <t xml:space="preserve">Ленинградская область, р-н Гатчинский, гор.пос. Вырицкое, гор.пос-к Вырица, улица 1 мая, дом 16</t>
  </si>
  <si>
    <t xml:space="preserve">Индивидуальный предприниматель Агаджанян Владимир Самсонович</t>
  </si>
  <si>
    <t xml:space="preserve">Ленинградская область, Гатчинский район, Большеколпанское с.п., с. Никольское, ш. Киевское, д. 31</t>
  </si>
  <si>
    <t xml:space="preserve">Общество с ограниченной отвественностью "НИКОЛЬСКОЕ"</t>
  </si>
  <si>
    <t xml:space="preserve">Российская Федерация, Ленинградская область, Гатчинский район, гп. Сиверский, ул. Федоровская, д. 2. Производственное помещение (швейка)</t>
  </si>
  <si>
    <t xml:space="preserve">Ленинградская область, п. Сиверский, пер. Строителей, дом 7, магазин</t>
  </si>
  <si>
    <t xml:space="preserve">Ленинградская обл,, Гатчинский район, п. Сиверский , пер. Строителей, д.3, строение 2</t>
  </si>
  <si>
    <t xml:space="preserve">Ленинградская область, Гатчинский район, гп. Сиверский, Промзона, д. 2 кад. № 47:23:0805001:157 (производственно-складское здание)</t>
  </si>
  <si>
    <t xml:space="preserve">Общество с ограниченной ответственностью "ПЕТРОПОЛИМЕР"</t>
  </si>
  <si>
    <t xml:space="preserve">Ленинградская область, р-н Гатчинский, гор.пос-к Сиверский, Вырицкое шоссе,  д.11</t>
  </si>
  <si>
    <t xml:space="preserve">Ленинградская область, р-н Гатчинский, гор.пос-к Вырица, ул. Ушаковская, д.9</t>
  </si>
  <si>
    <t xml:space="preserve">Ленинградская область, р-н. Гатчинский, д. Старосиверская, пр-кт Большой, зем.уч. 87</t>
  </si>
  <si>
    <t xml:space="preserve">Общество с ограниченной ответственностью "Центр социального назначения "Конкордия-плюс"</t>
  </si>
  <si>
    <t xml:space="preserve">Ленинградская обл., Гатчинский р-н., п. Кобринское ул. Центральная уч.1-г (кад.№ 47:23:0407002:120)</t>
  </si>
  <si>
    <t xml:space="preserve">Индивидуальный предприниматель Шингареева Радифа Лукмановна</t>
  </si>
  <si>
    <t xml:space="preserve">188382 Ленинградская область, Гатчинский район, п. Вырица, улица Жертв революции, дом 25</t>
  </si>
  <si>
    <t xml:space="preserve">Общество с ограниченной ответственностью "Промресурс"</t>
  </si>
  <si>
    <t xml:space="preserve">188330, Ленинградская область, Гатчинский район, поселок Сиверский, пер.Строителей, дом 1</t>
  </si>
  <si>
    <t xml:space="preserve">Индивидуальный предприниматель Булатова Марина Егоровна</t>
  </si>
  <si>
    <t xml:space="preserve">Ленинградская область, р-н Гатчинский, гор.пос-к Вырица, ул. Вокзальная, д.31</t>
  </si>
  <si>
    <t xml:space="preserve">Ленинградская область, р-н. Гатчинский, гп. Сиверский, ш. Крамского, д. 4-в</t>
  </si>
  <si>
    <t xml:space="preserve">Общество с ограниченной ответственностью "ТЦ "Сиверский"</t>
  </si>
  <si>
    <t xml:space="preserve">Ленинградская область, р-н Гатчинский, гор.пос-к Сиверский, Промзона "БиК"</t>
  </si>
  <si>
    <t xml:space="preserve">Общество с ограниченной ответственностью Промышленно-Строительная Группа "БиК"</t>
  </si>
  <si>
    <t xml:space="preserve">Ленинградская область, р-н Гатчинский, гор.пос-к Сиверский, ул. Вокзальная д. 1А</t>
  </si>
  <si>
    <t xml:space="preserve">Общество с ограниченной ответственностью "ИСХОФ"</t>
  </si>
  <si>
    <t xml:space="preserve">Ленинградская область, р-н. Гатчинский, гп. Сиверский, ул. Заводская, д. 2А</t>
  </si>
  <si>
    <t xml:space="preserve">Ленинградская область, гор.пос-к Вырица, Коммунальный пр. д.29</t>
  </si>
  <si>
    <t xml:space="preserve">Государственное бюджетное учреждение  дополнительного образования "Детский оздоровительно-образовательный центр "Маяк"</t>
  </si>
  <si>
    <t xml:space="preserve">Ленинградская область, р-н. Гатчинский, д. Мины, ул. Краснофлотская, д. 34</t>
  </si>
  <si>
    <t xml:space="preserve">Ленинградская область, Гатчинский район, гп. Вырица, ул. Максимова, д. 15, зу 47:23:0605007:223</t>
  </si>
  <si>
    <t xml:space="preserve">Ленинградская область, гор.пос-к Сиверский, Крупской ул. д.6</t>
  </si>
  <si>
    <t xml:space="preserve">Сиверское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</si>
  <si>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муниципальный округ, Сиверское городское поселение, г.п. Сиверский, ул. Военный городок, д.7, пом. 5Н</t>
  </si>
  <si>
    <t xml:space="preserve">Муниципальное бюджетное учреждение культуры Сиверский кино-культурный центр «Юбилейный»</t>
  </si>
  <si>
    <t xml:space="preserve">Ленинградская область, Гатчинский муниципальный округ, г.п.Сиверский, ул. Вокзальная, д.12</t>
  </si>
  <si>
    <t xml:space="preserve">Ленинградская область, Гатчинский район, д. Белогорка, зу 47:23:0906001:123</t>
  </si>
  <si>
    <t xml:space="preserve">Общество с ограниченной ответственностью "Белогорка"</t>
  </si>
  <si>
    <t xml:space="preserve">Ленинградская область, р-н Гатчинский, гор.пос. Вырицкое, гор.пос-к Вырица, Жертв Революции 34 литера Д</t>
  </si>
  <si>
    <t xml:space="preserve">Индивидуальный предприниматель Спиридонова Ксения Александровна</t>
  </si>
  <si>
    <t xml:space="preserve">Ленинградская область, Гатчинский район, поселок Вырица, улица Московская, дом 55</t>
  </si>
  <si>
    <t xml:space="preserve">Муниципальное бюджетное образовательное учреждение дополнительного образования "Спортивная школа "Юность"</t>
  </si>
  <si>
    <t xml:space="preserve">Ленинградская область, р-н Гатчинский, гор.пос-к Вырица, ул. 1 Мая, д. 34, лит. А</t>
  </si>
  <si>
    <t xml:space="preserve">Индивидуальный предприниматель Морозов Михаил Васильевич</t>
  </si>
  <si>
    <t xml:space="preserve">Ленинградская область, р-н Гатчинский, гор.пос-к Сиверский, переулок Строителей дом 5</t>
  </si>
  <si>
    <t xml:space="preserve">Ленинградская область, р-н Гатчинский, гор.пос-к Вырица, ул. Ушаковская д.5</t>
  </si>
  <si>
    <t xml:space="preserve">Ленинградская область, Гатчинский район, , земельный участок 2а, к.н. 47:23:0605001:591</t>
  </si>
  <si>
    <t xml:space="preserve">Ленинградская область, Гатчинский район, село Рождественно, котельная многофункционального музейного центра</t>
  </si>
  <si>
    <t xml:space="preserve">Государственное автономное учреждение культуры Ленинградской области "Международный центр реставрации"</t>
  </si>
  <si>
    <t xml:space="preserve">Ленинградская область, гор.пос-к Дружная Горка, ФГКУ "Горка" котельная</t>
  </si>
  <si>
    <t xml:space="preserve">Федеральное государственное казенное учреждение "Горка"</t>
  </si>
  <si>
    <t xml:space="preserve">Ленинградская область, Гатчинский район, п. Вырица, Производственная зона № 1</t>
  </si>
  <si>
    <t xml:space="preserve">Общество с ограниченной ответственностью "Респект"</t>
  </si>
  <si>
    <t xml:space="preserve">Ленинградская область, Гатчинский р-н, пгт Вырица, Сиверское шоссе, д.4А</t>
  </si>
  <si>
    <t xml:space="preserve">Общество с ограниченной ответственностью "Бизнес-парк Вырица"</t>
  </si>
  <si>
    <t xml:space="preserve">Ленинградская область, р-н Гатчинский, гор.пос-к Сиверский, ул. Дружносельская, д. 2</t>
  </si>
  <si>
    <t xml:space="preserve">Общество с ограниченной ответственностью "КАНТАКТ"</t>
  </si>
  <si>
    <t xml:space="preserve">Ленинградская область, р-н. Гатчинский, гп. Сиверский, ул. Заводская, д. 9/15</t>
  </si>
  <si>
    <t xml:space="preserve">Общество с ограниченной ответственностью "НПО Тех"</t>
  </si>
  <si>
    <t xml:space="preserve">Ленинградская область, Гатчинский район, п. Дружноселье, ГКУЗ "Медицинский центр мобилизационных резервов"</t>
  </si>
  <si>
    <t xml:space="preserve"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</si>
  <si>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 xml:space="preserve">Ленинградская область, р-н Гатчинский, гор.пос-к Сиверский, ул. Строителей, д. 7</t>
  </si>
  <si>
    <t xml:space="preserve">Ленинградская обл., Гатчинский район, п. Сиверский, ул. Строителей, д. 18, гаражный бокс</t>
  </si>
  <si>
    <t xml:space="preserve">Ленинградская область, Гатчинский район, гп. Вырица, ул. 1 Мая, д. 18, торговый центр</t>
  </si>
  <si>
    <t xml:space="preserve">Индивидуальный предприниматель  Агаджанян Ирина Александровна</t>
  </si>
  <si>
    <t xml:space="preserve">Ленинградская область, р-н Гатчинский, гор.пос-к Сиверский, улица Строителей дом 1</t>
  </si>
  <si>
    <t xml:space="preserve">Общество с ограниченной ответственностью "ВИСТО"</t>
  </si>
  <si>
    <t xml:space="preserve">Ленинградская область, р-н Гатчинский, гор.пос-к Сиверский, ул. Строителей, д. 1-А</t>
  </si>
  <si>
    <t xml:space="preserve">Ленинградская область, Гатчинский район, село Никольское, улица Шипунова, дом 7а</t>
  </si>
  <si>
    <t xml:space="preserve">Индивидуальный предприниматель Александрова Екатерина Николаевна</t>
  </si>
  <si>
    <t xml:space="preserve">Ленинградская область, Гатчинский район, с. Рождествено, , пр-т Большой, д. 111а (кад. № 47:23:071004:175)</t>
  </si>
  <si>
    <t xml:space="preserve">Индивидуальный предприниматель Лигай Инесса Вадимовна</t>
  </si>
  <si>
    <t xml:space="preserve">Ленинградская область, р-н Гатчинский, гор.пос-к Сиверский, Вырицкое шоссе, д.3, лит.А, лит.Р</t>
  </si>
  <si>
    <t xml:space="preserve">Общество с ограниченной ответственностью "ФЕЛИКС"</t>
  </si>
  <si>
    <t xml:space="preserve">Ленинградская область, Гатчинский район, гп. Вырица, ул. Газа, д. 2, корп. а</t>
  </si>
  <si>
    <t xml:space="preserve">Индивидуальный предприниматель  Семенова Марина Владимировна</t>
  </si>
  <si>
    <t xml:space="preserve">Российская Федерация, обл. Ленинградская, Гатчинский район, пгт. Сиверский, пр-кт Героев, д. 2, корп. б, корпус 2</t>
  </si>
  <si>
    <t xml:space="preserve">Индивидуальный предприниматель Калинин Андрей Владимирович</t>
  </si>
  <si>
    <t xml:space="preserve">Ленинградская область, п. Дружноселье, Карьерная ул. б/н, лит.М (около д.№2а по ул.Карьерной)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</si>
  <si>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</si>
  <si>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Ленинградская область, п. Дружноселье, ДПБ ул. д.3</t>
  </si>
  <si>
    <t xml:space="preserve">Ленинградская область, р-н Гатчинский, дер. Мины, улица Краснофлотская, дом 2В</t>
  </si>
  <si>
    <t xml:space="preserve">Индивидуальный предприниматель Архипов Андрей Геннадьевич</t>
  </si>
  <si>
    <t xml:space="preserve">Ленинградская область, Гатчинский район, поселок Вырица, улица Андреевская, дом 17а</t>
  </si>
  <si>
    <t xml:space="preserve">Ленинградская область, Гатчинский район, г.п.Вырица, ул. Вокзальная, д.4</t>
  </si>
  <si>
    <t xml:space="preserve">Ленинградская область, р-н Гатчинский, гор.пос-к Вырица, пр. Коммунальный, д.12</t>
  </si>
  <si>
    <t xml:space="preserve">Общество с ограниченной ответственностью "Олимпия"</t>
  </si>
  <si>
    <t xml:space="preserve">Ленинградская область, р-н Гатчинский, гор.пос-к Сиверский, Промзона-1 участок 2, дом 2 "Г"</t>
  </si>
  <si>
    <t xml:space="preserve">Ленинградская область, р-н Гатчинский, гор.пос-к Вырица, пр. Коммунальный, д.1/28</t>
  </si>
  <si>
    <t xml:space="preserve">Ленинградская область, Гатчинский район, гп. Вырица, пр-кт Коммунальный, д. 86</t>
  </si>
  <si>
    <t xml:space="preserve">Общество с ограниченной ответственностью "Липки Парк"</t>
  </si>
  <si>
    <t xml:space="preserve">Ленинградская область, р-н Гатчинский, гор.пос-к Дружная Горка, ул. Урицкого д.2</t>
  </si>
  <si>
    <t xml:space="preserve">Закрытое акционерное общество "Энерго"</t>
  </si>
  <si>
    <t xml:space="preserve">Ленинградская область, Гатчинский р-н, дер. Куровицы,  Вырицкий пр. 165</t>
  </si>
  <si>
    <t xml:space="preserve">Общество с ограниченной ответственностью "Арбор Нова"</t>
  </si>
  <si>
    <t xml:space="preserve">Ленинградская область, р-н Гатчинский, гор.пос-к Вырица, ул. Слуцкая, д. 6, лит. Б</t>
  </si>
  <si>
    <t xml:space="preserve">Индивидуальный предприниматель Чернакова Валентина Ивановна</t>
  </si>
  <si>
    <t xml:space="preserve">Ленинградская область, р-н Гатчинский, гор.пос-к Вырица, ул. Слуцкая, д. 6, лит. А</t>
  </si>
  <si>
    <t xml:space="preserve">Ленинградская обл., гатчинский р-н, пгт Вырица, ул. Мичурина, д. 111, нежилое помещение</t>
  </si>
  <si>
    <t xml:space="preserve">Общество с ограниченной ответственностью "Рич Проджект"</t>
  </si>
  <si>
    <t xml:space="preserve">Ленинградская область, Гатчинский район, пос.Вырица, ул.Лесная, д.18/21</t>
  </si>
  <si>
    <t xml:space="preserve"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Санкт-Петербурга"</t>
  </si>
  <si>
    <t xml:space="preserve">Ленинградская область, р-н. Гатчинский, гп. Сиверский, пер. Строителей, д. 4а</t>
  </si>
  <si>
    <t xml:space="preserve">Ленинградская область, р-н Гатчинский, гор.пос-к Вырица, Сиверское шоссе 168</t>
  </si>
  <si>
    <t xml:space="preserve">Акционерное общество "Вырицкий завод Металлоизделий"</t>
  </si>
  <si>
    <t xml:space="preserve">Ленинградская область, Гатчинский муниципальный район, городское поселение Вырицкое, гп Вырица, ул. Самарская, д. 30 (пекарня, кафе)</t>
  </si>
  <si>
    <t xml:space="preserve">Индивидуальный предприниматель Вандышев Артем Владимирович</t>
  </si>
  <si>
    <t xml:space="preserve">Ленинградская область, Гатчинский район, село Рождествено, Большой проспект, дом 104Б</t>
  </si>
  <si>
    <t xml:space="preserve">Индивидуальный предприниматель Черкасова Ирина Дмитриевна</t>
  </si>
  <si>
    <t xml:space="preserve"> Ленинградская область, Гатчинский район, гп. Сиверский, ул. Военный городок, д. 7, помещение 1Н (кафе)</t>
  </si>
  <si>
    <t xml:space="preserve">Индивидуальный предприниматель Быстрова Ольга Юрьевна</t>
  </si>
  <si>
    <t xml:space="preserve"> Ленинградская область, Гатчинский район, гп. Сиверский, ул. Военный городок, д. 7, помещение 2Н (ОЗОН)</t>
  </si>
  <si>
    <t xml:space="preserve">188330, Ленинградская область, Гатчинский район, поселок Сиверский, улица Строителей, дом 5</t>
  </si>
  <si>
    <t xml:space="preserve">Ленинградская область, п.г.т Сиверский, ул. Заводская, дом 9, корп.10, торгово-административное строение</t>
  </si>
  <si>
    <t xml:space="preserve">Индивидуальный предприниматель Испирян Хачик Камликович</t>
  </si>
  <si>
    <t xml:space="preserve">Ленинградская область, р-н Гатчинский, п. Суйда, ул. Центральная, д.20, котельная</t>
  </si>
  <si>
    <t xml:space="preserve">Общество с ограниченной ответственностью "Семеноводство"</t>
  </si>
  <si>
    <t xml:space="preserve">Ленинградская область, р-н Гатчинский, п. Кобринское, ул. Центральная, д.18</t>
  </si>
  <si>
    <t xml:space="preserve">Общество с ограниченной ответственностью "Юниор"</t>
  </si>
  <si>
    <t xml:space="preserve">Ленинградская область, р-н. Гатчинский, п. Кобринское, ул. Центральная, д. 2б</t>
  </si>
  <si>
    <t xml:space="preserve">Ленинградская область, Гатчинский район, гп. Сиверский, ул. Ленина, д. 11</t>
  </si>
  <si>
    <t xml:space="preserve">Индивидуальный предприниматель Агеенко Сергей Васильевич</t>
  </si>
  <si>
    <t xml:space="preserve">Ленинградская область, Гатчинский район, д. Старосиверская, пр-кт Большой, участок 102 (кад.н. 47:23:0905005:213)</t>
  </si>
  <si>
    <t xml:space="preserve">Ленинградская область, Гатчинский район, п.Вырица, пр. Коммунальный, дом 3</t>
  </si>
  <si>
    <t xml:space="preserve">Ленинградская область, Гатчинский район, г.п. Сиверский, ш. Белогорское, 14</t>
  </si>
  <si>
    <t xml:space="preserve">Ленинградская область, р-н Гатчинский, гор.пос-к Вырица, Вокзальная 5</t>
  </si>
  <si>
    <t xml:space="preserve">Ленинградская область, р-н Гатчинский, гор.пос-к Вырица, Коммунальный проспект,  д.2, Лит. Б-Б1</t>
  </si>
  <si>
    <t xml:space="preserve">Ленинградская область, р-н Гатчинский, гор.пос-к Вырица, ул. Футбольная  д.29</t>
  </si>
  <si>
    <t xml:space="preserve">Ленинградская область, р-н Гатчинский, гор.пос-к Вырица, Вокзальная 3, лит.А</t>
  </si>
  <si>
    <t xml:space="preserve">Ленинградская область, р-н Гатчинский, гор.пос-к Вырица, Коммунальный проспект, д.2 Лит. А-А1-А2</t>
  </si>
  <si>
    <t xml:space="preserve">Ленинградская область, р-н Гатчинский, гор.пос-к Вырица, Вокзальная 3, лит.В</t>
  </si>
  <si>
    <t xml:space="preserve">Ленинградская область, Гатчинский район, с. Рождествено, пр. Большой, 104 Б</t>
  </si>
  <si>
    <t xml:space="preserve">Ленинградская область, р-н. Гатчинский, д. Выра, пр-кт Большой, д. 34а</t>
  </si>
  <si>
    <t xml:space="preserve">Ленинградская область, р-н. Гатчинский, д. Выра, ул. Старая Выра, д. 38а</t>
  </si>
  <si>
    <t xml:space="preserve">Российская Федерация, обл. Ленинградская, Гатчинский район, пгт. Вырица, ул. Набережная, д. 26</t>
  </si>
  <si>
    <t xml:space="preserve">Ленинградская область, Гатчинский район, гп. Вырица, ул. Соболевского, д. 38б</t>
  </si>
  <si>
    <t xml:space="preserve">Общество с ограниченной ответственностью "ВЕЛЕС"</t>
  </si>
  <si>
    <t xml:space="preserve">Ленинградская область, Гатчинский р-он, пгт Вырица, ул.Жертв Революции, д.20</t>
  </si>
  <si>
    <t xml:space="preserve">Муниципальное бюджетное учреждение "Вырицкий культурно-досуговый центр"</t>
  </si>
  <si>
    <t xml:space="preserve">Ленинградская область, р-н Гатчинский, гор.пос-к Вырица, Сиверское шоссе, д. 248</t>
  </si>
  <si>
    <t xml:space="preserve">Общество с ограниченной ответственностью "Предприятия бытового обслуживания населения "Меркурий-В"</t>
  </si>
  <si>
    <t xml:space="preserve">Ленинградская область, Гатчинский район, п. Вырица, ул. Жертв Революции, д. 28</t>
  </si>
  <si>
    <t xml:space="preserve">Ленинградская область, Гатчинский район, гп. Сиверский, ул. Дружбы, д. 8</t>
  </si>
  <si>
    <t xml:space="preserve">Межрегиональная благотворительная общественная организация помощи бездомным "Ночлежка"</t>
  </si>
  <si>
    <t xml:space="preserve">Ленинградская область, поселок Сиверский, улица Красная, здание 33В</t>
  </si>
  <si>
    <t xml:space="preserve">Ленинградская обл., Гатчинский р-н, пос. Сиверский, ул.Вокзальная, д.5</t>
  </si>
  <si>
    <t xml:space="preserve">Индивидуальный предприниматель Бачуров Валерий Геннадьевич</t>
  </si>
  <si>
    <t xml:space="preserve">Ленинградская область, р-н Гатчинский, гор.пос-к Вырица, ул. Футбольная, д. 33</t>
  </si>
  <si>
    <t xml:space="preserve">Индивидуальный предприниматель Чернаков Станислав Афанасьевич</t>
  </si>
  <si>
    <t xml:space="preserve">Ленинградская область, р-н Гатчинский, гор.пос-к Вырица, пр. Коммунальный, д. 6</t>
  </si>
  <si>
    <t xml:space="preserve">Ленинградская область, гор.пос-к Вырица, Ефимова ул. д.35</t>
  </si>
  <si>
    <t xml:space="preserve">Муниципальное казенное учреждение "Вырицкий библиотечный информационный комплекс"</t>
  </si>
  <si>
    <t xml:space="preserve">Лениградская область, Гатчинский район, п.Вырица, Коммунальный пр., д.11</t>
  </si>
  <si>
    <t xml:space="preserve">Ленинградская область, Гатчинский район, гп. Сиверский, ул. Вокзальная, д. 3А (магазин)</t>
  </si>
  <si>
    <t xml:space="preserve">Индивидуальный предприниматель Алексеева Лилия Ивановна</t>
  </si>
  <si>
    <t xml:space="preserve">Ленинградская область,Гатчинский р-н,п.Вырица,ул.Вокзальная,д.3А</t>
  </si>
  <si>
    <t xml:space="preserve">Индивидуальный предприниматель Лазарева Елена Леонидовна</t>
  </si>
  <si>
    <t xml:space="preserve">Ленинградская область, Гатчинский район, гп. Сиверский, пер. Строителей, д. 3 (магазин)</t>
  </si>
  <si>
    <t xml:space="preserve">Ленинградская область, р-н Гатчинский, гор.пос-к Сиверский, улица Строителей дом 9</t>
  </si>
  <si>
    <t xml:space="preserve">Ленинградская область, гп. Вырица, пер. Восточный, д. 3, (з/у 47:23:0603012:147)</t>
  </si>
  <si>
    <t xml:space="preserve">Автономная некоммерческая организация дополнительного образования "Детская миссия имени равноапостольных Кирилла и Мефодия"</t>
  </si>
  <si>
    <t xml:space="preserve">Ленинградская область, р-н Гатчинский, гор.пос-к Дружная Горка</t>
  </si>
  <si>
    <t xml:space="preserve">Общество с ограниченной ответственностью "ТЕКОС-ИНДУСТРИЯ"</t>
  </si>
  <si>
    <t xml:space="preserve">Ленинградская область, м.о. Гатчинский, гп Сиверский, ул.Пушкинская, д.4А</t>
  </si>
  <si>
    <t xml:space="preserve">Муниципальное бюджетное учреждение "Мемориальный Дом-музей Исаака Шварца"</t>
  </si>
  <si>
    <t xml:space="preserve">Ленинградская область, Гатчинский район, пгт. Сиверский, улица Вокзальная, дом 2а</t>
  </si>
  <si>
    <t xml:space="preserve">Индивидуальный предприниматель Усачев Михаил Федорович</t>
  </si>
  <si>
    <t xml:space="preserve">Ленинградская область, р-н Гатчинский, гор.пос-к Сиверский, Республиканский пр.,  д.60</t>
  </si>
  <si>
    <t xml:space="preserve">Акционерное общество "Адмиралтейские верфи"</t>
  </si>
  <si>
    <t xml:space="preserve">Ленинградская область, Гатчинский район, гп. Сиверский, Промзона территория, д. 9, кад. номер з/у 47:23:0805001:13</t>
  </si>
  <si>
    <t xml:space="preserve">Индивидуальный предприниматель Коршунов Сергей Викторович</t>
  </si>
  <si>
    <t xml:space="preserve">Ленинградская область, р-н Гатчинский, гор.пос-к Дружная Горка, ул. Введенского д.2.</t>
  </si>
  <si>
    <t xml:space="preserve">Ленинградская область, р-н. Гатчинский, гп. Сиверский, ш. Белогорское, д. 59</t>
  </si>
  <si>
    <t xml:space="preserve">Частное учреждение "Детский оздоровительный лагерь "Юный Кировец"</t>
  </si>
  <si>
    <t xml:space="preserve">Ленинградская область, Гатчинский район, гп. Сиверский, ул. Военный городок, д. 7, помещение 3Н</t>
  </si>
  <si>
    <t xml:space="preserve">Общество с ограниченной ответственностью "Топ Драйв Сервис"</t>
  </si>
  <si>
    <t xml:space="preserve">Ленинградская область, гор.пос-к Вырица, Мельничный пр. д.2/1</t>
  </si>
  <si>
    <t xml:space="preserve">федеральное государственное бюджетное образовательное учреждение высшего образования "Российский государственный педагогический университет им. А. И. Герцена"</t>
  </si>
  <si>
    <t xml:space="preserve">Ленинградская область, Гатчинский район, г.п. Вырица, ул. Ушаковская, д. 5-б кад. № 47:23:2028001:6559 (магазин)</t>
  </si>
  <si>
    <t xml:space="preserve">Ленинградская область, р-н Гатчинский, гор.пос-к Сиверский, Промзона, участок 7</t>
  </si>
  <si>
    <t xml:space="preserve">Общество с ограниченной ответственностью "Агрострой "Сиверский"</t>
  </si>
  <si>
    <t xml:space="preserve">Российская Федерация, Ленинградская область, п. Вырицв, Коммунальный проспект, дом 1б.</t>
  </si>
  <si>
    <t xml:space="preserve">Ленинградская область, Гатчинский район, п. Высокоключевой, пр. Большой, уч. 25 Б, кад. номер з/у 47:23:0404003:2804</t>
  </si>
  <si>
    <t xml:space="preserve">Ленинградская область, Гатчинский район, п. Карташевская, ул. Красная, д. 16, помещение 1</t>
  </si>
  <si>
    <t xml:space="preserve">Ленинградская область, Гатчинский район, гп. Сиверский, ул. Заводская, д. 17</t>
  </si>
  <si>
    <t xml:space="preserve">Ленинградская область, Гатчинский район, гп. Вырица, ул. Ленина, д. 1б</t>
  </si>
  <si>
    <t xml:space="preserve">Ленинградская область, Гатчинский район, гп. Вырица, ул. Жертв Революции, д. 20б</t>
  </si>
  <si>
    <t xml:space="preserve">Ленинградская область, Гатчинский район, гп. Вырица, ул. 1 Мая, д. 36а</t>
  </si>
  <si>
    <t xml:space="preserve">Ленинградская область, Гатчинский район, гп. Вырица, ул. Вокзальная, д. 2г</t>
  </si>
  <si>
    <t xml:space="preserve">Ленинградская область, Гатчинский район, гп. Сиверский, пр-кт Героев, д. 2, корп. г</t>
  </si>
  <si>
    <t xml:space="preserve">Ленинградская область, Гатчинский район, гп. Вырица, ул. Вольская, д. 24</t>
  </si>
  <si>
    <t xml:space="preserve">Индивидуальный предприниматель Смирнов Сергей Вячеславович</t>
  </si>
  <si>
    <t xml:space="preserve">Ленинградская область, р-н Гатчинский, гор.пос-к Сиверский, переулок Строителей дом 5а</t>
  </si>
  <si>
    <t xml:space="preserve">Индивидуальный предприниматель Шамов Василий Николаевич</t>
  </si>
  <si>
    <t xml:space="preserve">Ленинградская область, Гатчинский район, г. Гатчина, ул. Соборная, д. 7Б, кв. 6</t>
  </si>
  <si>
    <t xml:space="preserve">Сясьский ЦБК</t>
  </si>
  <si>
    <t xml:space="preserve">Ленинградская область, р-н Волховский, гор.пос. Сясьстройское, дер. Пехалево</t>
  </si>
  <si>
    <t xml:space="preserve">Акционерное общество "Новая Голландия"</t>
  </si>
  <si>
    <t xml:space="preserve">Ленинградская область, Волховский район, с.Колчаново, микрорайон "Алексино",д.21, здание бани</t>
  </si>
  <si>
    <t xml:space="preserve">Индивидуальный предприниматель Куликов Александр Яковлевич</t>
  </si>
  <si>
    <t xml:space="preserve">Ленинградская область, село Колчаново, Центральная ул. д.46</t>
  </si>
  <si>
    <t xml:space="preserve">федеральное государственное бюджетное учреждение "Национальный медицинский исследовательский центр имени В.А. Алмазова" Министерства здравоохранения Российской Федерации</t>
  </si>
  <si>
    <t xml:space="preserve">Ленинградская область, р-н Волховский, г. Сясьстрой, 1 Мая ул., д.30а</t>
  </si>
  <si>
    <t xml:space="preserve">Ленинградская область, р-н Волховский, село Колчаново, (Алексино)</t>
  </si>
  <si>
    <t xml:space="preserve">Ленинградская область, р-н Волховский, п. Аврово</t>
  </si>
  <si>
    <t xml:space="preserve">Ленинградская область, р-н Волховский, село Колчаново</t>
  </si>
  <si>
    <t xml:space="preserve">Ленинградская область, р-н Волховский, г. Сясьстрой, Кольцевая ул.,  д.20</t>
  </si>
  <si>
    <t xml:space="preserve">Общество с ограниченной ответственностью "Сясьстройский хлебозавод"</t>
  </si>
  <si>
    <t xml:space="preserve">Ленинградская область, г. Сясьстрой, ул. Культуры, д. 21в</t>
  </si>
  <si>
    <t xml:space="preserve">Ленинградская область, р-н Волховский, г. Сясьстрой, Заводская ул. д.1</t>
  </si>
  <si>
    <t xml:space="preserve">Акционерное общество «Сясьский целлюлозно-бумажный комбинат»</t>
  </si>
  <si>
    <t xml:space="preserve">Ленинградская область, р-н Волховский, г. Сясьстрой, ул. Кольцевая,  д.8</t>
  </si>
  <si>
    <t xml:space="preserve">Индивидуальный предприниматель  Никитина Ольга Юрьевна</t>
  </si>
  <si>
    <t xml:space="preserve">Тельмана</t>
  </si>
  <si>
    <t xml:space="preserve">Ленинградская область, р-н Тосненский, п. Тельмана, массив "Тельмана", ул.Красноборская, уч.77/1 (кад.№47:26:0220001:181)</t>
  </si>
  <si>
    <t xml:space="preserve">Общество с ограниченной ответственностью "ЭВРИКАн"</t>
  </si>
  <si>
    <t xml:space="preserve">Ленинградская область, р-н Тосненский, п. Тельмана, Красноборская ул., д.3, лит. А, лит. Д</t>
  </si>
  <si>
    <t xml:space="preserve">Ленинградская область, р-н Тосненский, дер. Ям-Ижора, ул. Тельмана, д.1</t>
  </si>
  <si>
    <t xml:space="preserve">Ленинградская область, Тосненский район, п.Тельмана, ул.Красноборская, д.10</t>
  </si>
  <si>
    <t xml:space="preserve">Общество с ограниченной ответственностью "Лира"</t>
  </si>
  <si>
    <t xml:space="preserve">Ленинградская область, р-н Тосненский, п. Тельмана</t>
  </si>
  <si>
    <t xml:space="preserve">Ордена "Знак Почета" акционерное сельскохозяйственное общество "Племенное хозяйство имени Тельмана"</t>
  </si>
  <si>
    <t xml:space="preserve">Ленинградская обл., Тосненский р-он., Красноборское гор.пос., г.п. Красный Бор, уч. кад. № 47:26:0220001:1255</t>
  </si>
  <si>
    <t xml:space="preserve">Ленинградская область, р-н Тосненский, п. Тельмана, Красноборская дорога, д.6</t>
  </si>
  <si>
    <t xml:space="preserve">Общество с ограниченной ответственностью "Мясоперерабатывающий комбинат "Тосненский"</t>
  </si>
  <si>
    <t xml:space="preserve">Ленинградская обл., Тосненский р-н, Тельмановское с.п., уч.кад.№ 47:26:0220001:886, нежилое производственное помещение</t>
  </si>
  <si>
    <t xml:space="preserve">Общество с ограниченной ответственностью "Нурек"</t>
  </si>
  <si>
    <t xml:space="preserve">Ленинградская область,Тосненский район,массив "Тельмана"уч."Тельмана-Центр"№76/1</t>
  </si>
  <si>
    <t xml:space="preserve">Общество с ограниченной ответственностью "МБ ГРУПП"</t>
  </si>
  <si>
    <t xml:space="preserve">Ленинградская область, Тосненский р-н, массив "Тельмана", уч. "Пастбищенский", № 277-1</t>
  </si>
  <si>
    <t xml:space="preserve">Общество с ограниченной ответственностью "ЭДЕЛЬВЕЙС"</t>
  </si>
  <si>
    <t xml:space="preserve">Ленинградская область, р-н Тосненский, п. Тельмана, д.10, Литер А</t>
  </si>
  <si>
    <t xml:space="preserve">Индивидуальный предприниматель Соловьев Роберт Георгиевич</t>
  </si>
  <si>
    <t xml:space="preserve">Ленинградская область, р-н Тосненский, п. Тельмана, ул. Красноборская, уч.6</t>
  </si>
  <si>
    <t xml:space="preserve">Общество с ограниченной ответственностью "ДиКом"</t>
  </si>
  <si>
    <t xml:space="preserve">Тихвин</t>
  </si>
  <si>
    <t xml:space="preserve">Ленинградская область, г. Тихвин,   Тверской шлюз, территория "Водоканала"</t>
  </si>
  <si>
    <t xml:space="preserve">Ленинградская область, г. Тихвин, ул. Карла Маркса, д. 84А</t>
  </si>
  <si>
    <t xml:space="preserve">Индивидуальный предприниматель Фролов Сергей Владимирович</t>
  </si>
  <si>
    <t xml:space="preserve">Ленинградская область, г. Тихвин, ул. Знаменская, 22</t>
  </si>
  <si>
    <t xml:space="preserve">Ленинградская область, г. Тихвин, 3-й микрорайон, д.25, лит.А</t>
  </si>
  <si>
    <t xml:space="preserve">Индивидуальный предприниматель Мешков Виктор Алексеевич</t>
  </si>
  <si>
    <t xml:space="preserve">Ленинградская область, г. Тихвин, 1А микрорайон,  д.1, лит.А</t>
  </si>
  <si>
    <t xml:space="preserve">Ленинградская область, г. Тихвин, Николо-Беседная ул. д.3</t>
  </si>
  <si>
    <t xml:space="preserve"> Ленинградская область,  г. Тихвин, ул. Центролитовская, д. 6 А</t>
  </si>
  <si>
    <t xml:space="preserve">Ленинградская область, г. Тихвин, Московская ул., д.2</t>
  </si>
  <si>
    <t xml:space="preserve">Индивидуальный предприниматель Лукьянова Галина Ивановна</t>
  </si>
  <si>
    <t xml:space="preserve">Ленинградская область, г. Тихвин, Зайцева ул., д.1</t>
  </si>
  <si>
    <t xml:space="preserve">Общество с ограниченной ответственностью "Научно производственное объединение "Эко Фабрика"</t>
  </si>
  <si>
    <t xml:space="preserve">Ленинградская область, р-н Тихвинский, г. Тихвин, Учебный городок ул.,  9</t>
  </si>
  <si>
    <t xml:space="preserve">Ленинградская область, Тихвинский район, г. Тихвин, ул. Чернышевская, д. 46</t>
  </si>
  <si>
    <t xml:space="preserve">Ленинградская облатсь, г. Тихвин, 1 мкрн., д. 45А</t>
  </si>
  <si>
    <t xml:space="preserve"> Ленинградская область,  г. Тихвин, проезд Транзитный, д. 8</t>
  </si>
  <si>
    <t xml:space="preserve">Индивидуальный предприниматель Зварич Андрей Викторович</t>
  </si>
  <si>
    <t xml:space="preserve"> Ленинградская область,  г. Тихвин, проезд Транзитный, д. 8 (Котельная 2)</t>
  </si>
  <si>
    <t xml:space="preserve">Ленинградская область, г. Тихвин, Карла Маркса ул., д.18</t>
  </si>
  <si>
    <t xml:space="preserve">Индивидуальный предприниматель Никулин Павел Сергеевич</t>
  </si>
  <si>
    <t xml:space="preserve">Ленинградская область, г. Тихвин, микрорайон 1а, д.2а</t>
  </si>
  <si>
    <t xml:space="preserve">Индивидуальный предприниматель Москаленок Олег Геннадьевич</t>
  </si>
  <si>
    <t xml:space="preserve">Ленинградская область, Тихвинский р-н, д. Фишева Гора, пер. Фишевский, д. 4</t>
  </si>
  <si>
    <t xml:space="preserve">Ленинградская область, г. Тихвин, Карла Маркса ул., д.116</t>
  </si>
  <si>
    <t xml:space="preserve">Акционерное общество "Тихвинский молочный завод"</t>
  </si>
  <si>
    <t xml:space="preserve">Ленинградская область, г. Тихвин, 1 микрорайон,  д.47</t>
  </si>
  <si>
    <t xml:space="preserve">Индивидуальный предприниматель Шевелев Владимир Александрович</t>
  </si>
  <si>
    <t xml:space="preserve">Ленинградская область, г. Тихвин, 4 микрорайон, д.21, пом.2</t>
  </si>
  <si>
    <t xml:space="preserve">Ленинградская область, г. Тихвин, 3 микрорайон, д.33, пом.1</t>
  </si>
  <si>
    <t xml:space="preserve">Ленинградская область, г. Тихвин, 5 микрорайон, д.12</t>
  </si>
  <si>
    <t xml:space="preserve">Ленинградская область,  г. Тихвин, 6 микрорайон, д.33</t>
  </si>
  <si>
    <t xml:space="preserve">Индивидуальный предприниматель Гусейнов Альберт Имамгусейнович</t>
  </si>
  <si>
    <t xml:space="preserve">Ленинградская область, г. Тихвин, Карла Маркса ул., д.120, лит.А</t>
  </si>
  <si>
    <t xml:space="preserve">Индивидуальный предприниматель Козлов Алексей Николаевич</t>
  </si>
  <si>
    <t xml:space="preserve">Ленинградская область, г. Тихвин, Транзитный проезд, 5А</t>
  </si>
  <si>
    <t xml:space="preserve">Ленинградская область, г. Тихвин, Карла Маркса ул., д.32, лит.А</t>
  </si>
  <si>
    <t xml:space="preserve">Ленинградская область, г. Тихвин, Римского-Корсакова ул.,  д.50а</t>
  </si>
  <si>
    <t xml:space="preserve">Ленинградская область, г. Тихвин, Римского-Корсакова ул. д.12</t>
  </si>
  <si>
    <t xml:space="preserve">Ленинградская область, г. Тихвин,  тер. ГСК № 1, уч.149</t>
  </si>
  <si>
    <t xml:space="preserve">Ленинградская область, Тихвинский район, г. Тихвин, ул. Советская, д. 137</t>
  </si>
  <si>
    <t xml:space="preserve">Общество с ограниченной ответственностью "Трасса"</t>
  </si>
  <si>
    <t xml:space="preserve">Ленинградская область, г. Тихвин, Советская ул., д.3Б</t>
  </si>
  <si>
    <t xml:space="preserve">Ленинградская область, Тихвинский муниуципальный  р-он, Тихвинское гор. поселение, г. Тихвин, ул. Карла Маркса,  д.74</t>
  </si>
  <si>
    <t xml:space="preserve">Ленинградская область, г. Тихвин, Советская ул., д.18</t>
  </si>
  <si>
    <t xml:space="preserve">Общество с ограниченной ответственностью "ТДА"</t>
  </si>
  <si>
    <t xml:space="preserve">Ленинградская область, г. Тихвин, Карла Маркса ул., д.86</t>
  </si>
  <si>
    <t xml:space="preserve">Общество с ограниченной ответственностью  "Тихвин- Петрол"</t>
  </si>
  <si>
    <t xml:space="preserve">Ленинградская область, Тихвинский район, г. Тихвин, ул. Карла Маркса, д. 86 Б, кафе</t>
  </si>
  <si>
    <t xml:space="preserve">Ленинградская область, г. Тихвин, Ильинская ул., д.60</t>
  </si>
  <si>
    <t xml:space="preserve">Индивидуальный предприниматель Щуркин Вадим Алексеевич</t>
  </si>
  <si>
    <t xml:space="preserve">Ленинградская область, г. Тихвин, ул. Советская, д. 78</t>
  </si>
  <si>
    <t xml:space="preserve">Ленинградская область, г. Тихвин, Коммунальный квартал, д.3</t>
  </si>
  <si>
    <t xml:space="preserve">Ленинградская область, г. Тихвин, Лево-Вологодский тупик,  д.1</t>
  </si>
  <si>
    <t xml:space="preserve">Общество с ограниченной ответственностью "БОРА"</t>
  </si>
  <si>
    <t xml:space="preserve"> Ленинградская область, г. Тихвин, , территория ГСК №1, гараж 144, кад.номер 47:13:1202028:760</t>
  </si>
  <si>
    <t xml:space="preserve">Ленинградская область, р-н Тихвинский, г. Тихвин, 5 мкрн., д.3а</t>
  </si>
  <si>
    <t xml:space="preserve">Общество с ограниченной ответственностью "Надежда"</t>
  </si>
  <si>
    <t xml:space="preserve">Ленинградская область, г. Тихвин, 1 микрорайон, д.46</t>
  </si>
  <si>
    <t xml:space="preserve">Общество с ограниченной ответственностью "Единение"</t>
  </si>
  <si>
    <t xml:space="preserve">Ленинградская область, г. Тихвин, 1А микрорайон,  д.3, лит.А</t>
  </si>
  <si>
    <t xml:space="preserve">Ленинградская область, г. Тихвин, Карла Маркса ул., д.50</t>
  </si>
  <si>
    <t xml:space="preserve">Общество с ограниченой ответственностью "Управляющая компания Гипермаркет Тихвин"</t>
  </si>
  <si>
    <t xml:space="preserve">Ленинградская область, г. Тихвин, Транзитный проезд,  д.5</t>
  </si>
  <si>
    <t xml:space="preserve">Индивидуальный предприниматель Игнатьев Алексей Александрович</t>
  </si>
  <si>
    <t xml:space="preserve">Ленинградская область, г. Тихвин, ул. Карла Маркса, д. 23</t>
  </si>
  <si>
    <t xml:space="preserve">Индивидуальный предприниматель Масалев Алексей Геннадьевич</t>
  </si>
  <si>
    <t xml:space="preserve">Ленинградская область, г. Тихвин, 1 микрорайон, д.36/2</t>
  </si>
  <si>
    <t xml:space="preserve">Индивидуальный предприниматель Волкова Ирина Сергеевна</t>
  </si>
  <si>
    <t xml:space="preserve">Ленинградская область, г. Тихвин, 3 мкр-н, д.2/3</t>
  </si>
  <si>
    <t xml:space="preserve">Индивидуальный предприниматель Анфимова Анна Анатольевна</t>
  </si>
  <si>
    <t xml:space="preserve">Ленинградская область, г. Тихвин, Карла Маркса ул.,  д.30</t>
  </si>
  <si>
    <t xml:space="preserve">Общество с ограниченной ответственностью "Город"</t>
  </si>
  <si>
    <t xml:space="preserve">Ленинградская область, г. Тихвин, ул. Школьная, д.1</t>
  </si>
  <si>
    <t xml:space="preserve">Индивидуальный предпрининматель Михайлова Александра Александровна</t>
  </si>
  <si>
    <t xml:space="preserve">Ленинградская область, г. Тихвин, Мебельная ул., д.2</t>
  </si>
  <si>
    <t xml:space="preserve">Общество с ограниченной ответственностью "Комацо"</t>
  </si>
  <si>
    <t xml:space="preserve">Ленинградская область, г. Тихвин, Карла Маркса ул.,  д.66, лит.А</t>
  </si>
  <si>
    <t xml:space="preserve">Индивидуальный предприниматель Шевелева Светлана Леонидовна</t>
  </si>
  <si>
    <t xml:space="preserve">Ленинградская область, г. Тихвин, 1 а микрорайон, д.10А</t>
  </si>
  <si>
    <t xml:space="preserve">Общество с ограниченной ответственностью "Фараон"</t>
  </si>
  <si>
    <t xml:space="preserve">Ленинградская область, г. Тихвин, 2 микрорайон, Коммунальный квартал, д.25</t>
  </si>
  <si>
    <t xml:space="preserve">Ленинградская область, г. Тихвин, ул. Николо-Беседная, д. 2,  к. н.з. у. 47:13:0935001:73</t>
  </si>
  <si>
    <t xml:space="preserve">Ленинградская область, г. Тихвин, 1микрорайон,  д.44, лит.А</t>
  </si>
  <si>
    <t xml:space="preserve">Индивидуальный предприниматель Гусейнов Роберт Имамгусейнович</t>
  </si>
  <si>
    <t xml:space="preserve">Ленинградская область, г. Тихвин, Строительная ул., д.13</t>
  </si>
  <si>
    <t xml:space="preserve">Общество с ограниченной ответственностью "Комацо-СПб"</t>
  </si>
  <si>
    <t xml:space="preserve">Ленинградская область, г. Тихвин, мкр.. 4, д. 24</t>
  </si>
  <si>
    <t xml:space="preserve">Индивидуальный предприниматель Сытиков Сергей Юрьевич</t>
  </si>
  <si>
    <t xml:space="preserve">Ленинградская область, г. Тихвин, 6 микрорайон,  д.17</t>
  </si>
  <si>
    <t xml:space="preserve">Ленинградская область, г. Тихвин, 4 микрорайон, д.6</t>
  </si>
  <si>
    <t xml:space="preserve">Общество с ограниченной ответственностью "Гостиница "Тихвин"</t>
  </si>
  <si>
    <t xml:space="preserve">Ленинградская область, р-н Тихвинский, дер. Мелегежская Горка</t>
  </si>
  <si>
    <t xml:space="preserve">Ленинградская область, г. Тихвин, 5 мкрн, д.51А</t>
  </si>
  <si>
    <t xml:space="preserve">Индивидуальный предприниматель Герасимов Вадим Викторович</t>
  </si>
  <si>
    <t xml:space="preserve">Ленинградская область, г. Тихвин, Советская ул., д.3, лит.А</t>
  </si>
  <si>
    <t xml:space="preserve">Общество с ограниченной ответственностью  "Дентал"</t>
  </si>
  <si>
    <t xml:space="preserve">Ленинградская область, г. Тихвин, 1микрорайон, д.40</t>
  </si>
  <si>
    <t xml:space="preserve">Индивидуальный предприниматель Гущина Наталья Николаевна</t>
  </si>
  <si>
    <t xml:space="preserve">Ленинградская область, г. Тихвин, микрорайон 1а, д.37</t>
  </si>
  <si>
    <t xml:space="preserve">Акционерное общество "Петербургская сбытовая компания"</t>
  </si>
  <si>
    <t xml:space="preserve">Ленинградская область, г. Тихвин, 2-й микрорайон, Коммунальный квартал,  д.4</t>
  </si>
  <si>
    <t xml:space="preserve">Общество с ограниченной ответственностью "Восток"</t>
  </si>
  <si>
    <t xml:space="preserve">Ленинградская область, г. Тихвин, 1А микрорайон,  д.15а</t>
  </si>
  <si>
    <t xml:space="preserve">Ленинградская область, г. Тихвин, Делегатская ул., д.47</t>
  </si>
  <si>
    <t xml:space="preserve">Индивидуальный предприниматель Моданов Валерий Михайлович</t>
  </si>
  <si>
    <t xml:space="preserve">Ленинградская область, г. Тихвин, Делегатская ул., д.47А</t>
  </si>
  <si>
    <t xml:space="preserve">Ленинградская область, г. Тихвин, Победы ул.,  д.15</t>
  </si>
  <si>
    <t xml:space="preserve">Ленинградская область, г. Тихвин, Карла Маркса ул., д.88</t>
  </si>
  <si>
    <t xml:space="preserve">Ленинградская область, г. Тихвин, ул. Советская, д. 156</t>
  </si>
  <si>
    <t xml:space="preserve">Ленинградская область, г. Тихвин, 4 микрорайон, ТДЦ Садко</t>
  </si>
  <si>
    <t xml:space="preserve">Ленинградская область, г. Тихвин, Карла Маркса ул., д.22</t>
  </si>
  <si>
    <t xml:space="preserve">Ленинградская обл., г. Тихвин, ул. Знаменская, д. 24а</t>
  </si>
  <si>
    <t xml:space="preserve">Индивидуальный предприниматель Фролова Анна Сергеевна</t>
  </si>
  <si>
    <t xml:space="preserve">Ленинградская область, г. Тихвин, ул. Карла Маркса, д.84</t>
  </si>
  <si>
    <t xml:space="preserve">Общество с ограниченной ответственностью Фирма "Атлант"</t>
  </si>
  <si>
    <t xml:space="preserve">Ленинградская область, г. Тихвин, мкр. 1, д. 24 а</t>
  </si>
  <si>
    <t xml:space="preserve">Автономная некоммерческая организация "Учебно-деловой центр (Бизнес - Инкубатор)"</t>
  </si>
  <si>
    <t xml:space="preserve">Ленинградская область, г. Тихвин, пл.Свободы, д.2А</t>
  </si>
  <si>
    <t xml:space="preserve">Индивидуальный предприниматель Антонов Виктор Михайлович</t>
  </si>
  <si>
    <t xml:space="preserve">Ленинградская область, г. Тихвин, 1А микрорайон, Ярослава Иванова ул.,  у дома 1</t>
  </si>
  <si>
    <t xml:space="preserve">Общество с ограниченной ответственностью "ЖЭУ-27"</t>
  </si>
  <si>
    <t xml:space="preserve">Ленинградская область, Тихвинский район, г. Тихвин, ул. Карла Маркса, д. 86 (шиномонтаж)</t>
  </si>
  <si>
    <t xml:space="preserve">Индивидуальный предприниматель Захаров Александр Сергеевич</t>
  </si>
  <si>
    <t xml:space="preserve">Ленинградская область, г. Тихвин, ул. Карла Маркса, д. 20</t>
  </si>
  <si>
    <t xml:space="preserve">Ленинградская область, г. Тихвин, Пролетарской Диктатуры ул., д.44</t>
  </si>
  <si>
    <t xml:space="preserve">Ленинградская область, г. Тихвин, 3 микрорайон, д.25</t>
  </si>
  <si>
    <t xml:space="preserve">Индивидуальный предприниматель Глебов Сергей Пантелеевич</t>
  </si>
  <si>
    <t xml:space="preserve">Ленинградская область, г. Тихвин, 4 мкрн., д. 29 А</t>
  </si>
  <si>
    <t xml:space="preserve">Акционерное общество "Комфорт"</t>
  </si>
  <si>
    <t xml:space="preserve">Ленинградская область, г. Тихвин, 1А мкрн., д.22</t>
  </si>
  <si>
    <t xml:space="preserve">Общество с ограниченной ответственностью "Мужество"</t>
  </si>
  <si>
    <t xml:space="preserve">Ленинградская область, г. Тихвин, 3 мкрн., д.19</t>
  </si>
  <si>
    <t xml:space="preserve">Индивидуальный предприниматель Филатов Алексей Юрьевич</t>
  </si>
  <si>
    <t xml:space="preserve">Ленинградская область, г. Тихвин, 5 микрорайон,  д.36А</t>
  </si>
  <si>
    <t xml:space="preserve">Прокуратура Ленинградской области</t>
  </si>
  <si>
    <t xml:space="preserve">Ленинградская область, г. Тихвин, 2 микрорайон, у дома 1</t>
  </si>
  <si>
    <t xml:space="preserve">Ленинградская область, г. Тихвин, Карла Маркса ул., д.122</t>
  </si>
  <si>
    <t xml:space="preserve">Ленинградская область, г. Тихвин, ул. Школьная, д.6 А</t>
  </si>
  <si>
    <t xml:space="preserve">Индивидуальный предприниматель Нестеров Алексей Васильевич</t>
  </si>
  <si>
    <t xml:space="preserve">Ленинградская область, г. Тихвин, Карла Маркса ул., д.78</t>
  </si>
  <si>
    <t xml:space="preserve">Ленинградская область, г. Тихвин, ул. Машиностороителей, д.7, магазин</t>
  </si>
  <si>
    <t xml:space="preserve">Общество с ограниченной ответственностью "Стелс"</t>
  </si>
  <si>
    <t xml:space="preserve">Ленинградская область, г. Тихвин, Машиностроителей ул., д. 3а</t>
  </si>
  <si>
    <t xml:space="preserve">Общество с ограниченной ответственностью "МП плюс"</t>
  </si>
  <si>
    <t xml:space="preserve">Ленинградская область, Тихвинский район, г. Тихвин, ул. Карла Маркса, д. 28</t>
  </si>
  <si>
    <t xml:space="preserve">Ленинградская область, г. Тихвин, Пещерка ул. д.1</t>
  </si>
  <si>
    <t xml:space="preserve">Муниципальное учреждение "Тихвинский городской футбольный клуб "Кировец"</t>
  </si>
  <si>
    <t xml:space="preserve">Ленинградская область, Тихвинский р-н,  Тихвин г.,  Промплощадка, д.6, строение 1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</si>
  <si>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</si>
  <si>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Ленинградская область, г. Тихвин, Новгородская ул., д.32</t>
  </si>
  <si>
    <t xml:space="preserve">Общество с ограниченной ответственностью "Центр технического обслуживания "НЕОН"</t>
  </si>
  <si>
    <t xml:space="preserve">Ленинградская область, г. Тихвин, ул. Карла Маркса., д.86 А</t>
  </si>
  <si>
    <t xml:space="preserve">Ленинградская область, г. Тихвин,  Карла Маркса ул.,  д.7</t>
  </si>
  <si>
    <t xml:space="preserve">Общество с ограниченной ответственностью "АЛВИНА"</t>
  </si>
  <si>
    <t xml:space="preserve">Ленинградская область, г. Тихвин,  6 мкрн.,  д.40</t>
  </si>
  <si>
    <t xml:space="preserve">Ленинградская область, г.Тихвин, Промплощадка, корп. 271</t>
  </si>
  <si>
    <t xml:space="preserve">Акционерное общество "Тихвинский вагоностроительный завод"</t>
  </si>
  <si>
    <t xml:space="preserve">Ленинградская область, Тихвинский р-н, г. Тихвин, Промплощадка, корп.224</t>
  </si>
  <si>
    <t xml:space="preserve">Ленинградская область, Тихвинский р-н, г. Тихвин, Промплощадка, корп. 205</t>
  </si>
  <si>
    <t xml:space="preserve">Ленинградская область, Тихвинский р-н, г. Тихвин, Промплощадка, корп. 264</t>
  </si>
  <si>
    <t xml:space="preserve">Ленинградская область, г. Тихвин (промплощадка)</t>
  </si>
  <si>
    <t xml:space="preserve">Ленинградская область, р-н Тихвинский, г. Тихвин, Промплощадка</t>
  </si>
  <si>
    <t xml:space="preserve">Ленинградская область, р-н Тихвинский, г. Тихвин, Промплощака, корп.140</t>
  </si>
  <si>
    <t xml:space="preserve">Ленинградская область, г. Тихвин, Промплощадка, корп. 264</t>
  </si>
  <si>
    <t xml:space="preserve">Ленинградская область, г. Тихвин, Промплощадка,  корп. 165</t>
  </si>
  <si>
    <t xml:space="preserve">Ленинградская область, г. Тихвин, Промплощадка, корп.201</t>
  </si>
  <si>
    <t xml:space="preserve">Ленинградская область, р-н Тихвинский, г. Тихвин, Промплощадка, до ГРП - 2</t>
  </si>
  <si>
    <t xml:space="preserve">Ленинградская область, г. Тихвин, 4 микрорайон, д.39А</t>
  </si>
  <si>
    <t xml:space="preserve">Индивидуальный предприниматель Заборовский Сергей Александрович</t>
  </si>
  <si>
    <t xml:space="preserve">Ленинградская область, г. Тихвин, 1-ый микрорайон, д.34</t>
  </si>
  <si>
    <t xml:space="preserve">Индивидуальный предприниматель Анташева Юлия Николаевна</t>
  </si>
  <si>
    <t xml:space="preserve">Ленинградская область, Тихвинский р-н, дер. Паголда, Аэродромная ул., д. 4А</t>
  </si>
  <si>
    <t xml:space="preserve">Ленинградская область,  г. Тихвин, ул. Карла Маркса, д. 21</t>
  </si>
  <si>
    <t xml:space="preserve">Ленинградская область, г.Тихвин, ул. Боровая, д.51</t>
  </si>
  <si>
    <t xml:space="preserve">Общество с ограниченной ответственностью "Аракс"</t>
  </si>
  <si>
    <t xml:space="preserve">Ленинградская область, г. Тихвин, Советская ул., д.70</t>
  </si>
  <si>
    <t xml:space="preserve">Ленинградская область, г. Тихвин, Советская ул., д.72</t>
  </si>
  <si>
    <t xml:space="preserve">Ленинградская область, г. Тихвин, Новгородская ул., д.36</t>
  </si>
  <si>
    <t xml:space="preserve">Общество с ограниченной ответственностью "Грань"</t>
  </si>
  <si>
    <t xml:space="preserve">Ленинградская область, г. Тихвин, Знаменская ул., д.50</t>
  </si>
  <si>
    <t xml:space="preserve">Индивидуальный предприниматель Салаев Гюльмали Фархад оглы</t>
  </si>
  <si>
    <t xml:space="preserve">Ленинградская область, г. Тихвин, ул. Знаменская, д. 50 Б</t>
  </si>
  <si>
    <t xml:space="preserve">Ленинградская область, г. Тихвин, 5 микрорайон,  д.9</t>
  </si>
  <si>
    <t xml:space="preserve">Индивидуальный предприниматель Андреев Павел Леонидович</t>
  </si>
  <si>
    <t xml:space="preserve">Ленинградская область, г. Тихвин, Советская ул., д.74</t>
  </si>
  <si>
    <t xml:space="preserve">Индивидуальный предприниматель Логинов Андрей Александрович</t>
  </si>
  <si>
    <t xml:space="preserve">Ленинградская область, г. Тихвин, Коммунаров ул., д.16</t>
  </si>
  <si>
    <t xml:space="preserve">Индивидуальный предприниматель Николаева Светлана Константиновна</t>
  </si>
  <si>
    <t xml:space="preserve">Ленинградская область, г. Тихвин, 1 а мкрн., д. 39</t>
  </si>
  <si>
    <t xml:space="preserve">Индивидуальный предприниматель Сорокин Сергей Павлович</t>
  </si>
  <si>
    <t xml:space="preserve">Ленинградская область, Тихвинский район, г. Тихвин, ул. Карла Маркса, д. 70</t>
  </si>
  <si>
    <t xml:space="preserve">Индивидуальный предприниматель Котов Олег Юльевич</t>
  </si>
  <si>
    <t xml:space="preserve">Ленинградская область, г. Тихвин, кв-л Коммунальный, гараж 219-220</t>
  </si>
  <si>
    <t xml:space="preserve">Ленинградская область, Тихвинский район, г. Тихвин, мкр.. 1, д. 50, литер А</t>
  </si>
  <si>
    <t xml:space="preserve">Индивидуальный предприниматель Ломов Евгений Николаевич</t>
  </si>
  <si>
    <t xml:space="preserve">Ленинградская область, Тихвинский район, д.Бор, д. 25</t>
  </si>
  <si>
    <t xml:space="preserve">Ленинградская область, Тихвинский район, г. Тихвин, ул. Школьная, д. 11</t>
  </si>
  <si>
    <t xml:space="preserve">Ленинградская область, г. Тихвин, 1а микрорайон, д.50, корп.2</t>
  </si>
  <si>
    <t xml:space="preserve">Индивидуальный предприниматель Дрбоев Сурен Исаевич</t>
  </si>
  <si>
    <t xml:space="preserve">Ленинградская область, г. Тихвин, 4 микрорайон, д.28А</t>
  </si>
  <si>
    <t xml:space="preserve">Индивидуальный предприниматель Романычева Лариса Александровна</t>
  </si>
  <si>
    <t xml:space="preserve">Ленинградская область, г. Тихвин, ул. Новгородская, д. 37 А</t>
  </si>
  <si>
    <t xml:space="preserve">Ленинградская область, г. Тихвин, 1 микрорайон,  д.42</t>
  </si>
  <si>
    <t xml:space="preserve">Общество с ограниченной ответственностью "Торговый  Дом Ларец"</t>
  </si>
  <si>
    <t xml:space="preserve">187553, Ленинградская область, Тихвинский район, г. Тихвин, 3-й мкр., д.28</t>
  </si>
  <si>
    <t xml:space="preserve">Индивидуальный предприниматель Клименкова Александра Садатовна</t>
  </si>
  <si>
    <t xml:space="preserve">Ленинградская область, г. Тихвин, 7 микрорайон,  д.1, лит.А</t>
  </si>
  <si>
    <t xml:space="preserve">Индивидуальный предприниматель Быстрова Мария Алексеевна</t>
  </si>
  <si>
    <t xml:space="preserve">Ленинградская область, г. Тихвин, Коммунальный квартал, д.8</t>
  </si>
  <si>
    <t xml:space="preserve">Акционерное общество "ЛОЭСК - электрические сети Санкт-Петербурга и Ленинградской области"</t>
  </si>
  <si>
    <t xml:space="preserve">Ленинградская область, г. Тихвин, 6-ой мкрн., д.24</t>
  </si>
  <si>
    <t xml:space="preserve">Ленинградская область, г. Тихвин, Транзитный проезд, д.4</t>
  </si>
  <si>
    <t xml:space="preserve">Глава крестьянского (фермерского) хозяйства Шаховский Кирилл Петрович</t>
  </si>
  <si>
    <t xml:space="preserve">Ленинградская область, г. Тихвин, 3 микрорайон, д.11</t>
  </si>
  <si>
    <t xml:space="preserve">Индивидуальный предприниматель Осипов Андрей Анатольевич</t>
  </si>
  <si>
    <t xml:space="preserve">Ленинградская область, г. Тихвин, Шумилова ул., д.3</t>
  </si>
  <si>
    <t xml:space="preserve">Индивидуальный предприниматель Саламов Афсан Юсиф оглы</t>
  </si>
  <si>
    <t xml:space="preserve">Ленинградская область, г. Тихвин, 2-ой мкрн, коммунальный квартал, д.7</t>
  </si>
  <si>
    <t xml:space="preserve">Общество с ограниченной ответственностью "Городская ярмарка"</t>
  </si>
  <si>
    <t xml:space="preserve">Ленинградская область, г. Тихвин, ул. Советская, д 47</t>
  </si>
  <si>
    <t xml:space="preserve">Общество с ограниченной ответственностью "Волховское потребительское общество"</t>
  </si>
  <si>
    <t xml:space="preserve">Ленинградская область, г. Тихвин, Усадьба РТС</t>
  </si>
  <si>
    <t xml:space="preserve">Индивидуальный предприниматель Веселов Николай Николаевич</t>
  </si>
  <si>
    <t xml:space="preserve">Ленинградская область, г. Тихвин, Карла Маркса ул., д.12</t>
  </si>
  <si>
    <t xml:space="preserve">г. Тихвин, ул. Новгородская, д. 37, Б</t>
  </si>
  <si>
    <t xml:space="preserve">Ленинградская область, г. Тихвин, Шведский проезд, д.7</t>
  </si>
  <si>
    <t xml:space="preserve">Общество с ограниченной ответственностью "ВОДЫ ЛАГИДЗЕ"</t>
  </si>
  <si>
    <t xml:space="preserve">Ленинградская область, г. Тихвин, Промплощадка</t>
  </si>
  <si>
    <t xml:space="preserve">Общество с ограниченной ответственностью "ТФЗ"</t>
  </si>
  <si>
    <t xml:space="preserve">Ленинградская область, г. Тихвин, 1 микрорайон,  д.42, лит.А</t>
  </si>
  <si>
    <t xml:space="preserve">Индивидуальный предприниматель  Максимов Роман Вячеславович</t>
  </si>
  <si>
    <t xml:space="preserve">Ленинградская область, г. Тихвин, 3 мкр-н, д 2/3, пом.6</t>
  </si>
  <si>
    <t xml:space="preserve">Индивидуальный предприниматель Васильев Игорь Алевтинович</t>
  </si>
  <si>
    <t xml:space="preserve">Ленинградская область, г. Тихвин, ул. Советская, д. 83</t>
  </si>
  <si>
    <t xml:space="preserve">Индивидуальный предприниматель Рассказова Вероника Владимировна</t>
  </si>
  <si>
    <t xml:space="preserve">Ленинградская область, г. Тихвин, 5-й микрорайон, д.38</t>
  </si>
  <si>
    <t xml:space="preserve">Индивидуальный предприниматель Лукьянова Наталья Викторовна</t>
  </si>
  <si>
    <t xml:space="preserve">Ленинградская область, г. Тихвин, Шумилова ул., д.47</t>
  </si>
  <si>
    <t xml:space="preserve">Акционерное общество "Южный гриб"</t>
  </si>
  <si>
    <t xml:space="preserve">Ленинградская область, г. Тихвин, ул. Новгородская, д. 19</t>
  </si>
  <si>
    <t xml:space="preserve">Индивидуальный предприниматель  Чаблин Роман Вячеславович</t>
  </si>
  <si>
    <t xml:space="preserve">Ленинградская область, Тихвинский район, п. Берёзовик, ул. Сосновая, д. 10</t>
  </si>
  <si>
    <t xml:space="preserve">Ленинградская область, г. Тихвин, туп. Право-Вологодский</t>
  </si>
  <si>
    <t xml:space="preserve">Индивидуальный предприниматель Вихров Антон Сергеевич</t>
  </si>
  <si>
    <t xml:space="preserve">Ленинградская область, г. Тихвин, Промплощадка,  д.11, корп.2</t>
  </si>
  <si>
    <t xml:space="preserve">Акционерное общество "Промподшипник"</t>
  </si>
  <si>
    <t xml:space="preserve">Ленинградская область, Тихвинский р-н, п.Красава, ул. Комсомольская, д.21</t>
  </si>
  <si>
    <t xml:space="preserve">Ленинградская область, Тихвинский район, г. Тихвин, пл. Свободы, 1м</t>
  </si>
  <si>
    <t xml:space="preserve">Администрация муниципального образования Тихвинский муниципальный район Ленинградской области</t>
  </si>
  <si>
    <t xml:space="preserve">Ленинградская область, Тихвинский район, г. Тихвин, ул. Большая Заводская, , д. б/н, к.н. 47:13:0914001:150</t>
  </si>
  <si>
    <t xml:space="preserve">Ленинградская область, г. Тихвин, Карла Маркса ул., д.84</t>
  </si>
  <si>
    <t xml:space="preserve">Индивидуальный предприниматель Поздняков Евгений Александрович</t>
  </si>
  <si>
    <t xml:space="preserve">Тосно</t>
  </si>
  <si>
    <t xml:space="preserve">Ленинградская обл., г.Тосно, ул.Урицкого д.90</t>
  </si>
  <si>
    <t xml:space="preserve">ОАО" Российские железные дороги "</t>
  </si>
  <si>
    <t xml:space="preserve">Ленинградская область, р-н Тосненский, г. Тосно, Энергетиков ул.,  д.2</t>
  </si>
  <si>
    <t xml:space="preserve">187000, Ленинградская область, Тосненский район, город Тосно, Пушкинская набережная, дом 1</t>
  </si>
  <si>
    <t xml:space="preserve">Общество с ограниченной ответственностью "Авангард"</t>
  </si>
  <si>
    <t xml:space="preserve">Ленинградская область, г. Тосно, Московское шоссе,  д.1</t>
  </si>
  <si>
    <t xml:space="preserve">Общество с ограниченной ответственностью "ЛАБ Индастриз"</t>
  </si>
  <si>
    <t xml:space="preserve">Ленинградская область, Тосненское г.п., д. Новолисино, Заводская ул.,  д.1 г</t>
  </si>
  <si>
    <t xml:space="preserve">Ленинградская область, р-н Тосненский, пос. Шапки, Школьная ул., д.6а</t>
  </si>
  <si>
    <t xml:space="preserve">Ленинградская область, р-н Тосненский, пос. Шапки, Н. Куковеровой ул., стр. 3а</t>
  </si>
  <si>
    <t xml:space="preserve">Ленинградская область, р-н Тосненский, п. Ушаки, д. 23 а</t>
  </si>
  <si>
    <t xml:space="preserve">Ленинградская область, р-н Тосненский, дер. Нурма, д 19 а</t>
  </si>
  <si>
    <t xml:space="preserve">Ленинградская область, г. Тосно, ул. Промышленная, д.1г</t>
  </si>
  <si>
    <t xml:space="preserve">Ленинградская область, г. Тосно, Боярова ул., д.1</t>
  </si>
  <si>
    <t xml:space="preserve">Ленинградская область, г. Тосно, Гоголя ул., д.8</t>
  </si>
  <si>
    <t xml:space="preserve">Ленинградская область, р-н Тосненский, г. Тосно, Ленина ул.,  д.28</t>
  </si>
  <si>
    <t xml:space="preserve">Ленинградская область, г. Тосно, ул. 1я Ижорская, д. 14/5</t>
  </si>
  <si>
    <t xml:space="preserve">Ленинградская область, г. Тосно, Урицкого ул., д.90</t>
  </si>
  <si>
    <t xml:space="preserve">Ленинградская область, гор.пос. Тосненское, г. Тосно, Стекольный поселок, в/г 8033/2,  котельная №13 (БМК)</t>
  </si>
  <si>
    <t xml:space="preserve">Ленинградская область, г. Тосно, Ленина пр. д.54, военкомат, котельная №б/н</t>
  </si>
  <si>
    <t xml:space="preserve">Ленинградская область, г. Тосно, Московское шоссе д.7 б, в/г №1, котельная №91</t>
  </si>
  <si>
    <t xml:space="preserve">Ленинградская область, г. Тосно, Барыбина шоссе д.66</t>
  </si>
  <si>
    <t xml:space="preserve">Ленинградская область, г. Тосно, Ленина пр.,  д.223, магазин №3</t>
  </si>
  <si>
    <t xml:space="preserve">Ленинградская область, г. Тосно, Ленина пр.,  д.20, магазин №21</t>
  </si>
  <si>
    <t xml:space="preserve">Российская Федерация, обл. Ленинградская, Тосненский район, г. Тосно, ул. Красных Командиров, д. 36, корп. А</t>
  </si>
  <si>
    <t xml:space="preserve">Ленинградская область, Тосненский район, деревня Нурма, улица Вокзальная 21</t>
  </si>
  <si>
    <t xml:space="preserve">187000, Ленинградская область, г. Тосно, улица Коллективная, дом 76</t>
  </si>
  <si>
    <t xml:space="preserve">Ленинградская область, Тосненский район, д. Новолисино, ул. Народная, д. 46 а</t>
  </si>
  <si>
    <t xml:space="preserve">Ленинградская область, Тосненский район, город Тосно, улица Калинина, дом 59а</t>
  </si>
  <si>
    <t xml:space="preserve">Ленинградская область, Тосненский район, г.Тосно, ул.Октябрьская, дом 67, магазин № 4</t>
  </si>
  <si>
    <t xml:space="preserve">Ленинградская область, р-н. Тосненский, п. Шапки, ул. Железнодорожная, д. 3, корп. б</t>
  </si>
  <si>
    <t xml:space="preserve">Ленинградская область, р-н. Тосненский, п. Шапки, ул. Советская, д. 29</t>
  </si>
  <si>
    <t xml:space="preserve"> Ленинградская область, Тосненский район, с. Ушаки, пр-кт Кирова, д. 276а</t>
  </si>
  <si>
    <t xml:space="preserve">Ленинградская область, г. Тосно, Барыбина шоссе, д.6</t>
  </si>
  <si>
    <t xml:space="preserve">Ленинградская область, р-н Тосненский, г. Тосно, ул. Промышленная, д. 1</t>
  </si>
  <si>
    <t xml:space="preserve">Акционерное общество "Тосненский механический завод"</t>
  </si>
  <si>
    <t xml:space="preserve">Ленинградская область, г. Тосно, Барыбина шоссе д.60, лит.А</t>
  </si>
  <si>
    <t xml:space="preserve">Ленинградская область, г. Тосно, Барыбина шоссе,  д.62, Литер А</t>
  </si>
  <si>
    <t xml:space="preserve">Акционерное общество  "Гипроспецгаз"</t>
  </si>
  <si>
    <t xml:space="preserve">Ленинградская обл, г. Тосно, ул. Ани Алексеевой,д. 17</t>
  </si>
  <si>
    <t xml:space="preserve">Ленинградская область, г. Тосно, Тотмина ул.,  напротив д.1</t>
  </si>
  <si>
    <t xml:space="preserve">Индивидуальный предприниматель Парамонова Татьяна Ювенальевна</t>
  </si>
  <si>
    <t xml:space="preserve">Ленинградская область, г. Тосно, ул. Советская, д. 3а</t>
  </si>
  <si>
    <t xml:space="preserve">Ленинградская область, Тосненский муниципальный р-он, Тосненское городское поселение, г. Тосно, ул. Энергетиков, д.4а</t>
  </si>
  <si>
    <t xml:space="preserve">Ленинградская область, Тосненский р-н, г. Тосно, Московское ш.,  649 км</t>
  </si>
  <si>
    <t xml:space="preserve">Ленинградская область, г. Тосно, пр. Ленина, д. 54а</t>
  </si>
  <si>
    <t xml:space="preserve">Индивидуальный предприниматель Богданова Марина Николаевна</t>
  </si>
  <si>
    <t xml:space="preserve">Ленинградская область, г. Тосно, ул. Октябрьская, д. 125Л</t>
  </si>
  <si>
    <t xml:space="preserve">Ленинградская область, г. Тосно, ул. Октябрьская, д. 125-е</t>
  </si>
  <si>
    <t xml:space="preserve">Ленинградская обл., г.Тосно, проезд Типографский, д. 6</t>
  </si>
  <si>
    <t xml:space="preserve">Общество с ограниченной ответственностью "Диана"</t>
  </si>
  <si>
    <t xml:space="preserve">Ленинградская область, Тосненский район, город Тосно, улица Промышленная, дом 5в, здание Ятэк Рус</t>
  </si>
  <si>
    <t xml:space="preserve">Общество с ограниченной ответственностью "Ятэк Рус"</t>
  </si>
  <si>
    <t xml:space="preserve">Ленинградская область, г. Тосно, Боярова ул.,  д.4</t>
  </si>
  <si>
    <t xml:space="preserve">Ленинградская область, г. Тосно, ул. Вокзальная, у дома 1</t>
  </si>
  <si>
    <t xml:space="preserve">Общество с ограниченной ответственностью "Интерфилл"</t>
  </si>
  <si>
    <t xml:space="preserve">Российская Федерация, Ленинградская область, Тосненский район, д. Нурма, , газогенераторная</t>
  </si>
  <si>
    <t xml:space="preserve">Общество с ограниченной ответственностью  "Завод по переработке пивной дробины"</t>
  </si>
  <si>
    <t xml:space="preserve">Ленинградская область, Тосненский район, г.Тосно, ул, Урицкого, д. 58 А</t>
  </si>
  <si>
    <t xml:space="preserve">Ленинградская область, Тосненский муниципальный район, городское поселение Тосненское, г Тосно, ул. Октябрьская, д. 125з</t>
  </si>
  <si>
    <t xml:space="preserve">Ленинградская область, г. Тосно, Московское шоссе, 59 км.</t>
  </si>
  <si>
    <t xml:space="preserve">Общество с ограниченной ответственностью "АВТОС"</t>
  </si>
  <si>
    <t xml:space="preserve">Ленинградская область, р-н Тосненский, гор.пос. Тосненское, дер. Новолисино, ул. Заводская д. 13</t>
  </si>
  <si>
    <t xml:space="preserve">Общество с ограниченной ответственностью "ТЕХВУД.РУ"</t>
  </si>
  <si>
    <t xml:space="preserve">Ленинградская область, г. Тосно, ул. Радищева д.43</t>
  </si>
  <si>
    <t xml:space="preserve">Индивидуальный предприниматель Долгов Андрей Геннадьевич</t>
  </si>
  <si>
    <t xml:space="preserve">Ленинградская обл., Тосненский р-н, г.Тосно, ул.Советская, д.6а</t>
  </si>
  <si>
    <t xml:space="preserve">Индивидуальный предприниматель Бородулин Вадим Валентинович</t>
  </si>
  <si>
    <t xml:space="preserve">Ленинградская область, г. Тосно, Промышленная ул.,  д.1, Литер Б</t>
  </si>
  <si>
    <t xml:space="preserve">Индивидуальный предприниматель Петрова Светлана Васильевна</t>
  </si>
  <si>
    <t xml:space="preserve">Ленинградская область. Тосненский район, 1900 м восточнее д. Нурма по автодороге на пос. Шапки, блочная котельная</t>
  </si>
  <si>
    <t xml:space="preserve">Акционерное общество "Новая-Нурма"</t>
  </si>
  <si>
    <t xml:space="preserve">Ленинградская область, г. Тосно, Пожарный проезд,  д.6  (пом. "бани")</t>
  </si>
  <si>
    <t xml:space="preserve">Общество с ограниченной ответственностью "Экспресс-Сервис"</t>
  </si>
  <si>
    <t xml:space="preserve">Ленинградская область, г. Тосно, Пожарный проезд, д.6</t>
  </si>
  <si>
    <t xml:space="preserve">Ленинградская область, г. Тосно, Ленина ул. д.16</t>
  </si>
  <si>
    <t xml:space="preserve">Ленинградская обл., г. Тосно, ул. Железнодорожная, д. 6, к1</t>
  </si>
  <si>
    <t xml:space="preserve">Общество с ограниченной ответственностью "ВМ плюс"</t>
  </si>
  <si>
    <t xml:space="preserve">Ленинградская область, г.Тосно, ул.Рабочая, д.1А</t>
  </si>
  <si>
    <t xml:space="preserve">Общество с ограниченной ответственностью "Парковка"</t>
  </si>
  <si>
    <t xml:space="preserve">Ленинградская обл., г. Тосно, ул. Боярова, д.24</t>
  </si>
  <si>
    <t xml:space="preserve">Ленинградская область, р-н Тосненский, г. Тосно, ул. Максима Горького, д. 4а</t>
  </si>
  <si>
    <t xml:space="preserve">Индивидуальный предприниматель Богданов Владимир Васильевич</t>
  </si>
  <si>
    <t xml:space="preserve">Ленинградская обл., г. Тосно, ул. Советская, д. 3а (кад. № з/у 47:26:0607002:51)</t>
  </si>
  <si>
    <t xml:space="preserve">Ленинградская область, г. Тосно, Московское шоссе,  д.2</t>
  </si>
  <si>
    <t xml:space="preserve">Общество с ограниченной ответственностью "Оптима"</t>
  </si>
  <si>
    <t xml:space="preserve">Ленинградская область, г. Тосно, Вокзальная ул.,  д.1</t>
  </si>
  <si>
    <t xml:space="preserve">Общество с ограниченной ответственностью "Аскания"</t>
  </si>
  <si>
    <t xml:space="preserve">Ленинградская область, Тосненский район, город Тосно, улица Боярова, дом 4-а</t>
  </si>
  <si>
    <t xml:space="preserve">Индивидуальный предприниматель Смолин Михаил Евгеньевич</t>
  </si>
  <si>
    <t xml:space="preserve">Ленинградская область, Тосненский район, г. Тосно, ул. Урицкого, д. 58</t>
  </si>
  <si>
    <t xml:space="preserve">Муниципальное казенное учреждение  «Управление зданиями, сооружениями и объектами внешнего благоустройства» Тосненского городского поселения Тосненского района Ленинградской области</t>
  </si>
  <si>
    <t xml:space="preserve">Ленинградская область, г. Тосно, Промышленная ул.,  д.5, здание Ленстроймонтаж</t>
  </si>
  <si>
    <t xml:space="preserve">Общество с ограниченной ответственностью "ЛЕНСТРОЙМОНТАЖ"</t>
  </si>
  <si>
    <t xml:space="preserve">Ленинградская область, Тосненский район, г. Тосно, пр. Ленина, сооружение 50а, «Братское захоронение советских воинов, погибших в 1941-44 гг.»</t>
  </si>
  <si>
    <t xml:space="preserve">Администрация Тосненского муниципального района Ленинградской области</t>
  </si>
  <si>
    <t xml:space="preserve">Ленинградская область, г. Тосно, Красная набережная ул.,  д.21, Литер А</t>
  </si>
  <si>
    <t xml:space="preserve">Общество с ограниченной ответственностью "Отель Тосно"</t>
  </si>
  <si>
    <t xml:space="preserve">Ленинградская область, р-н Тосненский, дер. Новолисино, административно-бытовой комплекс, пом. 41</t>
  </si>
  <si>
    <t xml:space="preserve">Общество с ограниченной ответственностью "АТОЛЛ Технолоджи"</t>
  </si>
  <si>
    <t xml:space="preserve">Ленинградская область, р-н Тосненский, г. Тосно, ул. Боярова д. 2а</t>
  </si>
  <si>
    <t xml:space="preserve">Общество с ограниченной ответственностью "Форт плюс"</t>
  </si>
  <si>
    <t xml:space="preserve">Ленинградская область, р-н Тосненский, г. Тосно, ул. Энергетиков, д.2/5</t>
  </si>
  <si>
    <t xml:space="preserve">187000, Ленинградская область, город Тосно, проспект Ленина 19 Б</t>
  </si>
  <si>
    <t xml:space="preserve">Индивидуальный предприниматель Ильина Валентина Павловна</t>
  </si>
  <si>
    <t xml:space="preserve">Ленинградская область, г. Тосно, Октябрьская ул., д. 125, Литер А</t>
  </si>
  <si>
    <t xml:space="preserve">Общество с ограниченной ответственностью "Лана"</t>
  </si>
  <si>
    <t xml:space="preserve">Ленинградская область, Тосненский р-н, г. Тосно, Вокзальная ул., д. 19</t>
  </si>
  <si>
    <t xml:space="preserve">Индивидуальный предприниматель Смолин Олег Михайлович</t>
  </si>
  <si>
    <t xml:space="preserve">Ленинградская область, р-н Тосненский, дер. Нурма</t>
  </si>
  <si>
    <t xml:space="preserve">Общество с ограниченной ответственностью "ИДАВАНГ Агро"</t>
  </si>
  <si>
    <t xml:space="preserve">Ленинградская область, г. Тосно, Ленина пр.,  д.167, Литер А</t>
  </si>
  <si>
    <t xml:space="preserve">Общество с ограниченной ответственностью "Торгово-производственная компания "РУССКИЙ ДЖИП"</t>
  </si>
  <si>
    <t xml:space="preserve">Ленинградская обл., г.Тосно, пр.Ленина, д.120</t>
  </si>
  <si>
    <t xml:space="preserve">Общество с ограниченной ответственностью "ФАУНА"</t>
  </si>
  <si>
    <t xml:space="preserve">Общество с ограниченной ответственностью "Тосно"</t>
  </si>
  <si>
    <t xml:space="preserve">Ленинградская область, г. Тосно, Московское шоссе, д.7</t>
  </si>
  <si>
    <t xml:space="preserve">Общество с ограниченной ответственностью "Корд"</t>
  </si>
  <si>
    <t xml:space="preserve">Ленинградская область, р-н Тосненский, гор.пос. Тосненское, г. Тосно, Московское шоссе,  д. 9 Б</t>
  </si>
  <si>
    <t xml:space="preserve">Закрытое акционерное общество  "Тосненский комбикормовый завод"</t>
  </si>
  <si>
    <t xml:space="preserve">Ленинградская область, г. Тосно, Московское шоссе,  д.44</t>
  </si>
  <si>
    <t xml:space="preserve">Общество с ограниченной ответственностью "Тепловое Оборудование"</t>
  </si>
  <si>
    <t xml:space="preserve">Ленинградская область, г. Тосно, Советская ул., д. 2, Литер А</t>
  </si>
  <si>
    <t xml:space="preserve">Индивидуальный предприниматель Савицкая Янина Владиславовна</t>
  </si>
  <si>
    <t xml:space="preserve">Ленинградская область, Тосненский район, г. Тосно, ш. Московское, д. 9-а, зем. уч-ка кад. № 47:26:0601007:4</t>
  </si>
  <si>
    <t xml:space="preserve">Общество с ограниченной ответственностью "Юнимакс"</t>
  </si>
  <si>
    <t xml:space="preserve">Ленинградская оюласть, Тосно, пр.Ленина, д.19а</t>
  </si>
  <si>
    <t xml:space="preserve">Индивидуальный предприниматель Иванов Андрей Александрович</t>
  </si>
  <si>
    <t xml:space="preserve">Ленинградская область,  г.Тосно, ул.Блинникова, д.10а</t>
  </si>
  <si>
    <t xml:space="preserve">Ленинградская область, г. Тосно, Вокзальная ул.,  д.16</t>
  </si>
  <si>
    <t xml:space="preserve">Ленинградская область, р-н Тосненский, г. Тосно, Московское ш., д.9</t>
  </si>
  <si>
    <t xml:space="preserve">Общество с ограниченной ответственностью "АВТО-СЕРВИС"</t>
  </si>
  <si>
    <t xml:space="preserve">Ленинградская область, г. Тосно, Промышленная ул.,  д.3</t>
  </si>
  <si>
    <t xml:space="preserve">Закрытое акционерное общество "Пилор"</t>
  </si>
  <si>
    <t xml:space="preserve">Ленинградская область, г. Тосно, Московское шоссе,  д.17</t>
  </si>
  <si>
    <t xml:space="preserve">Общество с ограниченной ответственностью "Центр садоводов Русская деревня"</t>
  </si>
  <si>
    <t xml:space="preserve">Ленинградская область, г. Тосно, Песочная ул., д.42</t>
  </si>
  <si>
    <t xml:space="preserve">Ленинградская область, г. Тосно, Промышленная ул., д.7</t>
  </si>
  <si>
    <t xml:space="preserve">Общество с ограниченной ответственностью "Рока Рус" ( ООО Новатэк)</t>
  </si>
  <si>
    <t xml:space="preserve">Труд</t>
  </si>
  <si>
    <t xml:space="preserve">Ленинградская область, р-н Волосовский, п. Зимитицы, д. 38б</t>
  </si>
  <si>
    <t xml:space="preserve">Ленинградская область, Волосовский район, п. Зимитицы, ул. Дизильная, з. 1Б</t>
  </si>
  <si>
    <t xml:space="preserve">Общество с ограниченной ответственностью «ДЗС-Снабжение»</t>
  </si>
  <si>
    <t xml:space="preserve">Ударник</t>
  </si>
  <si>
    <t xml:space="preserve">Ленинградская область, р-н Выборгский, п. Зеркальный, Зеркальная ул., д. 78</t>
  </si>
  <si>
    <t xml:space="preserve">Ленинградская область, р-н Выборгский, п. Победа,</t>
  </si>
  <si>
    <t xml:space="preserve">Ленинградская область, п. Каменка, гар.Бобочино, в/г №4, котельная №126/1 (БМК)</t>
  </si>
  <si>
    <t xml:space="preserve">Ленинградская область, п. Каменка, гар.Бобочино, в/г №4, котельная №103/1 (БМК)</t>
  </si>
  <si>
    <t xml:space="preserve">Ленинградская область, п. Каменка, гар.Бобочино, в/г №5, котельная №43/1</t>
  </si>
  <si>
    <t xml:space="preserve">Ленинградская область, п. Каменка, гар.Бобочино, в/г №5, котельная №8</t>
  </si>
  <si>
    <t xml:space="preserve">Ленинградская область, п. Каменка, гар.Бобочино, в/г №4, котельная №88</t>
  </si>
  <si>
    <t xml:space="preserve">Ленинградская область, п. Каменка, гар.Бобочино,в/г №6, котельная №2</t>
  </si>
  <si>
    <t xml:space="preserve">Ленинградская обл., Выборгский р-н, п. Поляны, Выборгское шоссе, д. 16б</t>
  </si>
  <si>
    <t xml:space="preserve">Ленинградская обл., Выборгский р-н, п.Победа, ул. Мира, зд. 6А (магазин)</t>
  </si>
  <si>
    <t xml:space="preserve">Общество с ограниченной ответственностью "Техстройпроект"</t>
  </si>
  <si>
    <t xml:space="preserve">Ленинградская область, р-н. Выборгский, п. Пески, , Корабельный проезд, д.1, кад. № 47:01:1626001:3549</t>
  </si>
  <si>
    <t xml:space="preserve">Ленинградская область, р-н. Выборгский, п. Победа, ул. Мира, д. 4А</t>
  </si>
  <si>
    <t xml:space="preserve">Ленинградская область, р-н Выборгский, п. Поляны, Выборгское шоссе д.28</t>
  </si>
  <si>
    <t xml:space="preserve">Ленинградская область, р-н Выборгский, п. Семиозерье</t>
  </si>
  <si>
    <t xml:space="preserve">Ленинградская область, р-н Выборгский, п. Пушное, Школьная ул., д.1</t>
  </si>
  <si>
    <t xml:space="preserve">Ленинградская область, р-н Выборгский, п. Тарасово БМК</t>
  </si>
  <si>
    <t xml:space="preserve">Ленинградская область, Выборгский район, Приморское городское поселение, п. Рябово, Полянское шоссе, д.4</t>
  </si>
  <si>
    <t xml:space="preserve">Ленинградская область, Выборгский район, Приморское городское поселение, п. Красная Долина, Центральное шоссе, д.14</t>
  </si>
  <si>
    <t xml:space="preserve">Ленинградская область, р-н Выборгский, с/п  Полянское, п. Песочное, ул. 50 лет Октября, д. 25, сооружение 1</t>
  </si>
  <si>
    <t xml:space="preserve">Ленинградская область, Выборгский район, п. Поляны, ш. Выборгское, д. 18</t>
  </si>
  <si>
    <t xml:space="preserve">Индивидуальный предприниматель Мусинов Сергей Владимирович</t>
  </si>
  <si>
    <t xml:space="preserve">Ленинградская область, р-н Выборгский, п. Пушное, промзона</t>
  </si>
  <si>
    <t xml:space="preserve">Ленинградская область, р-н Выборгский, п. Семиозерье, Центральная ул. д.61</t>
  </si>
  <si>
    <t xml:space="preserve">Ленинградская область, р-н Выборгский, сел.пос. Полянское, п. Поляны, Выборгское шоссе, д.17</t>
  </si>
  <si>
    <t xml:space="preserve">ЛО, Выборгский р-н, пос. Поляны, Выборгское шоссе, уч.76 кад. № 47:01:1608001:758</t>
  </si>
  <si>
    <t xml:space="preserve">Ленинградская область, р-н Выборгский, п. Семиозерье, промышленная площадка ЗАО "СЗКУ" 2</t>
  </si>
  <si>
    <t xml:space="preserve">Общество с ограниченной ответственностью "Лентехстром-Комплект"</t>
  </si>
  <si>
    <t xml:space="preserve">Ленинградская область, р-н Выборгский, п. Семиозерье, промышленная площадка ЗАО "СЗКУ"</t>
  </si>
  <si>
    <t xml:space="preserve">Ленинградская область, Выборгский район, п. Пушное, ул. Тепличная, д. 3А</t>
  </si>
  <si>
    <t xml:space="preserve">Индивидуальный предприниматель Абраева Наталья Сергеевна</t>
  </si>
  <si>
    <t xml:space="preserve">Ленинградская область, Выборгский район, п. Краснофлотское,  (кад.номер зем.уч. 47:01:1314001:66) (склад)</t>
  </si>
  <si>
    <t xml:space="preserve">Глава крестьянского (фермерского) хозяйства Подгузов Радий Иванович</t>
  </si>
  <si>
    <t xml:space="preserve">Ленинградская область, р-н. Выборгский, п. Пески, ул. Благодатная, д. 5</t>
  </si>
  <si>
    <t xml:space="preserve">Общество с ограниченной ответственностью "Детский санаторно-оздоровительный лагерь "Чайка"</t>
  </si>
  <si>
    <t xml:space="preserve">Ленинградская обл., Выборгский р-н, в районе пос. Поляны (загородный курорт)</t>
  </si>
  <si>
    <t xml:space="preserve">Общество с ограниченной ответственностью "АвроровецСТ"</t>
  </si>
  <si>
    <t xml:space="preserve">Ленинградская область, пос. при ждс Приветнинское, Центральная ул. д.25 А</t>
  </si>
  <si>
    <t xml:space="preserve">Государственное бюджетное учреждение здравоохранения Ленинградской области "Рощинская межрайонная больница"</t>
  </si>
  <si>
    <t xml:space="preserve">Ленинградская область, р-н Выборгский, п. Озерки, Приморское шоссе, 47 км</t>
  </si>
  <si>
    <t xml:space="preserve">Общество с ограниченной ответственностью "Лель"</t>
  </si>
  <si>
    <t xml:space="preserve">Ленинградская область, р-н Выборгский, гор.пос. Приморское, п. Озерки, уч. №47:01:13-14-001:027</t>
  </si>
  <si>
    <t xml:space="preserve">Общество с ограниченной ответственностью "КУРОРТ У МОРЯ"</t>
  </si>
  <si>
    <t xml:space="preserve">Ленинградская область, Выборгский район, , вблизи п. Пески (кад. № зем.уч 47:01:1626001:3159)</t>
  </si>
  <si>
    <t xml:space="preserve">Индивидуальный предприниматель Минаева Лариса Леонидовна</t>
  </si>
  <si>
    <t xml:space="preserve">Ленинградская область, Выборгский район, , вблизи п. Пески (кад. № зем.уч 47:01:1626001:3740)</t>
  </si>
  <si>
    <t xml:space="preserve">Ленинградская область, Выборгский муниципальный район, Сельское поселение Полянское, проезд Радужный, д. 15, корп. 17, (кад ном. з/у  47:01:1629001:23</t>
  </si>
  <si>
    <t xml:space="preserve">Общество с ограниченной ответственностью "Детский оздоровительный лагерь "Волна"</t>
  </si>
  <si>
    <t xml:space="preserve">Ленинградская область, Выборгский муниципальный район, Сельское поселение Полянское, ул. Восточная, д. 2, тер. Приветнинская (хоз.постройка)</t>
  </si>
  <si>
    <t xml:space="preserve">Садовое некоммерческое товарищество "УЮТ У ЗАЛИВА"</t>
  </si>
  <si>
    <t xml:space="preserve">Усть-Луга</t>
  </si>
  <si>
    <t xml:space="preserve">Ленинградская область, Кингисеппский район, , с.п. Кузёмкинское, д. Большое Куземкино (47:20:0601002:373)</t>
  </si>
  <si>
    <t xml:space="preserve">Общество с ограниченной ответственностью "911"</t>
  </si>
  <si>
    <t xml:space="preserve">Ленинградская область, Кингисеппский район, район п. Усть-Луга, Квартал Краколье (47:20:0118001:15; 47:20:0000000:100/1157; :100/1134)</t>
  </si>
  <si>
    <t xml:space="preserve">Общество с ограниченной ответственностью "Ренконс Хэви Индастрис"</t>
  </si>
  <si>
    <t xml:space="preserve">Ленинградская область, р-н. Кингисеппский, , район поселка Усть-Луга ( 47:20:0000000:15164)</t>
  </si>
  <si>
    <t xml:space="preserve">Федоровский</t>
  </si>
  <si>
    <t xml:space="preserve">Ленинградская область,Тосненский р-н, пгт. Форносово, ул. Промышленная, д. 5</t>
  </si>
  <si>
    <t xml:space="preserve">Общество с ограниченной ответственностью "ПетроРемМаш"</t>
  </si>
  <si>
    <t xml:space="preserve">Ленинградская область, р-н Тосненский, дер. Федоровское, Промышленная ул.,  д.3</t>
  </si>
  <si>
    <t xml:space="preserve">Общество с ограниченной ответственностью "Управляющая компания "Прогресс и Капитал"</t>
  </si>
  <si>
    <t xml:space="preserve">Ленинградская область, р-н Тосненский, сел.пос. Федоровское, 1-й Восточный проезд,  10</t>
  </si>
  <si>
    <t xml:space="preserve">Общество с ограниченной ответственностью «ПРОММАШ ТЕСТ»</t>
  </si>
  <si>
    <t xml:space="preserve">Ленинградская область, р-н Тосненский, дер. Федоровское, Шоссейная ул.,  д.1</t>
  </si>
  <si>
    <t xml:space="preserve">Индивидуальный предприниматель Кожемякина Екатерина Сергеевна</t>
  </si>
  <si>
    <t xml:space="preserve">ЛО., Тосненский муниципальный р-н, Федоровское с.п. д. Фёдоровское, ул. Почтовая, д.24 (кад.№ зем.уч. 47:26:0108001:3390)</t>
  </si>
  <si>
    <t xml:space="preserve">Индивидуальный предприниматель Киреев Андрей Александрович</t>
  </si>
  <si>
    <t xml:space="preserve">Ленинградская область, Тосненский район, д. Аннолово, проезд. Вертикальный, д. 7</t>
  </si>
  <si>
    <t xml:space="preserve">Общество с ограниченной ответственностью "САТЕК ТМ"</t>
  </si>
  <si>
    <t xml:space="preserve">Ленинградская область, р-н Тосненский, г.п. Форносово, Круговая ул., д.6-А</t>
  </si>
  <si>
    <t xml:space="preserve">Ленинградская область, р-н Тосненский, г.п. Форносово, Круговая ул., д.12-А</t>
  </si>
  <si>
    <t xml:space="preserve">Ленинградская область, Тосненский район, г.п. Федоровское, Шоссейная ул., д.4, корп. 2</t>
  </si>
  <si>
    <t xml:space="preserve">Ленинградская область, Тосненский район, деревня Федоровское, улица Почтовая, дом 44а</t>
  </si>
  <si>
    <t xml:space="preserve">Ленинградская область, р-н Тосненский, дер. Глинка, Парковая ул., д. 13</t>
  </si>
  <si>
    <t xml:space="preserve">Акционерное общество "Тосненское дорожное ремонтно-строительное управление"</t>
  </si>
  <si>
    <t xml:space="preserve">Ленинградская область, Тосненский р-н, п. Федоровское, ул. Средняя д.9</t>
  </si>
  <si>
    <t xml:space="preserve">Индивидуальный предприниматель Бодак Юрий Федорович</t>
  </si>
  <si>
    <t xml:space="preserve">Ленинградская область, р-н Тосненский, дер. Аннолово, Промзона "ИндустриПарк "Федоровское", 1-й Индустриальный проезд, уч. 2</t>
  </si>
  <si>
    <t xml:space="preserve">Общество с ограниченной ответственностью "ОМК"</t>
  </si>
  <si>
    <t xml:space="preserve">Ленинградская область, Тосненский р-н, д. Федоровское, 1-й Восточный проезд, д.18</t>
  </si>
  <si>
    <t xml:space="preserve">Ленинградская область, дер. Федоровское, Промышленная ул. д.19, корп.5</t>
  </si>
  <si>
    <t xml:space="preserve">Общество с ограниченной ответственностью "7Т"</t>
  </si>
  <si>
    <t xml:space="preserve">Ленинградская область, р-н Тосненский, дер. Глинка, Парковая ул.,  д.10</t>
  </si>
  <si>
    <t xml:space="preserve">Ленинградская область, Тосненский район, даревня Аннолово, улица Центральная, дом 10</t>
  </si>
  <si>
    <t xml:space="preserve">Ленинградская область, Тосненский район, д. Аннолово, проезд. Вертикальный, д. 9</t>
  </si>
  <si>
    <t xml:space="preserve">Общество с ограниченной ответственностью "Ливадия"</t>
  </si>
  <si>
    <t xml:space="preserve">Ленинградская область, р-н Тосненский, дер. Аннолово, 2-й Вертикальный проезд уч. 11</t>
  </si>
  <si>
    <t xml:space="preserve">Общество с ограниченной ответственностью "Завод ТЕХНОПЛЕКС"</t>
  </si>
  <si>
    <t xml:space="preserve">Ленинградская область,  г.Тосно, ул. Советская д. 3</t>
  </si>
  <si>
    <t xml:space="preserve">Индивидуальный предприниматель Иванова Людмила Николаевна</t>
  </si>
  <si>
    <t xml:space="preserve">ЛО., Тосненский муниципальный р-н, Федоровское ГП, Почтовая, д.38 (кад.№ 47:26:0108001:12892)</t>
  </si>
  <si>
    <t xml:space="preserve">Акционерное общество  "Киностудия "Ленфильм"</t>
  </si>
  <si>
    <t xml:space="preserve">Ленинградская область, р-н Тосненский, дер. Федоровское, массив "Федоровское",  уч.34 (Восточный) кад.№ 47:26:0108001:3680</t>
  </si>
  <si>
    <t xml:space="preserve">Общество с ограниченной ответственностью "Антрацит"</t>
  </si>
  <si>
    <t xml:space="preserve">Ленинградская область, Тосненский район, гп. Фёдоровское, аллея. Солнечная, д. 2, административное здание</t>
  </si>
  <si>
    <t xml:space="preserve">Общество с ограниченной ответственностью "Специализированный застройщик "ЛенСтройГрад"</t>
  </si>
  <si>
    <t xml:space="preserve">Ленинградская область, р-н Тосненский, дер. Федоровское, Федоровское шоссе, д. 3</t>
  </si>
  <si>
    <t xml:space="preserve">Индивидуальный предприниматель Петров Игорь Борисович</t>
  </si>
  <si>
    <t xml:space="preserve">Ленинградская область, р-н Тосненский, дер. Федоровское, ул. Шоссейная, д.1В, к1</t>
  </si>
  <si>
    <t xml:space="preserve">Ленинградская обл, Тосненский р-н, гп. Фёдоровское, ул. Центральная, уч. 35</t>
  </si>
  <si>
    <t xml:space="preserve">Ленинградская область, р-н Тосненский, дер. Федоровское, Почтовая ул.,  д.17</t>
  </si>
  <si>
    <t xml:space="preserve">Глава крестьянского (фермерского) хозяйства АБДУЛЛАЕВ ОРУДЖ АГА ОГЛЫ</t>
  </si>
  <si>
    <t xml:space="preserve">Ленинградская область, Тосненский мун. р-н, Федоровское гор. поселение, гор. пос. Федоровское, ул. Фабричный проезд, д.3 (кад.№ 47:26:0108001:4866)</t>
  </si>
  <si>
    <t xml:space="preserve">Общество с ограниченной ответственностью "Логистера"</t>
  </si>
  <si>
    <t xml:space="preserve">Ленинградская область, р-н Тосненский, гор.пос-к Форносово, Павловское шоссе,   д.29</t>
  </si>
  <si>
    <t xml:space="preserve">Ленинградская область, Тосненский район, гп. Форносово, ш. Павловское, д. 26б, (47:26:0109006:391)</t>
  </si>
  <si>
    <t xml:space="preserve">Ленинградская область, Тосненский район, деревня Федоровское, улица Восточная, участок 10.</t>
  </si>
  <si>
    <t xml:space="preserve">Общество с ограниченной ответственностью "Алайте-СПб"</t>
  </si>
  <si>
    <t xml:space="preserve">Ленинградская область, Тосненский р-н, д. Аннолово, ул. Центральная, д. 22а</t>
  </si>
  <si>
    <t xml:space="preserve">Ленинградская область, Тосненский р-н, д.Федоровское, ул.Почтовая, д.15г</t>
  </si>
  <si>
    <t xml:space="preserve">Общество с ограниченной ответственностью "СП-КОМПЛЕКТ"</t>
  </si>
  <si>
    <t xml:space="preserve">Ленинградская обл., Тосненский р-он, г.п. Федоровское, Почтовый проезд, д.8А</t>
  </si>
  <si>
    <t xml:space="preserve">Общество с ограниченной ответственностью "БАМ"</t>
  </si>
  <si>
    <t xml:space="preserve">Ленинградская область, р-н Тосненский, дер. Федоровское, Почтовая ул., участок 14</t>
  </si>
  <si>
    <t xml:space="preserve">Общество с ограниченной ответственностью "КТР Северо-Запад"</t>
  </si>
  <si>
    <t xml:space="preserve">Ленинградская область, р-н Тосненский, дер. Федоровское, ул. Малая,  д. 14</t>
  </si>
  <si>
    <t xml:space="preserve">Общество с ограниченной ответственностью "Строймашкомплект"</t>
  </si>
  <si>
    <t xml:space="preserve">Ленинградская обл., Тосненский р-н, д. Фёдоровское, ул. Центральная д.13</t>
  </si>
  <si>
    <t xml:space="preserve">Ленинградская область, Тосненский р-н, Федоровское сел.пос., Промзона "ИндустриПарк "Федоровское", 1-й Индустриальный проезд, уч.1</t>
  </si>
  <si>
    <t xml:space="preserve">Общество с ограниченной ответственностью "ГЛОМАКО"</t>
  </si>
  <si>
    <t xml:space="preserve">ЛО, Тосненский р-н, гп. Федоровское, (47:26:0102002:1130)</t>
  </si>
  <si>
    <t xml:space="preserve">Ленинградская область, р-н Тосненский, дер. Федоровское, ул. Новая, д. 1</t>
  </si>
  <si>
    <t xml:space="preserve">Индивидуальный предприниматель Бен Гхения Эльмира Оруджевна</t>
  </si>
  <si>
    <t xml:space="preserve">Ленинградская область, Тосненский район, дер. Федоровское, ул. Центральная, д. 15</t>
  </si>
  <si>
    <t xml:space="preserve">Ленинградская область, р-н Тосненский, дер. Федоровское, ул. Почтовая д.25</t>
  </si>
  <si>
    <t xml:space="preserve">Ленинградская область, Тосненский район, д. Фёдоровское, ул. Промышленная, д. 16, корп. 1</t>
  </si>
  <si>
    <t xml:space="preserve">Индивидуальный предприниматель Лушев Григорий Сергеевич</t>
  </si>
  <si>
    <t xml:space="preserve">Ленинградская обл., Тосненский р-он, г.п. Федоровское, ул.Почтовая, участок 23Б</t>
  </si>
  <si>
    <t xml:space="preserve">Индивидуальный предприниматель Додин Валентин Александрович</t>
  </si>
  <si>
    <t xml:space="preserve">Ленинградская область, р-н Тосненский, дер. Федоровское, ул. Малая, д. 6Г</t>
  </si>
  <si>
    <t xml:space="preserve">Общество с ограниченной ответственностью "ПЛАСТИЛАБ ИНДУСТРИЯ"</t>
  </si>
  <si>
    <t xml:space="preserve">Ленинградская область, р-н. Тосненский, гп. Фёдоровское, пр-д. Почтовый, земельный участок 14 (кад.№ 47:26:0108001:9459)</t>
  </si>
  <si>
    <t xml:space="preserve">Индивидуальный предприниматель Филюшкина Анастасия Оруджевна</t>
  </si>
  <si>
    <t xml:space="preserve">Ленинградская область, р-н. Тосненский, гп. Фёдоровское, пр-д. Почтовый, земельный участок 16 (кад.№ 47:26:0108001:9460)</t>
  </si>
  <si>
    <t xml:space="preserve">Ленинградская область, г. Тосно, д. Федоровское, ул. Почтовая, д. 51 , магазин</t>
  </si>
  <si>
    <t xml:space="preserve">ЛО., Тосненский муниципальный р-н, Федоровское ГП, Почтовая, д.38 (кад.№ 47:26:0108001:12891)</t>
  </si>
  <si>
    <t xml:space="preserve">Общество с ограниченной ответственностью "Нанотек"</t>
  </si>
  <si>
    <t xml:space="preserve">Ленинградская область, р-н Тосненский, дер. Федоровское, 1-й Восточный пр., д. 8, к. 1</t>
  </si>
  <si>
    <t xml:space="preserve">Ленинградская область, р-н Тосненский, дер. Федоровское, Шоссейная дом 29Г</t>
  </si>
  <si>
    <t xml:space="preserve">Ленинградская область, р-н Тосненский, дер. Федоровское, ул. Малая, д. 2</t>
  </si>
  <si>
    <t xml:space="preserve">Ленинградская область, р-н Тосненский, дер. Федоровское, ул. Малая, д. 6б</t>
  </si>
  <si>
    <t xml:space="preserve">Ленинградская область, р-н Тосненский, дер. Федоровское, ул. Почтовая, д. 21А</t>
  </si>
  <si>
    <t xml:space="preserve">Ленинградская область, Тосненский р-он, д.Федоровское, ул. Почтовая, д. 21В</t>
  </si>
  <si>
    <t xml:space="preserve">Ленинградская область, р-н Тосненский, дер. Федоровское, ул. Большая, уч.6</t>
  </si>
  <si>
    <t xml:space="preserve">Ленинградская область, р-н Тосненский, дер. Федоровское, ул. Почтовая, д. 21Г</t>
  </si>
  <si>
    <t xml:space="preserve">Ленинградская область,  Тосненский р-н, д. Федоровское, 1-й Восточный проезд, д. 12</t>
  </si>
  <si>
    <t xml:space="preserve">Ленинградская область, Тосненский р-н, д. Федоровское, ул. Почтовая, д. 15А</t>
  </si>
  <si>
    <t xml:space="preserve">Ленинградская область, р-н Тосненский, дер. Федоровское, Шоссейная ул., д.2-4</t>
  </si>
  <si>
    <t xml:space="preserve">Индивидуальный предприниматель Рем Ольга Родионовна</t>
  </si>
  <si>
    <t xml:space="preserve">Ленинградская область, Тосненский район, д. Аннолово, ул. Центральная, (кад.№. 47:26:0108001:17383, 47:26:0108001:17384)</t>
  </si>
  <si>
    <t xml:space="preserve">Общество с ограниченной ответственностью "Завод термической обработки металлов"</t>
  </si>
  <si>
    <t xml:space="preserve">Ленинградская область, р-н Тосненский, дер. Федоровское, 1-й Восточный пр., д. 2, корп. 2</t>
  </si>
  <si>
    <t xml:space="preserve">Ленинградская область, Тосненский р-н, д. Федоровское, улю Средняя, д. 7</t>
  </si>
  <si>
    <t xml:space="preserve">Индивидуальный предприниматель Панов Алексей Александрович</t>
  </si>
  <si>
    <t xml:space="preserve">Ленинградская область,Тосненский р-н,гп Федоровское, ул. Почтовый проезд, д. 24</t>
  </si>
  <si>
    <t xml:space="preserve">Ленинградская область,Тосненский р-н,гп Федоровское, ул. Почтовый проезд, д. 26</t>
  </si>
  <si>
    <t xml:space="preserve">Ленинградская область,Тосненский р-н,гп Федоровское, ул. Почтовый проезд, д. 18</t>
  </si>
  <si>
    <t xml:space="preserve">ЛО., Тосненский муниципальный р-н, Федоровское ГП, ул. Оборонная уч.15А</t>
  </si>
  <si>
    <t xml:space="preserve">Индивидуальный предприниматель Макаров Евгений Петрович</t>
  </si>
  <si>
    <t xml:space="preserve">Ленинградская область, р-н Тосненский, дер. Аннолово, Центральная ул, д.35, корпус 6</t>
  </si>
  <si>
    <t xml:space="preserve">Общество с ограниченной ответственностью "Сигнал"</t>
  </si>
  <si>
    <t xml:space="preserve">Ленинградская область, р-н Тосненский, дер. Аннолово, Центральная ул.,  д.35, столовая</t>
  </si>
  <si>
    <t xml:space="preserve">Ленинградская область, р-н Тосненский, дер. Федоровское, 1-й Восточный проезд,  д.7</t>
  </si>
  <si>
    <t xml:space="preserve">Общество с ограниченной ответственностью "Хазар Продакшн"</t>
  </si>
  <si>
    <t xml:space="preserve">Ленинградская обл., Тосненский р-н, д. Фёдоровское, ул. Почтовая 23</t>
  </si>
  <si>
    <t xml:space="preserve">Ленинградская область, р-н Тосненский, дер. Федоровское, массив "Федоровское", уч. "Ижорец",  № 77, 79, 80/1.2</t>
  </si>
  <si>
    <t xml:space="preserve">Общество с ограниченной ответственностью "Олд Милл Холдинг"</t>
  </si>
  <si>
    <t xml:space="preserve">Ленинградская область, г.п. Фёдоровское, Почтовый проезд, д.12</t>
  </si>
  <si>
    <t xml:space="preserve">Общество с ограниченной ответственностью "БЭМ"</t>
  </si>
  <si>
    <t xml:space="preserve">Ленинградская область, р-н Тосненский, дер. Федоровское, Шоссейная 29Б</t>
  </si>
  <si>
    <t xml:space="preserve">Ленинградская область, р-н Тосненский, дер. Федоровское, ул. Почтовая, д.16</t>
  </si>
  <si>
    <t xml:space="preserve">Общество с ограниченной ответственностью "Ф.индустрия"</t>
  </si>
  <si>
    <t xml:space="preserve">Ленинградская область, р-н Тосненский, дер. Федоровское, ул. Малая, д. 12</t>
  </si>
  <si>
    <t xml:space="preserve">Ленинградская область, Тосненский р-он, д.Федоровское, 1-ый Восточный проезд, д.13</t>
  </si>
  <si>
    <t xml:space="preserve">Общество с ограниченной ответственностью "К.Э. Продакшн"</t>
  </si>
  <si>
    <t xml:space="preserve">Ленинградская область,  р-н Тосненский, д. Аннолово, ул. Центральная, д. 51</t>
  </si>
  <si>
    <t xml:space="preserve">Индивидуальный предприниматель Коннов Николай Валерьевич</t>
  </si>
  <si>
    <t xml:space="preserve">Ленинградская область, р-н Тосненский, дер. Федоровское, Почтовая ул.,  д.16, Литер А</t>
  </si>
  <si>
    <t xml:space="preserve">Ленинградская область, р-н Тосненский, дер. Федоровское, ул. Почтовая, дом 20а</t>
  </si>
  <si>
    <t xml:space="preserve">Ленинградская область, р-н Тосненский, дер. Федоровское, уч. 81/2 (Ижорец), уч. 81/5 (Ижорец)</t>
  </si>
  <si>
    <t xml:space="preserve">Общество с ограниченной ответственностью "Литум"</t>
  </si>
  <si>
    <t xml:space="preserve">Ленинградская область, р-н Тосненский, дер. Федоровское, ул.Почтовая, д. 29а</t>
  </si>
  <si>
    <t xml:space="preserve">Ленинградская область, р-н Тосненский,  г. п. Федоровское, проезд 1-й Восточный, д. 1, пом. 1</t>
  </si>
  <si>
    <t xml:space="preserve">Индивидуальный предприниматель Перкель Евгений Романович</t>
  </si>
  <si>
    <t xml:space="preserve">Ленинградская область, р-н Тосненский, дер. Федоровское, ул. Малая, д. 17</t>
  </si>
  <si>
    <t xml:space="preserve">Индивидуальный предприниматель Гелджюклю Зеки</t>
  </si>
  <si>
    <t xml:space="preserve"> Ленинградская область, Тосненский муниципальный район, Федоровское сельское поселение, деревня Федоровское, улица Почтовая, дом № 33, корпус 1</t>
  </si>
  <si>
    <t xml:space="preserve">Общество с ограниченной ответственностью "Хороший Дом"</t>
  </si>
  <si>
    <t xml:space="preserve">Ленинградская область, Тосненский р-н, г.п. Фёдоровское, ул. Малая, д. 19</t>
  </si>
  <si>
    <t xml:space="preserve">Индивидуальный предприниматель Озтюрк Айдын</t>
  </si>
  <si>
    <t xml:space="preserve">Ленинградская область, р-н Тосненский, дер. Аннолово</t>
  </si>
  <si>
    <t xml:space="preserve">Ленинградская область, Тосненский р-н, д. Фёдоровское, ул. Средняя, д. 13,к 1</t>
  </si>
  <si>
    <t xml:space="preserve">Индивидуальный предприниматель Дунаев Денис Владимирович</t>
  </si>
  <si>
    <t xml:space="preserve">Ленинградская область,Тоснесненский р-н, д.Фёдоровское, ул. Средняя, д. 12, к.1</t>
  </si>
  <si>
    <t xml:space="preserve">Ленинградская область, р-н Тосненский, дер. Федоровское, Почтовая ул.,  д.15, Литер В</t>
  </si>
  <si>
    <t xml:space="preserve">Индивидуальный предприниматель Силаев Владимир Алексеевич</t>
  </si>
  <si>
    <t xml:space="preserve">Ленинградская область, Тосненский район, д. Федоровское, 1-й Восточный проезд, д. 8, к. А</t>
  </si>
  <si>
    <t xml:space="preserve">Общество с ограниченной ответственностью "Авантрейдхим"</t>
  </si>
  <si>
    <t xml:space="preserve">Ленинградская область, д. Федоровское, 1-ый Восточный проезд, д. 9</t>
  </si>
  <si>
    <t xml:space="preserve">Общество с ограниченной ответственностью "НТК"</t>
  </si>
  <si>
    <t xml:space="preserve">Ленинградская область, Тосненский район, гп. Фёдоровское, ул. Большая, д. 1, кад. № з/у (47:26:0108001:2568)</t>
  </si>
  <si>
    <t xml:space="preserve">Общество с ограниченной ответственностью "Производственно-Торговая Компания "Аэлита"</t>
  </si>
  <si>
    <t xml:space="preserve">Федоровский                      ( Гатчина)</t>
  </si>
  <si>
    <t xml:space="preserve">Ленинградская область, Гатчинский район, п. Кобралово, ул. Вокзальная, уч. 6А, БМК 41</t>
  </si>
  <si>
    <t xml:space="preserve">Ленинградская область, р-н. Гатчинский, д. Вяхтелево, ул. Вишневая, д. 2А, строение 2</t>
  </si>
  <si>
    <t xml:space="preserve">Ленинградская область, р-н. Гатчинский, д. Пудомяги, , территория "Массив Пудомягский", уч.3, 6, 7,10,11</t>
  </si>
  <si>
    <t xml:space="preserve">Глава крестьянского хозяйства Михович Яков Иванович</t>
  </si>
  <si>
    <t xml:space="preserve">Ленинградская область, Гатчинский район, город Коммунар, улица Строителей, дом 4Б</t>
  </si>
  <si>
    <t xml:space="preserve">Общество с ограниченной ответственностью  "Каламита"</t>
  </si>
  <si>
    <t xml:space="preserve">Ленинградская область, Гатчинский район, город Коммунар, улица Строителей, дом 4А</t>
  </si>
  <si>
    <t xml:space="preserve">Общество с ограниченной ответственностью "Гатчинский автомобильный диагностический центр"</t>
  </si>
  <si>
    <t xml:space="preserve">Ленинградская область, Гатчинский район, деревня Антелево, улица Чудская, дом 20</t>
  </si>
  <si>
    <t xml:space="preserve">Индивидуальный предпиниматель Лапина Оксана Александровна</t>
  </si>
  <si>
    <t xml:space="preserve">Ленинградская область, Гатчинский район, дер. Пудомяги, ул. Кленовая, дом 25, БМК 7</t>
  </si>
  <si>
    <t xml:space="preserve">Ленинградская область, р-н Гатчинский, п. Лукаши, Школьная ул., д.13-а, котельная №40</t>
  </si>
  <si>
    <t xml:space="preserve">Санкт-Петербург, г. Пушкин, п. Лесное, д.29, лит.А</t>
  </si>
  <si>
    <t xml:space="preserve">Ленинградская область, р-н Гатчинский, п. Кобралово, Промзона, площадка 2</t>
  </si>
  <si>
    <t xml:space="preserve">Общество с ограниченной ответственностью "Борд Пак"</t>
  </si>
  <si>
    <t xml:space="preserve">188325, Ленинградская область, Гатчинский район, поселок Кобралово, промзона дом 28</t>
  </si>
  <si>
    <t xml:space="preserve">Закрытое акционерное общество "Микельанджело"</t>
  </si>
  <si>
    <t xml:space="preserve">Ленинградская область, Гатчинский район, поселок Лукаши, улица Заводская, дом 18а</t>
  </si>
  <si>
    <t xml:space="preserve">Общество с ограниченной ответственностью "Приоритет"</t>
  </si>
  <si>
    <t xml:space="preserve">Ленинградская область, р-н Гатчинский, г. Коммунар, ул. Советская, д. 1</t>
  </si>
  <si>
    <t xml:space="preserve"> Ленинградская область, Гатчинский район, г. Коммунар, ул. Станционная, з. 36 (склад)</t>
  </si>
  <si>
    <t xml:space="preserve">Ленинградская область, Гатчинский район, деревня Вяхтелево, улица Вишневая, участок 2В, административный комплекс</t>
  </si>
  <si>
    <t xml:space="preserve">Ленинградская область, Гатчинский район, деревня Вяхтелево, улица Вишневая, участок 2, физкультурно-оздоровительный комплекс</t>
  </si>
  <si>
    <t xml:space="preserve">Ленинградская область, Гатчинский район, д. Вяхтелево, ул. Каштановая, д. 8</t>
  </si>
  <si>
    <t xml:space="preserve">Ленинградская область, р-н Гатчинский, дер. Пудомяги, уч. б/н</t>
  </si>
  <si>
    <t xml:space="preserve"> обл. Ленинградская, Гатчинский район, Пудомяжское сельское поселение, вблизи д. Антелево (автогараж, ПТО, ангар)</t>
  </si>
  <si>
    <t xml:space="preserve">, обл. Ленинградская, Гатчинский район, д. Антелево, дом 2а</t>
  </si>
  <si>
    <t xml:space="preserve">Ленинградская область, Гатчинский район, Пудомягское сельское поселение, Промзона "Репполово", дом 3, строение 3, зерносклад</t>
  </si>
  <si>
    <t xml:space="preserve">Ленинградская область, Гатчинский район, г. Коммунар, ул. Гатчинская, в районе д. 24 кад. № 47:24:0102004:3756 (магазин)</t>
  </si>
  <si>
    <t xml:space="preserve">Ленинградская область, р-н Гатчинский, г. Коммунар, ул. Ижорская, д. 22</t>
  </si>
  <si>
    <t xml:space="preserve">188324, Ленинградская область, Гатчинский район, поселок Лукаши, улица Заводская, дом 33</t>
  </si>
  <si>
    <t xml:space="preserve">Акционерное общество "Ленинградский опытный завод - Севзапмонтажавтоматика"</t>
  </si>
  <si>
    <t xml:space="preserve">Ленинградская область, р-н Гатчинский, п. Кобралово, ул. Зеленая, д. 34</t>
  </si>
  <si>
    <t xml:space="preserve">Индивидуальный предприниматель Иванова Елена Юрьевна</t>
  </si>
  <si>
    <t xml:space="preserve">Ленинградская область, р-н Гатчинский, г. Коммунар, ул. Весенняя,  дом 2</t>
  </si>
  <si>
    <t xml:space="preserve">Потребительский управленческо-эксплуатационный специализированный кооператив "Покровские Горки"</t>
  </si>
  <si>
    <t xml:space="preserve">Ленинградская область, р-н Гатчинский, г. Коммунар, ул. Фабричная, д.1</t>
  </si>
  <si>
    <t xml:space="preserve">Акционерное общество "Бумажная фабрика"Коммунар"</t>
  </si>
  <si>
    <t xml:space="preserve">Ленинградская область, Гатчинский район, Пудомягское сельское поселение, Промзона Репполово, дом 3, строение 4, производственно-складской комплекс</t>
  </si>
  <si>
    <t xml:space="preserve">Ленинградская область, Гатчинский р-он., г. Коммунар, пер. Малый, д. 1</t>
  </si>
  <si>
    <t xml:space="preserve">Общество с ограниченной ответсвтенностью "ФСК БАЗИС"</t>
  </si>
  <si>
    <t xml:space="preserve">Ленинградская область, р-н Гатчинский, дер. Горки, ул. Строителей, д. 5</t>
  </si>
  <si>
    <t xml:space="preserve">Ленинградская область,Гатчинский р-н, д.Малое Верево,ул.Кутышева, д. 3</t>
  </si>
  <si>
    <t xml:space="preserve">Ленинградская область, р-н Гатчинский, г. Коммунар, ул. Сельская, д.89а, лит.А</t>
  </si>
  <si>
    <t xml:space="preserve">Ленинградская область, р-н Гатчинский, г. Коммунар, пром.зона №3, участок №3</t>
  </si>
  <si>
    <t xml:space="preserve">Общество с ограниченной ответственностью "Производственное объединение "Металлист"</t>
  </si>
  <si>
    <t xml:space="preserve">Ленинградская область, р-н Гатчинский, г. Коммунар, Промзона №3, д.1</t>
  </si>
  <si>
    <t xml:space="preserve">Общество с ограниченной ответственностью "СИСТЭМ ЭЛЕКТРИК ЗЭМ"</t>
  </si>
  <si>
    <t xml:space="preserve">Ленинградская область, Гатчинский район, г. Коммунар, ул. Железнодорожная, , участок 5 (кад. 47:24:0102001:216) склад</t>
  </si>
  <si>
    <t xml:space="preserve">Ленинградская область, Гатчинский район, город Коммунар, улица Строителей, дом 3, центр реабилитации</t>
  </si>
  <si>
    <t xml:space="preserve">Общество с ограниченной ответственностью "Специальная проектная компания "XXI век"</t>
  </si>
  <si>
    <t xml:space="preserve">Ленинградская область, р-н Гатчинский, п. Лукаши, ул. Ижорская, д.5, лит. А</t>
  </si>
  <si>
    <t xml:space="preserve">Ленинградская область, р-н Гатчинский, г. Коммунар, ул. Бумажников, д.7, лит. А</t>
  </si>
  <si>
    <t xml:space="preserve">Ленинградская обл., Гатчинский р-н, г. Коммунар, Малый переулок, здание 9, котельная жилого дома</t>
  </si>
  <si>
    <t xml:space="preserve">Общество с ограниченной ответственностью Управляющая компания "Новоантропшино"</t>
  </si>
  <si>
    <t xml:space="preserve">Ленинградская область, р-н Гатчинский, г. Коммунар, улица Школьная дом 1</t>
  </si>
  <si>
    <t xml:space="preserve">Акционерное общество "Антропшинский строительный комбинат"</t>
  </si>
  <si>
    <t xml:space="preserve">Ленинградская область, Гатчинский район, деревня Антелево, дом 35, нежилое здание</t>
  </si>
  <si>
    <t xml:space="preserve">Ленинградская область, Гатчинский район, г. Коммунар, Сельская ул., д.1</t>
  </si>
  <si>
    <t xml:space="preserve">Индивидуальный предприниматель Таксатов Николай Семенович</t>
  </si>
  <si>
    <t xml:space="preserve">Ленинградская область, р-н Гатчинский, п. Кобралово, Промзона, уч. б/н, лит.Б</t>
  </si>
  <si>
    <t xml:space="preserve">Сельскохозяйственный производственный кооператив "Кобраловский"</t>
  </si>
  <si>
    <t xml:space="preserve">Ленинградская область, р-н Гатчинский, дер. Покровская, ул. Гамболовский проезд  д.1, лит. Б</t>
  </si>
  <si>
    <t xml:space="preserve">Индивидуальный предприниматель Малков Евгений Александрович</t>
  </si>
  <si>
    <t xml:space="preserve">Ленинградская область, р-н Гатчинский, гор.пос. Коммунарское, г. Коммунар, ул. Славянская, д. 1, пом. 2Н</t>
  </si>
  <si>
    <t xml:space="preserve">Общество с ограниченной ответственностью "ФСК Актив"</t>
  </si>
  <si>
    <t xml:space="preserve">Ленинградская область, Гатчинский район, г. Коммунар, Славянская ул., д. 5, помещение 7Н</t>
  </si>
  <si>
    <t xml:space="preserve">Ленинградская область, Гатчинский район, г. Коммунар, ул. Ново-Антропшинская, д. 7, пом. 5.1 и 5.2</t>
  </si>
  <si>
    <t xml:space="preserve">Ленинградская область, р-н Гатчинский, г. Коммунар, ул. Средняя, д.2, лит. Б</t>
  </si>
  <si>
    <t xml:space="preserve">Индивидуальный предприниматель Бурдаев Вячеслав Борисович</t>
  </si>
  <si>
    <t xml:space="preserve">Ленинградская область, Гатчинский муниципальный район, Пудомягское сельское поселение, пос. Лукаши, ул. Школьная, д. 1</t>
  </si>
  <si>
    <t xml:space="preserve">Общество с ограниченной ответственностью "Ренттехнолоджи"</t>
  </si>
  <si>
    <t xml:space="preserve">Ленинградская область, р-н Гатчинский, г. Коммунар, ул. Западная, д. 5, лит. А</t>
  </si>
  <si>
    <t xml:space="preserve">Индивидуальный предприниматель Яскевич Дмитрий Иванович</t>
  </si>
  <si>
    <t xml:space="preserve">Ленниградская область, Гатчинский р-н,дер.Покровская,д.116</t>
  </si>
  <si>
    <t xml:space="preserve">Ленинградская область, Гатчинский район, д. Покровская, д. 174а (к.н: 47:23:0303006:1)</t>
  </si>
  <si>
    <t xml:space="preserve">Индивидуальный предприниматель Курзюкова Галина Викторовна</t>
  </si>
  <si>
    <t xml:space="preserve">Ленинградская область, Гатчинский район, город Коммунар, ул. Железнодорожная, д. 2б (кад. № 47:24:0102001:162) склад</t>
  </si>
  <si>
    <t xml:space="preserve">Индивидуальный предприниматель Малый Яков Григорьевич</t>
  </si>
  <si>
    <t xml:space="preserve">Ленинградская область, Гатчинский район, город Коммунар, массив Ижора, ул. Ново-Антропшинская, дом 9, кв.55</t>
  </si>
  <si>
    <t xml:space="preserve">Индивидуальный предпиниматель Тишевская Тамара Ивановна</t>
  </si>
  <si>
    <t xml:space="preserve">Ленинградская область, р-н Гатчинский, г. Коммунар, ул. Антропшинская, д.157</t>
  </si>
  <si>
    <t xml:space="preserve">Общество с ограниченной ответственностью "Фанема"</t>
  </si>
  <si>
    <t xml:space="preserve">Ленинградская область, р-н Гатчинский, г. Коммунар, ул. Строителей, д. 2, котельная</t>
  </si>
  <si>
    <t xml:space="preserve">Общество с ограниченной ответственностью "Ижорец К"</t>
  </si>
  <si>
    <t xml:space="preserve">Ленинградская область, Гатчинский район, город Коммунар, улица Станционная, 34</t>
  </si>
  <si>
    <t xml:space="preserve">Индивидуальный предприниматель Романенко Владимир Александрович</t>
  </si>
  <si>
    <t xml:space="preserve">Ленинградская область, Гатчинский район, город Коммунар, улица Станционная, 34, склад</t>
  </si>
  <si>
    <t xml:space="preserve">Фосфорит</t>
  </si>
  <si>
    <t xml:space="preserve">Ленинградская область, Кингисеппский район, промзона Фосфорит, д. б/н (47:20:0000000:1160)</t>
  </si>
  <si>
    <t xml:space="preserve">Общество с ограниченной ответственностью «КОНТУР»</t>
  </si>
  <si>
    <t xml:space="preserve">Ленинградская область, г. Кингисепп, промышленная зона "Фосфорит"</t>
  </si>
  <si>
    <t xml:space="preserve">Общество с ограниченной ответственностью "МВ Кингисепп"</t>
  </si>
  <si>
    <t xml:space="preserve">ЕвроХим-Северо-Запад (склад жидкого аммиака)</t>
  </si>
  <si>
    <t xml:space="preserve">Акционерное общество "ЕвроХим-Северо-Запад"</t>
  </si>
  <si>
    <t xml:space="preserve">Ленинградская область, р-н. Кингисеппский, д. Новопятницкое, д. 32, (47:20:0712002:74)</t>
  </si>
  <si>
    <t xml:space="preserve">Индивидуальный предприниматель Хачатрян Карен Гайкович</t>
  </si>
  <si>
    <t xml:space="preserve">Ленинградская область, Кингисеппский район, Большелуцкое сельское поселение (47:20:0752003:824)</t>
  </si>
  <si>
    <t xml:space="preserve">Общество с ограниченной ответственностью "Полипласт Северо-запад"</t>
  </si>
  <si>
    <t xml:space="preserve">Ленинградская область, Кингисеппский район, Промышленная зона Фосфорит, проезд Индустриальный, д. 1А</t>
  </si>
  <si>
    <t xml:space="preserve">Общество с ограниченной ответственностью "БЕЛХИМПРОМ"</t>
  </si>
  <si>
    <t xml:space="preserve">Ленинградская область, р-н Кингисеппский, п. Кингисеппский, здание бывшего швейного цеха</t>
  </si>
  <si>
    <t xml:space="preserve">Индивидуальный предприниматель Рыбаков Андрей Михайлович</t>
  </si>
  <si>
    <t xml:space="preserve">Ленинградская область, м.р-н. Кингисеппский, с.п. Большелуцкое, , промзона "Фосфорит" (47:20:0752003:1303)</t>
  </si>
  <si>
    <t xml:space="preserve">Общество с ограниченной ответственностью "Проектная Инвестиционная Компания "Эверест"</t>
  </si>
  <si>
    <t xml:space="preserve">Ленинградская область, Кингисеппский район, г. Ивангород, ул. Госпитальная, д. 2</t>
  </si>
  <si>
    <t xml:space="preserve">Общество с ограниченной ответственностью "РЕБУС ИВАНГОРОД"</t>
  </si>
  <si>
    <t xml:space="preserve">Ленинградская область, г. Кингисепп, промзона "Фосфорит"</t>
  </si>
  <si>
    <t xml:space="preserve">Общество с ограниченной ответственностью "Кингисеппский стекольный завод"</t>
  </si>
  <si>
    <t xml:space="preserve">Ленинградская область, р-н Кингисеппский, г. Кингисепп, промзона "Фосфорит"</t>
  </si>
  <si>
    <t xml:space="preserve">Общество с ограниченной ответственностью "Промышленная группа "Фосфорит"</t>
  </si>
  <si>
    <t xml:space="preserve">Ленинградская область, р-н Кингисеппский, г. Ивангород, перекресток ул. Нарвской и ул. Комсомола</t>
  </si>
  <si>
    <t xml:space="preserve">Ленинградская область, р-н Кингисеппский, г. Ивангород, мкр. Парусинка, Пасторова ул.,  д.12</t>
  </si>
  <si>
    <t xml:space="preserve">Ленинградская область, Кингисеппский район, г. Ивангород, ул. Госпитальная, д. 35-а (производство)</t>
  </si>
  <si>
    <t xml:space="preserve">Закрытое акционерное общество "Агентство по реконструкции и застройке нежилой зоны "Шушары"</t>
  </si>
  <si>
    <t xml:space="preserve">Ленинградская область, р-н Кингисеппский, г. Ивангород, ул. Механическая,  д. 3</t>
  </si>
  <si>
    <t xml:space="preserve">Индивидуальный предприниматель Третьяк Василий Николаевич</t>
  </si>
  <si>
    <t xml:space="preserve">Ленинградская область, р-н Кингисеппский, п. Кингисеппский</t>
  </si>
  <si>
    <t xml:space="preserve">Ленинградская область, р-н Кингисеппский, п. Кингисеппский,</t>
  </si>
  <si>
    <t xml:space="preserve">Индивидуальный предприниматель Матросов Борис Олегович</t>
  </si>
  <si>
    <t xml:space="preserve">Ленинградская область, Кингисеппский район, г. Ивангород, ул. Гагарина, д. 45 а</t>
  </si>
  <si>
    <t xml:space="preserve">Ленинградская область, р-н. Кингисеппский, г. Ивангород, ш. Кингисеппское (47:21:0207002:15)</t>
  </si>
  <si>
    <t xml:space="preserve">Ленинградская область, Кингисеппский район, г. Ивангород, ул. Вокзальная, д. 4А, (47:21:0302003:264)</t>
  </si>
  <si>
    <t xml:space="preserve">Ленинградская область, Кингисеппский район, г. Ивангород, ул. Котовского, д. 3</t>
  </si>
  <si>
    <t xml:space="preserve">Индивидуальный предприниматель Сергеев Олег Иванович</t>
  </si>
  <si>
    <t xml:space="preserve">Ленинградская область, р-н Кингисеппский, г. Ивангород, Кингисеппское шоссе,  д. 26 В</t>
  </si>
  <si>
    <t xml:space="preserve">Ленинградская область, Кингисеппский район, г. Ивангород, Кингисеппское шоссе, д.20 б (47:21:0204002:15)</t>
  </si>
  <si>
    <t xml:space="preserve">Индивидуальный предприниматель Шашкова Мария Петровна</t>
  </si>
  <si>
    <t xml:space="preserve">Ленинградская область, р-н Кингисеппский, г. Ивангород, Петроградская ул., д. 2</t>
  </si>
  <si>
    <t xml:space="preserve">Общество с ограниченной ответственностью "ЮНИКС"</t>
  </si>
  <si>
    <t xml:space="preserve">Ленинградская область, р-н Кингисеппский, гор.пос. Ивангородское, г. Ивангород, Механическая ул., д. 3</t>
  </si>
  <si>
    <t xml:space="preserve">Ленинградская область, Кингисеппский район, г. Ивангород, ул. Псковская, д. 19</t>
  </si>
  <si>
    <t xml:space="preserve">Ленинградская область, р-н Кингисеппский, г. Ивангород, Гагарина ул.,  д.54, лит.А</t>
  </si>
  <si>
    <t xml:space="preserve">Общество с ограниченной ответственностью  "Йура Корпорейшн РУС"</t>
  </si>
  <si>
    <t xml:space="preserve">Ленинградская область, Кингисеппский район,  г. Ивангород, ул. Лесная, д.13 А</t>
  </si>
  <si>
    <t xml:space="preserve">Общество с ограниченной ответственностью "ПРОТЕЛЮКС"</t>
  </si>
  <si>
    <t xml:space="preserve">Ленинградская область, р-н Кингисеппский, г. Ивангород, Гагарина ул., д. 32</t>
  </si>
  <si>
    <t xml:space="preserve">Общество с ограниченной ответственностью "Торговый  Дом "Витязь"</t>
  </si>
  <si>
    <t xml:space="preserve">Ленинградская область, р-н Кингисеппский, г. Ивангород, Кингисеппское шоссе,  д.7, лит.а</t>
  </si>
  <si>
    <t xml:space="preserve">Ленинградская область, р-н Кингисеппский, г. Ивангород, ул. Льнопрядильная,  д. 11а</t>
  </si>
  <si>
    <t xml:space="preserve">Ленинградская область, Кингисеппский район, г. Ивангород, ул. Льнопрядильная, д.21</t>
  </si>
  <si>
    <t xml:space="preserve">Ленинградская область, р-н Кингисеппский, г. Ивангород, Маяковского ул.,  д.3</t>
  </si>
  <si>
    <t xml:space="preserve">Ленинградская область, р-н Кингисеппский, г. Ивангород, Гагарина ул,  д.2</t>
  </si>
  <si>
    <t xml:space="preserve"> Ленинградская область, Кингисеппский район, г. Ивангород, ул. Механическая, д.3, лит.Ж</t>
  </si>
  <si>
    <t xml:space="preserve">Общество с ограниченной ответственностью "Ивангородский водоканал"</t>
  </si>
  <si>
    <t xml:space="preserve">Ленинградская область, Кингисеппский район, г. Ивангород, ш. Кингисеппское, д. 34, (47:21:0204002:897)</t>
  </si>
  <si>
    <t xml:space="preserve">Ленинградская область, р-н Кингисеппский, г. Ивангород, Матросова ул.,  д.1, лит.А</t>
  </si>
  <si>
    <t xml:space="preserve">Ленинградская область, р-н Кингисеппский, г. Ивангород, ул. Матросова,  д. 1</t>
  </si>
  <si>
    <t xml:space="preserve">Общество с ограниченной ответственностью "КАПИР"</t>
  </si>
  <si>
    <t xml:space="preserve">Ленинградская область, р-н Кингисеппский, г. Ивангород, Гагарина ул.,  д.29</t>
  </si>
  <si>
    <t xml:space="preserve">Ленинградская обл., Кингисеппский р-н, г.Ивангород, ул.Пограничная, уч.1</t>
  </si>
  <si>
    <t xml:space="preserve">Ленинградская область, Кингисеппский район, г. Ивангород, ул. Матросова, , (47:21:0204001:26)</t>
  </si>
  <si>
    <t xml:space="preserve">Индивидуальный предприниматель Рябов Дмитрий Александрович</t>
  </si>
  <si>
    <t xml:space="preserve">Ленинградская область, р-н Кингисеппский, г. Ивангород, Кингисеппское шоссе,  д.9, ТРЦ "Русь"</t>
  </si>
  <si>
    <t xml:space="preserve">Индивидуальный предприниматель Тааме Андрей Набилевич</t>
  </si>
  <si>
    <t xml:space="preserve">Ленинградская область, Кингисеппский район, г. Ивангород, ш. Кингисеппское, д. 22 А (47:21:0204002:1125)</t>
  </si>
  <si>
    <t xml:space="preserve">Общество с ограниченной ответственностью "Мясной Купец"</t>
  </si>
  <si>
    <t xml:space="preserve">Ленинградская область, Кингисеппский район, г. Ивангород, Кингисеппское шоссе, д. 22в</t>
  </si>
  <si>
    <t xml:space="preserve">Ленинградская область, Кингисеппский район, г. Ивангород, ш. Кингисеппское, д. 7</t>
  </si>
  <si>
    <t xml:space="preserve">Общество с ограниченной ответственностью "Гостиница"Витязь"</t>
  </si>
  <si>
    <t xml:space="preserve">Ленинградская область, Кингисеппский район, г. Ивангород, ул. Петроградская, д. 2, литер а, (47:21:0205001:16)</t>
  </si>
  <si>
    <t xml:space="preserve">Цвелодубово</t>
  </si>
  <si>
    <t xml:space="preserve">Ленинградская область, р-н Выборгский, п. Цвелодубово</t>
  </si>
  <si>
    <t xml:space="preserve">Ленинградская область, р-н Выборгский, гор.пос. Рощинское, п. Цвелодубово, ДОЛ Голубое Озеро</t>
  </si>
  <si>
    <t xml:space="preserve">Общество с ограниченной ответственностью  "Детский оздоровительный лагерь  "Голубое озеро"</t>
  </si>
  <si>
    <t xml:space="preserve">Ленинградская область, Выборгский муниципальный район, Городское поселение Рощинское, тер.. Марченково, з. 21</t>
  </si>
  <si>
    <t xml:space="preserve">Крестьянское (фермерское) Хозяйство "ПроФорель"</t>
  </si>
  <si>
    <t xml:space="preserve">Шоссейная</t>
  </si>
  <si>
    <t xml:space="preserve">Ленинградская область, Ломоносовский район, д. Малое Карлино, кад. № 47:14:06-05-011:0001 9 (производственно-складское здание)</t>
  </si>
  <si>
    <t xml:space="preserve">Общество с ограниченной ответственностью "АКВА-СПА"</t>
  </si>
  <si>
    <t xml:space="preserve">Ленинградская область, р-н Ломоносовский, Малое Карлино, Красносельское шоссе, Л-320, в/ч 14108  в/г №8, котельная №104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</si>
  <si>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  договор с декабря</t>
  </si>
  <si>
    <t xml:space="preserve">Ленинградская область, р-н Ломоносовский, дер. Малое Карлино</t>
  </si>
  <si>
    <t xml:space="preserve">Индивидуальный предприниматель Иванова Ирина Михайловна</t>
  </si>
  <si>
    <t xml:space="preserve">Ленинградская область, р-н. Ломоносовский, Виллозское сельское поселение (кад. № зем. уч. 47:14:0628001:318)</t>
  </si>
  <si>
    <t xml:space="preserve">Общество с ограниченной ответственностью "Пулково Девелопмент"</t>
  </si>
  <si>
    <t xml:space="preserve">Ленинградская область, р-н Ломоносовский, дер. Малое Карлино, Пушкинское шоссе, д.46</t>
  </si>
  <si>
    <t xml:space="preserve">Общество с ограниченной ответственностью "Комгаз"</t>
  </si>
  <si>
    <t xml:space="preserve">Санкт-Петербург, г. Пушкин, Красносельское шоссе, дом 235, литера В</t>
  </si>
  <si>
    <t xml:space="preserve">Общество с ограниченной ответственностью "Петромастер"</t>
  </si>
  <si>
    <t xml:space="preserve">Ленинградская область, р-н Ломоносовский, дер. Малое Карлино, Пушкинское шоссе , 9-й км.</t>
  </si>
  <si>
    <t xml:space="preserve">Общество с ограниченной ответственностью "Спортмастер"</t>
  </si>
  <si>
    <t xml:space="preserve">Ленинградская область, Ломоносовский район, дер. Малое Карлино, Пушкинское шоссе, д. 50</t>
  </si>
  <si>
    <t xml:space="preserve">Общество с ограниченной ответственностью "Нагорное"</t>
  </si>
  <si>
    <t xml:space="preserve">Санкт-Петербург, г.Пушкин, ш. Киевское, уч.50а, к/н 78:42:1850401:310</t>
  </si>
  <si>
    <t xml:space="preserve">Индивидуальный предприниматель Попов Евгений Николаевич</t>
  </si>
  <si>
    <t xml:space="preserve">Ленинградская облась, Ломоносовский район, Вилозское г.п., Пушкинское шоссе, д. 10</t>
  </si>
  <si>
    <t xml:space="preserve">Общество с ограниченной ответственностью "Петросервис"</t>
  </si>
  <si>
    <t xml:space="preserve">Ленинградская область, Ломоносовский муниципальный район, городское поселение Виллозское, , склады №6-9 (47:14:0628001:9; 47:14:0628001:10)</t>
  </si>
  <si>
    <t xml:space="preserve">Ленинградская область, Ломоносовский район, Низинское сельское поселение, Производственно-административная зона "Кузнецы", участок 1</t>
  </si>
  <si>
    <t xml:space="preserve">Общество с ограниченной ответственностью "Глория"</t>
  </si>
  <si>
    <t xml:space="preserve">Ленинградская обл.,Ломоносовский р-н, терр. ЗАО "Предпортовый" котельная</t>
  </si>
  <si>
    <t xml:space="preserve">Общество с ограниченной ответственностью "Фрегат Групп"</t>
  </si>
  <si>
    <t xml:space="preserve">Ленинградская область, р-н Ломоносовский, дер. Малое Карлино,   квартал 12, участок 1</t>
  </si>
  <si>
    <t xml:space="preserve">Индивидуальный предприниматель Бушин Иван Владимирович</t>
  </si>
  <si>
    <t xml:space="preserve">Ленинградская область, р-н Ломоносовский, дер. Малое Карлино, Пушкинское шоссе,  д. 41</t>
  </si>
  <si>
    <t xml:space="preserve">г. Санкт-Петербург, ш. Пулковское, , участок 18</t>
  </si>
  <si>
    <t xml:space="preserve">Ленинградская область, Ломоносовский район, МО "Виллозское сельское поселение", д. Малое Карлино, к.н.: 47:14:0605011:5</t>
  </si>
  <si>
    <t xml:space="preserve">Общество с ограниченной ответственностью "АрмГипроТранс"</t>
  </si>
  <si>
    <t xml:space="preserve">Ленинградская область, м.р-н. Ломоносовский, с.п.. Низинское, д. Низино, ул. Центральная, д. 43, кад. № з/у 47:14:0303009:51</t>
  </si>
  <si>
    <t xml:space="preserve">Индивидуальный предприниматель Бычков Валентин Александрович</t>
  </si>
  <si>
    <t xml:space="preserve">Санкт-Петербург, г. Пушкин, ш. Киевское, уч.61, кад.номер 78:42:1850401:294</t>
  </si>
  <si>
    <t xml:space="preserve">Общество с ограниченной ответственностью "ФАКТ.ПРОМ"</t>
  </si>
  <si>
    <t xml:space="preserve">Санкт-Петербург, г. Пушкин, ш.. Киевское, участок 71а, к/н 78:42:1850401:342</t>
  </si>
  <si>
    <t xml:space="preserve">Индивидуальный предприниматель Романов Рустам Кямалович</t>
  </si>
  <si>
    <t xml:space="preserve">Ленинградская область, р-н Ломоносовский, Виллозское сельское поселение, промышленная зона ГППЗ "Нагорный", д. 1</t>
  </si>
  <si>
    <t xml:space="preserve">Ленинградская область, р-н Ломоносовский, дер. Малое Карлино, Административное здание,  лит. А</t>
  </si>
  <si>
    <t xml:space="preserve">Шоссейная (низино)</t>
  </si>
  <si>
    <t xml:space="preserve">Ленинградская область, р-н Ломоносовский, дер. Низино,  ул.Центральная,  д.1Б</t>
  </si>
  <si>
    <t xml:space="preserve">Индивидуальный предприниматель Бычков Сергей Борисович</t>
  </si>
  <si>
    <t xml:space="preserve">Ленинградская область, р-н Ломоносовский, дер. Низино, Центральная ул., д.54</t>
  </si>
  <si>
    <t xml:space="preserve">Общество с ограниченной ответственностью "Фрегат"</t>
  </si>
  <si>
    <t xml:space="preserve">Ленинградская область, р-н Ломоносовский, дер. Низино, квартал 2</t>
  </si>
  <si>
    <t xml:space="preserve">Общество с ограниченной ответственностью "Мелиоратор"</t>
  </si>
  <si>
    <t xml:space="preserve">Ленинградская область, р-н Ломоносовский, дер. Низино</t>
  </si>
  <si>
    <t xml:space="preserve">Муниципальное унитарное предприятие "Низино"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</si>
  <si>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Ленинградская область, р-н Ломоносовский,  дер. Низино,  здание столярной мастерской  (уч. 47:14:0303003:7)</t>
  </si>
  <si>
    <t xml:space="preserve">Леинградская область, Ломоносовский р-н, дер. Низино, 47:14:0303016:22</t>
  </si>
  <si>
    <t xml:space="preserve">Общество с ограниченной ответственностью "Русская Голландия"</t>
  </si>
  <si>
    <t xml:space="preserve">Ленинградская область, р-н Ломоносовский, дер. Низино, Луговой парк, дворец "Бельведер"</t>
  </si>
  <si>
    <t xml:space="preserve">Общество с ограниченной ответственностью "Фан К"</t>
  </si>
  <si>
    <t xml:space="preserve">Ленинградская область, р-н Ломоносовский, дер. Низино, Промышленная ул. д.7</t>
  </si>
  <si>
    <t xml:space="preserve">Общество с ограниченной ответственностью "Производственная организация "Сант"</t>
  </si>
  <si>
    <t xml:space="preserve">Ленинградская область, Ломоносовский муниципальный район, сельское пос. Низинское, д Низино, к.н. 47:14:0302003:305</t>
  </si>
  <si>
    <t xml:space="preserve">Ленинградская область, р-н Ломоносовский, дер. Низино , коттеджный поселок</t>
  </si>
  <si>
    <t xml:space="preserve">Общество с ограниченной ответственностью "ПетроЗемПроект"</t>
  </si>
  <si>
    <t xml:space="preserve">Шоссейная 2</t>
  </si>
  <si>
    <t xml:space="preserve">Ленинградская область, р-н. Тосненский, гп. Фёдоровское, ул. Почтовая, д. 17, литер А</t>
  </si>
  <si>
    <t xml:space="preserve">Индивидуальный предприниматель Знайдзиловская Алла Константиновна</t>
  </si>
  <si>
    <t xml:space="preserve">ЛО, Тосненский р-н, гп. Форносово, ул. Промышленная (кад.№ 47:26:0109007:261)</t>
  </si>
  <si>
    <t xml:space="preserve">Ленинградская обл., Тосненский р-н,д. Аннолово, ул. Центральная 24А, к 1 (:15329)</t>
  </si>
  <si>
    <t xml:space="preserve">Индивидуальный предприниматель Камошенков Игорь Александрович</t>
  </si>
  <si>
    <t xml:space="preserve">Ленинградская обл., Тосненский р-н, д.Аннолово, ул.Центральная, д.22 (кад.№47:26:0104002:55)</t>
  </si>
  <si>
    <t xml:space="preserve">Общество с ограниченной ответственностью "завод Ленком"</t>
  </si>
  <si>
    <t xml:space="preserve">ЛО., Тосненский муниципальный р-н, г.п. Федоровское (кад.№ зем.уч. 47:26:0108001:10963)</t>
  </si>
  <si>
    <t xml:space="preserve">Ленинградская обл., Тосненский мун. р-н, (кад. № 47:26:0108001:15250)</t>
  </si>
  <si>
    <t xml:space="preserve">Индивидуальный предприниматель Мухутдинов Рамиль Максутович</t>
  </si>
  <si>
    <t xml:space="preserve">Ленинградская область, р-н Тосненский, пос. Войскорово, у д.4 сооружение 1</t>
  </si>
  <si>
    <t xml:space="preserve">Ленинградская область, Тосненский район, д. Поги, ул. Центральная, д. 33 а</t>
  </si>
  <si>
    <t xml:space="preserve">Ленинградская область,Тосненский р-н, Федоровское ГП, пос. Федоровское, ул. Почтовая д.34, корп. 1,2,3</t>
  </si>
  <si>
    <t xml:space="preserve">ЛО., Тосненский р-н, гп Федоровское, 2-ой Уральский проезд, зд. 2, корп. 1 и корп.2. (уч. кад. №47:26:0108001:15423)</t>
  </si>
  <si>
    <t xml:space="preserve">Индивидуальный предприниматель Трошин Евгений Юрьевич</t>
  </si>
  <si>
    <t xml:space="preserve">ЛО., Тосненский р-н, гп. Федоровское, 2-ой Уральский проезд, зем. уч. 8 (уч. кад. №47:26:0108001:11231)</t>
  </si>
  <si>
    <t xml:space="preserve">Ленинградская область, р-н. Тосненский, Федоровское ГП, (кад. №47:26:0108001:15248)</t>
  </si>
  <si>
    <t xml:space="preserve">Индивидуальный предприниматель Давлетов Тагир Тависович</t>
  </si>
  <si>
    <t xml:space="preserve">Ленинградская область, р-н. Тосненский, Федоровское ГП, (кад. №47:26:0108001:15251)</t>
  </si>
  <si>
    <t xml:space="preserve">ЛО, р-н. Тосненский, Федоровское ГП, ул. Придорожная 9(кад. №47:26:0108001:15249)</t>
  </si>
  <si>
    <t xml:space="preserve">Ленинградская область, р-н. Тосненский, тер. Массив Федоровское, уч. Федоровское-1/2, кад.№ 47:26:0108001:7832, торговый центр</t>
  </si>
  <si>
    <t xml:space="preserve">Ленинградская область, р-н. Тосненский, гп. Фёдоровское, пр-д. Почтовый, д. 20</t>
  </si>
  <si>
    <t xml:space="preserve">Ленинградская область, Тосненский р-он, Федоровское г.п., ул. Почтовая, д. 15, корпус 1</t>
  </si>
  <si>
    <t xml:space="preserve">Ленинградская область, р-н. Тосненский, гп. Фёдоровское, 3-й Уральский проезд (кад.№ 47:26:0108001:15812)</t>
  </si>
  <si>
    <t xml:space="preserve">Ленинградская обл., Тосненский р-н,д. Аннолово, ул. Центральная д.35Г (:15443)</t>
  </si>
  <si>
    <t xml:space="preserve">Общество с ограниченной ответственностью "БелКартон"</t>
  </si>
  <si>
    <t xml:space="preserve">Ленинградская обл., Тосненский р-н,д. Аннолово, ул. Центральная 24А, к 2(:15330)</t>
  </si>
  <si>
    <t xml:space="preserve">Ленинградская обл., д. Фёдоровское, ул. Средняя, д. 15, к 1</t>
  </si>
  <si>
    <t xml:space="preserve">Ленинградская область, Тосненский район, , гп. Федоровское, д. Федоровское, ул. Почтовая, д. 21Б корп. 1 (кад №.зем.уч. 47:26:0102002:101)</t>
  </si>
  <si>
    <t xml:space="preserve">Индивидуальный предприниматель Павлов Никита Романович</t>
  </si>
  <si>
    <t xml:space="preserve">Ленинградская область, р-н. Тосненский, гп. Фёдоровское, ул. Логистическая, д. 7</t>
  </si>
  <si>
    <t xml:space="preserve"> Ленинградская область, Тосненский район, гп. Фёдоровское, пр-д. Квартальный, уч.5 ( кад. номер 47:26:0108001:6327)</t>
  </si>
  <si>
    <t xml:space="preserve">Индивидуальный предприниматель Буча Ярослав Валерьевич</t>
  </si>
  <si>
    <t xml:space="preserve">Ленинградская область, р-н. Тосненский, гп. Фёдоровское, пр-д. Почтовый, д. 25, корп. 2</t>
  </si>
  <si>
    <t xml:space="preserve">ЛО, Тосненский р-н, гп. Федоровское, ул. Почтовая 36Г, корп. 1 и корп. 2 (зем. уч. кад. № 47:26:0108001:12078)</t>
  </si>
  <si>
    <t xml:space="preserve">Индивидуальный предприниматель Фролина Наталья Валериевна</t>
  </si>
  <si>
    <t xml:space="preserve">Ленинградская область, р-н. Тосненский, гп. Фёдоровское, ул. Восточная, , уч. 17 (кад.№ 47:26:0108001:13008)</t>
  </si>
  <si>
    <t xml:space="preserve">Ленинградская область, р-н. Тосненский, гп. Фёдоровское, ул. Восточная, , уч. 19 (кад.№ 47:26:0108001:13007)</t>
  </si>
  <si>
    <t xml:space="preserve">Ленинградская область, р-н. Тосненский, гп. Фёдоровское, ул. Восточная, , уч.21 (кад.№ 47:26:0108001:13006)</t>
  </si>
  <si>
    <t xml:space="preserve">Ленинградская область, Тосненский район, гп. Фёдоровское, ул. Восточная, , зем.уч. 26 (кад. №47:26:0108001:15590)</t>
  </si>
  <si>
    <t xml:space="preserve">Ленинградская область, Тосненский район, гп. Фёдоровское, ул. Восточная, , зем.уч. 27 (кад. №47:26:0108001:15591)</t>
  </si>
  <si>
    <t xml:space="preserve">Ленинградская обл.,Тосненский р-н, д.Федоровское, ул.Почтовая, д.49</t>
  </si>
  <si>
    <t xml:space="preserve">Индивидуальный предприниматель Окунев Владислав Григорьевич</t>
  </si>
  <si>
    <t xml:space="preserve">Ленинградская область, р-н. Тосненский, тер. массив Федоровское, уч. Восточный, № 43/44-1/27-3,43/44-1/27-1 (кад. № 47:26:0108001:3383)</t>
  </si>
  <si>
    <t xml:space="preserve">Ленинградская обл., Тосненский муниципальный район (кад.№ 47:26:0108001:6715)</t>
  </si>
  <si>
    <t xml:space="preserve">Общество с ограниченной ответственностью "БИОТРОФ"</t>
  </si>
  <si>
    <t xml:space="preserve">Ленинградская обл., Тосненский муниципальный р-он, Федоровское г.п., Фабричный проезд, д.2, корп.2</t>
  </si>
  <si>
    <t xml:space="preserve">Общество с ограниченной ответственностью "Понтис"</t>
  </si>
  <si>
    <t xml:space="preserve">Ленинградская область, р-н. Тосненский, гп. Фёдоровское, пр-д. Фабричный, , з/у 2А (кад.№ 47:26:0108001:12583)</t>
  </si>
  <si>
    <t xml:space="preserve">Ленинградская область, р-н Тосненский, п. Войскорово, д.15</t>
  </si>
  <si>
    <t xml:space="preserve">Общество с ограниченной ответственностью "Инженерно-технический центр"</t>
  </si>
  <si>
    <t xml:space="preserve">Ленинградская область, р-н. Тосненский, гп. Форносово, массив "Федоровское", уч.11 (кад.№ 47:26:0138001:291)</t>
  </si>
  <si>
    <t xml:space="preserve">Индивидуальный предприниматель Глава крестьянского (фермерского) хозяйства Егоров Александр Анатольевич</t>
  </si>
  <si>
    <t xml:space="preserve"> Ленинградская область, Тосненский район, Фёдоровское сельское поселение, д. Федоровское, проезд 1-й Оборонный, д. 2 (кад. ном.47:26:0108001:4905)</t>
  </si>
  <si>
    <t xml:space="preserve">Общество с ограниченной ответственностью "ППМТ"</t>
  </si>
  <si>
    <t xml:space="preserve">Ленинградская область, р-н. Тосненский, гп. Фёдоровское, ул. Почтовая, д. 15Д, (кад.№ 47:26:0102002:1047)</t>
  </si>
  <si>
    <t xml:space="preserve">Ленинградская область, Тосненский район, г.п. Федоровское, ул. Круговая, д.52</t>
  </si>
  <si>
    <t xml:space="preserve">Индивидуальный предприниматель Закарян Мушег Жораевич</t>
  </si>
  <si>
    <t xml:space="preserve">ЛО, Тосненский р-н, массив «Федоровское», уч. Восточный, №43/44-1/2 (кaд.№47:26:0108001:3413)</t>
  </si>
  <si>
    <t xml:space="preserve">Ленинградская область, р-н. Тосненский, гп. Фёдоровское, ул. Восточная, , участок 18 (47:26:0108001:16030)</t>
  </si>
  <si>
    <t xml:space="preserve">Ленинградская область, р-н. Тосненский, гп. Фёдоровское, ул. Восточная, , участок 20 (47:26:0108001:17571)</t>
  </si>
  <si>
    <t xml:space="preserve">Ленинградская область, р-н. Тосненский, гп. Фёдоровское, ул. Восточная, , участок 22 (47:26:0108001:17566)</t>
  </si>
  <si>
    <t xml:space="preserve">Ленинградская область, р-н. Тосненский, гп. Фёдоровское, ул. Восточная, , участок 23 (47:26:0108001:17563)</t>
  </si>
  <si>
    <t xml:space="preserve">Ленинградская область, р-н. Тосненский, гп. Фёдоровское, пр-д. Почтовый, д. 12, корп. А, не определено оф 1</t>
  </si>
  <si>
    <t xml:space="preserve">Общество с ограниченной ответственностью "РентСервис"</t>
  </si>
  <si>
    <t xml:space="preserve">Ленинградская область, Тосненский район, г.п. Федоровское, 1-й Восточный проезд, д. 15А, к. 1</t>
  </si>
  <si>
    <t xml:space="preserve">Индивидуальный предприниматель Гасинец Андрей Юрьевич</t>
  </si>
  <si>
    <t xml:space="preserve">Ленинградская область, Тосненский муниципальный район, городское поселение Фёдоровское, ул. Почтовая, д. 13, кад. № 47:26:0102002:1090 (склад)</t>
  </si>
  <si>
    <t xml:space="preserve">Индивидуальный предприниматель Капитанов Дмитрий Сергеевич</t>
  </si>
  <si>
    <t xml:space="preserve">Ленинградская область, р-н. Тосненский, г.п. Федоровское, (кад. № 47:26:0108001:11996)</t>
  </si>
  <si>
    <t xml:space="preserve">Общество с ограниченной ответственностью "Фиксельбург"</t>
  </si>
  <si>
    <t xml:space="preserve">Ленинградская область, Тосненский район, , гп. Федоровское, ул. Восточная, зем.уч 12А (кад. 47:26:0108001:1601)</t>
  </si>
  <si>
    <t xml:space="preserve">Ленинградская обл., Тосненский р-н, д. Фёдоровское, ул. Промышленная д.18</t>
  </si>
  <si>
    <t xml:space="preserve">Общество с ограниченной ответственностью "Мегатехника"</t>
  </si>
  <si>
    <t xml:space="preserve">Ленинградская обл., Тосненский р-н, д. Фёдоровское, ул. Промышленная д.20</t>
  </si>
  <si>
    <t xml:space="preserve">Ленинградская обл., Тосненский р-он, Федоровское городское поселение, городской поселок Федоровское, Березовая аллея, д.2А</t>
  </si>
  <si>
    <t xml:space="preserve">Муниципальное бюджетное дошкольное образовательное учреждение № 12 «Детский сад комбинированного вида Федоровского городского поселения»</t>
  </si>
  <si>
    <t xml:space="preserve">ЛО, Тосненский муниципальный р-н, Форносовское ГП, д. Поги, ул. Церковная, з.уч. 5 (кад. №47:26:0124002:276), з.уч. 7 (кад. №47:26:0124002:277)</t>
  </si>
  <si>
    <t xml:space="preserve">Общество с ограниченной ответственностью "Оредеж"</t>
  </si>
  <si>
    <t xml:space="preserve">Ленинградская область, р-н. Тосненский, гп. Фёдоровское, ул. Оборонная, д. 13, (кад.№47:26:0108001:6972)</t>
  </si>
  <si>
    <t xml:space="preserve">Общество с ограниченной ответственностью "Станция Технического обслуживания 47"</t>
  </si>
  <si>
    <t xml:space="preserve">Ленинградская облать, Тосненский муниципальный район, городское поселение Федоровское, ул. Почтовая , д. 49 А.</t>
  </si>
  <si>
    <t xml:space="preserve">Индивидуальный предприниматель Мамедов Эльданиз Октай Оглы</t>
  </si>
  <si>
    <t xml:space="preserve">Ленинградская обл., Тосненский р-н, гп Федоровское, ул. Оборонная, д. 29</t>
  </si>
  <si>
    <t xml:space="preserve">Публичное акционерное общество "Мобильные ТелеСистемы"</t>
  </si>
  <si>
    <t xml:space="preserve">Ленинградская обл., Тосненский р-он., пгт Фёдоровское, ул. Большая, д. 8, корп. 2</t>
  </si>
  <si>
    <t xml:space="preserve">Ленинградская обл., Тосненский р-н, п. Войскорово, д. 14 Г, ангар</t>
  </si>
  <si>
    <t xml:space="preserve">Общество с ограниченной ответственностью "ВАССЕР"</t>
  </si>
  <si>
    <t xml:space="preserve">ЛО, р-н. Тосненский, д. Федоровское, ул. Придорожная, з/у 7 (кад. №47:26:0108001:15247)</t>
  </si>
  <si>
    <t xml:space="preserve">ЛО, Тосненский мун. р-н, д. Аннолово, ул. 2-й Индустриальный проезд, зд.1 корп. 2 (кад. № 47:26:0108001:16325)</t>
  </si>
  <si>
    <t xml:space="preserve">Общество с ограниченной ответственностью "Каре"</t>
  </si>
  <si>
    <t xml:space="preserve">ЛО, Тосненский мун. р-н, д. Аннолово, ул. 2-й Индустриальный проезд, зд.1 корп. 1 (кад. № 47:26:0108001:16326)</t>
  </si>
  <si>
    <t xml:space="preserve">Ленинградская область, р-н Тосненский, п. Войскорово</t>
  </si>
  <si>
    <t xml:space="preserve">Общество с ограниченной ответственностью "Интерфом - СПб"</t>
  </si>
  <si>
    <t xml:space="preserve">Ленинградская область, Тосненский район, д. Фёдоровское, проезд 1-й Восточный, д. 11</t>
  </si>
  <si>
    <t xml:space="preserve">Ленинградская область, Тосненский район, гп. Фёдоровское, ул. Восточная, , зем.уч. 24 кад. № 47:26:0108001:15588</t>
  </si>
  <si>
    <t xml:space="preserve">Индивидуальный предприниматель Лякишева Анастасия Андреевна</t>
  </si>
  <si>
    <t xml:space="preserve">Ленинградская область, Тосненский район, гп. Фёдоровское, ул. Восточная, , зем.уч. 25 кад. № 47:26:0108001:15589</t>
  </si>
  <si>
    <t xml:space="preserve">Ленинградская обл., Тосненский р-н, д. Федоровское, уч. кад. № 47:26:0108001:10735, склад сельхоз. продукции</t>
  </si>
  <si>
    <t xml:space="preserve">Индивидуальный предприниматель Морозова Каринэ Араиковна</t>
  </si>
  <si>
    <t xml:space="preserve">Ленинградская обл., Тосненский м. р-н, Фёдоровское г.п.,Строительный проезд д. 4</t>
  </si>
  <si>
    <t xml:space="preserve">Общество с ограниченной ответственностью "Фабрика Ф78"</t>
  </si>
  <si>
    <t xml:space="preserve">Ленинградская область, Тосненский район, гп. Фёдоровское, ул. Счастливая, д. 5, корп. 2</t>
  </si>
  <si>
    <t xml:space="preserve">Общество с ограниченной ответственностью "Управляющая компания "Феличита"</t>
  </si>
  <si>
    <t xml:space="preserve">Ленинградская область, р-н Тосненский, массив Федоровское, уч. Восточный №39-2/1 (кад.№ 47:26:0108001:298)</t>
  </si>
  <si>
    <t xml:space="preserve">Общество с ограниченной ответственностью "Арго-М"</t>
  </si>
  <si>
    <t xml:space="preserve">Ленинградская область, р-н Тосненский, дер. Федоровское, Почтовая ул., д.18</t>
  </si>
  <si>
    <t xml:space="preserve">Общество с ограниченной ответственностью "Ас-Магистраль-Сервис"</t>
  </si>
  <si>
    <t xml:space="preserve">Ленинградская область, р-н Тосненский, сел.пос. Федоровское, Почтовая ул. д. 18, корп. 8</t>
  </si>
  <si>
    <t xml:space="preserve">Ленинградская область, р-н Тосненский, дер. Федоровское, Почтовая ул., д.18Б</t>
  </si>
  <si>
    <t xml:space="preserve">Ленинградская область, р-н Тосненский, дер. Федоровское, Почтовая ул., земельный участок 18Д</t>
  </si>
  <si>
    <t xml:space="preserve">Ленинградская область, р-н. Тосненский, , массив "Федоровское", уч. 151 а/1, кад. номер зем. уч.: 47:26:0108001:214</t>
  </si>
  <si>
    <t xml:space="preserve">Общество с ограниченной ответственностью "СтройТраст"</t>
  </si>
  <si>
    <t xml:space="preserve">ЛО, Тосненский р-н, гп. Федоровское, 1-й Архитектурный проезд, зем. уч. 1а (47:26:0108001:11668)</t>
  </si>
  <si>
    <t xml:space="preserve">ЛО, Тосненский р-н, гп. Федоровское, 1-й Архитектурный проезд, зем. уч. 1 (47:26:0108001:11675)</t>
  </si>
  <si>
    <t xml:space="preserve">Ленинградская область, р-н. Тосненский, гп. Фёдоровское, Почтовый проезд, з/у 22 (кад.№ 47:26:01080019463)</t>
  </si>
  <si>
    <t xml:space="preserve">Индивидуальный предприниматель Абдуллаев Анар Оруджевич</t>
  </si>
  <si>
    <t xml:space="preserve">Ленинградская область, Тосненский район, гп. Фёдоровское, , 1-ый Архитектурный проезд зем. уч.13 (кад. з/у № 47:26:0108001:11681)</t>
  </si>
  <si>
    <t xml:space="preserve">Ленинградская область, р-н. Тосненский, , г.п. Федоровское, Фабричный пр-д, уч. 5 (кад. № 47:26:0108001:4865)</t>
  </si>
  <si>
    <t xml:space="preserve">Общество с ограниченной ответственностью "Промышленно-Торговая Группа"Осс"</t>
  </si>
  <si>
    <t xml:space="preserve">Ленинградская область, Тосненский муниципальный район, Федоровское городское поселение, городской поселок Федоровское, ул. Промышленная, д. 16</t>
  </si>
  <si>
    <t xml:space="preserve">Общество с ограниченной ответственностью "ДВС Ресурс"</t>
  </si>
  <si>
    <t xml:space="preserve">Ленинградская область, р-н. Тосненский, гп. Фёдоровское, ул. Шоссейная, д. 15а</t>
  </si>
  <si>
    <t xml:space="preserve">Индивидуальный предприниматель Ширалиев Мусафат Амираслан оглы</t>
  </si>
  <si>
    <t xml:space="preserve">ЛО,Тосненский район, д. Федоровское, ул.Придорожная, д.5 корп.1 и 2(з/уч. кад.No 47:26:0108001:15245)</t>
  </si>
  <si>
    <t xml:space="preserve">Ленинградская область, Тосненский район, гп. Фёдоровское, ул. Оборонная, д. 7, (кад.уч. 47:26:0108001:4901)</t>
  </si>
  <si>
    <t xml:space="preserve">Индивидуальный предприниматель Бацкалев Тимур Степанович</t>
  </si>
  <si>
    <t xml:space="preserve">Ленинградская область, р-н Тосненский, дер. Федоровское, ул. Новая, д.2</t>
  </si>
  <si>
    <t xml:space="preserve">Ленинградская область, р-н Тосненский, Федоровское с/п, дер. Аннолово, 1-й Индустриальный проезд, д.4, корп.1</t>
  </si>
  <si>
    <t xml:space="preserve">Общество с ограниченной ответственностью "Морские пропульсивные системы"</t>
  </si>
  <si>
    <t xml:space="preserve">Ленинградская область, р-н Тосненский, дер. Федоровское, ул. Шоссейная, д.1Г</t>
  </si>
  <si>
    <t xml:space="preserve">Индивидуальный предприниматель Дементьева Юлия Петровна</t>
  </si>
  <si>
    <t xml:space="preserve">Ленинградская область, Тосненский р-н, г.п. Фёдоровское, ул. Большая д.10 (1-2)</t>
  </si>
  <si>
    <t xml:space="preserve">Ленинградская область, Тосненский район, д. Аннолово, проезд 1-й Индустриальный, д. 3, корп. 2</t>
  </si>
  <si>
    <t xml:space="preserve">Общество с ограниченной ответственностью "Парк Технолоджи"</t>
  </si>
  <si>
    <t xml:space="preserve">Ленинградская область, р-н Тосненский,Федоровское сельское поселение,дер. Федоровское, Почтовый проезд, д. 29</t>
  </si>
  <si>
    <t xml:space="preserve">Индивидуальный предприниматель Черкашин Павел Викторович</t>
  </si>
  <si>
    <t xml:space="preserve">Ленинградская область, р-н Тосненский, дер. Аннолово, прмзона "ИндустриПарк "Федоровское", 1-й Индустриальный проезд, уч. 5</t>
  </si>
  <si>
    <t xml:space="preserve">Общество с ограниченной ответственностью "АГРИСОВГАЗ"</t>
  </si>
  <si>
    <t xml:space="preserve">Ленинградская область, Тосненский район, д. Поги, ул. Центральная, д. 22, а</t>
  </si>
  <si>
    <t xml:space="preserve">Ленинградская область, Тосненский район, гп. Фёдоровское, ул. Почтовая, д. 18Е</t>
  </si>
  <si>
    <t xml:space="preserve">Ленинградская область, Тосненский район, деревня Федоровское, улица Восточная, участок 12</t>
  </si>
  <si>
    <t xml:space="preserve">Ленинградская область, Тосненский район, д. Глинка, ул. Новая, з. 3Б</t>
  </si>
  <si>
    <t xml:space="preserve">Ленинградская область, Тосненский район, , гп. Федоровское, зд. 12Д, корп.2 кад. № з/у (47:26:0108001:12762)</t>
  </si>
  <si>
    <t xml:space="preserve">Индивидуальный предприниматель Канайкина Мария Викторовна</t>
  </si>
  <si>
    <t xml:space="preserve">Ленинградская область, Тосненский район, д. Аннолово, , (кад.№ 47:26:0108001:8010)</t>
  </si>
  <si>
    <t xml:space="preserve">Общество с ограниченной ответственностью "Аксиома Миронова"</t>
  </si>
  <si>
    <t xml:space="preserve">Ленинградская область, м.р-н. Тосненский, гп. Фёдоровское, ул. Почтовая, участок 57</t>
  </si>
  <si>
    <t xml:space="preserve">Индивидуальный предприниматель Шахов Михаил Владимирович</t>
  </si>
  <si>
    <t xml:space="preserve">Ленинградская область, Тосненский район, гп. Фёдоровское, , (кад № 47:26:0108001:4257), производственно-складской комплекс</t>
  </si>
  <si>
    <t xml:space="preserve">Индивидуальный предприниматель Абдуллаев Низами Адиль Оглы</t>
  </si>
  <si>
    <t xml:space="preserve">Ленинградская область, м.р-н. Тосненский, г.п. Фёдоровское, гп. Фёдоровское, пр-д. Складской, зем. уч. 2, к/н з/у 47:26:0108001:9300 и к/н нежил. зд </t>
  </si>
  <si>
    <t xml:space="preserve">Индивидуальный предприниматель Эккель Анна Валерьевна</t>
  </si>
  <si>
    <t xml:space="preserve">Ленинградская область, Тосненский район, , гп. Федоровское, ул. Почтовая з.у. 48 (кад. №47:26:0108001:63)</t>
  </si>
  <si>
    <t xml:space="preserve">Ленинградская область, Тосненский район, гп. Фёдоровское, пр-д. 3-й Уральский, з. 2</t>
  </si>
  <si>
    <t xml:space="preserve">Ленинградская область, Тосненский район, гп. Фёдоровское, ул. Полевая, з. 2А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</si>
</sst>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0"/>
    <numFmt numFmtId="167" formatCode="0.000000"/>
    <numFmt numFmtId="168" formatCode="0.0000000"/>
  </numFmts>
  <fonts count="11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 val="true"/>
      <sz val="10"/>
      <color theme="1"/>
      <name val="Times New Roman"/>
      <family val="1"/>
    </font>
    <font>
      <sz val="10"/>
      <color rgb="FF1B1B1B"/>
      <name val="Times New Roman"/>
      <family val="1"/>
    </font>
    <font>
      <sz val="10"/>
      <color theme="1"/>
      <name val="Calibri"/>
      <family val="2"/>
    </font>
    <font>
      <sz val="10"/>
      <color rgb="FFC9211E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1B1B1B"/>
          <bgColor rgb="FF000000"/>
        </patternFill>
      </fill>
    </dxf>
  </dxfs>
  <colors>
    <indexedColors>
      <rgbColor rgb="FF000000"/>
      <rgbColor rgb="FFFFFFFF"/>
      <rgbColor rgb="FFE12839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90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12" activeCellId="0" sqref="D12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20.29"/>
    <col collapsed="false" customWidth="true" hidden="false" outlineLevel="0" max="3" min="3" style="3" width="42"/>
    <col collapsed="false" customWidth="true" hidden="false" outlineLevel="0" max="4" min="4" style="3" width="50.86"/>
    <col collapsed="false" customWidth="true" hidden="false" outlineLevel="0" max="5" min="5" style="4" width="17.86"/>
    <col collapsed="false" customWidth="true" hidden="false" outlineLevel="0" max="6" min="6" style="4" width="20.42"/>
    <col collapsed="false" customWidth="true" hidden="false" outlineLevel="0" max="7" min="7" style="5" width="20.42"/>
    <col collapsed="false" customWidth="true" hidden="false" outlineLevel="0" max="8" min="8" style="4" width="20.42"/>
    <col collapsed="false" customWidth="false" hidden="false" outlineLevel="0" max="9" min="9" style="6" width="9.14"/>
    <col collapsed="false" customWidth="true" hidden="false" outlineLevel="0" max="10" min="10" style="6" width="12.57"/>
    <col collapsed="false" customWidth="true" hidden="false" outlineLevel="0" max="11" min="11" style="6" width="13.86"/>
    <col collapsed="false" customWidth="false" hidden="false" outlineLevel="0" max="12" min="12" style="6" width="9.14"/>
    <col collapsed="false" customWidth="true" hidden="false" outlineLevel="0" max="14" min="13" style="6" width="11.29"/>
    <col collapsed="false" customWidth="false" hidden="false" outlineLevel="0" max="16384" min="15" style="6" width="9.14"/>
  </cols>
  <sheetData>
    <row r="1" customFormat="false" ht="48.75" hidden="false" customHeight="true" outlineLevel="0" collapsed="false">
      <c r="A1" s="7" t="s">
        <v>0</v>
      </c>
      <c r="B1" s="7"/>
      <c r="C1" s="7"/>
      <c r="D1" s="7"/>
      <c r="E1" s="7"/>
      <c r="F1" s="7"/>
      <c r="G1" s="8" t="s">
        <v>1</v>
      </c>
      <c r="H1" s="8"/>
    </row>
    <row r="2" customFormat="false" ht="24" hidden="false" customHeight="true" outlineLevel="0" collapsed="false">
      <c r="A2" s="7"/>
      <c r="B2" s="9" t="s">
        <v>2</v>
      </c>
      <c r="C2" s="10"/>
      <c r="D2" s="10"/>
      <c r="E2" s="7"/>
      <c r="F2" s="11"/>
      <c r="G2" s="12"/>
      <c r="H2" s="8" t="s">
        <v>3</v>
      </c>
    </row>
    <row r="3" customFormat="false" ht="65.25" hidden="false" customHeight="true" outlineLevel="0" collapsed="false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J3" s="16" t="n">
        <f aca="false">SUBTOTAL(9,$G4:$G3099)</f>
        <v>295.950271</v>
      </c>
      <c r="K3" s="16" t="n">
        <f aca="false">SUBTOTAL(9,$H4:$H3099)</f>
        <v>106.125487</v>
      </c>
    </row>
    <row r="4" customFormat="false" ht="24.75" hidden="false" customHeight="true" outlineLevel="0" collapsed="false">
      <c r="A4" s="17"/>
      <c r="B4" s="18" t="n">
        <v>2</v>
      </c>
      <c r="C4" s="19" t="n">
        <v>3</v>
      </c>
      <c r="D4" s="18" t="n">
        <v>4</v>
      </c>
      <c r="E4" s="19" t="n">
        <v>5</v>
      </c>
      <c r="F4" s="18" t="n">
        <v>6</v>
      </c>
      <c r="G4" s="18" t="n">
        <v>7</v>
      </c>
      <c r="H4" s="18" t="n">
        <v>8</v>
      </c>
      <c r="J4" s="6" t="n">
        <v>451.934821</v>
      </c>
      <c r="K4" s="6" t="n">
        <v>447.536295</v>
      </c>
      <c r="L4" s="20" t="s">
        <v>12</v>
      </c>
      <c r="M4" s="20" t="s">
        <v>13</v>
      </c>
      <c r="N4" s="20" t="s">
        <v>14</v>
      </c>
    </row>
    <row r="5" customFormat="false" ht="39.5" hidden="false" customHeight="true" outlineLevel="0" collapsed="false">
      <c r="A5" s="21" t="n">
        <v>1</v>
      </c>
      <c r="B5" s="22" t="s">
        <v>15</v>
      </c>
      <c r="C5" s="23" t="s">
        <v>16</v>
      </c>
      <c r="D5" s="23" t="s">
        <v>17</v>
      </c>
      <c r="E5" s="24" t="s">
        <v>18</v>
      </c>
      <c r="F5" s="25" t="n">
        <v>0.2</v>
      </c>
      <c r="G5" s="25" t="n">
        <v>0.252229</v>
      </c>
      <c r="H5" s="25" t="n">
        <v>-0.052229</v>
      </c>
      <c r="L5" s="20" t="s">
        <v>19</v>
      </c>
      <c r="M5" s="26" t="n">
        <f aca="false">SUMIFS($F:$F,$E:$E,"1а гр*")</f>
        <v>199.36</v>
      </c>
      <c r="N5" s="26" t="n">
        <f aca="false">SUMIFS($G:$G,$E:$E,"1а гр*")</f>
        <v>124.544486</v>
      </c>
    </row>
    <row r="6" customFormat="false" ht="34.2" hidden="false" customHeight="true" outlineLevel="0" collapsed="false">
      <c r="A6" s="21" t="n">
        <v>2</v>
      </c>
      <c r="B6" s="22" t="s">
        <v>15</v>
      </c>
      <c r="C6" s="23" t="s">
        <v>20</v>
      </c>
      <c r="D6" s="23"/>
      <c r="E6" s="24" t="s">
        <v>21</v>
      </c>
      <c r="F6" s="25" t="n">
        <v>0</v>
      </c>
      <c r="G6" s="25" t="n">
        <v>0.016461</v>
      </c>
      <c r="H6" s="25" t="n">
        <f aca="false">F6-G6</f>
        <v>-0.016461</v>
      </c>
      <c r="L6" s="20" t="n">
        <v>1</v>
      </c>
      <c r="M6" s="26" t="n">
        <f aca="false">SUMIFS($F:$F,$E:$E,"1 гр*")</f>
        <v>47.332689</v>
      </c>
      <c r="N6" s="26" t="n">
        <f aca="false">SUMIFS($G:$G,$E:$E,"1 гр*")</f>
        <v>18.948585</v>
      </c>
    </row>
    <row r="7" customFormat="false" ht="33.35" hidden="false" customHeight="true" outlineLevel="0" collapsed="false">
      <c r="A7" s="21" t="n">
        <v>3</v>
      </c>
      <c r="B7" s="22" t="s">
        <v>22</v>
      </c>
      <c r="C7" s="23" t="s">
        <v>23</v>
      </c>
      <c r="D7" s="23" t="s">
        <v>24</v>
      </c>
      <c r="E7" s="24" t="s">
        <v>25</v>
      </c>
      <c r="F7" s="25" t="n">
        <v>0.0005</v>
      </c>
      <c r="G7" s="25" t="n">
        <v>0.000109</v>
      </c>
      <c r="H7" s="25" t="n">
        <v>0.000391</v>
      </c>
      <c r="L7" s="20" t="n">
        <v>2</v>
      </c>
      <c r="M7" s="26" t="n">
        <f aca="false">SUMIFS($F:$F,$E:$E,"2 гр*")</f>
        <v>34.57175</v>
      </c>
      <c r="N7" s="26" t="n">
        <f aca="false">SUMIFS($G:$G,$E:$E,"2 гр*")</f>
        <v>43.735087</v>
      </c>
    </row>
    <row r="8" customFormat="false" ht="35.1" hidden="false" customHeight="true" outlineLevel="0" collapsed="false">
      <c r="A8" s="21" t="n">
        <v>4</v>
      </c>
      <c r="B8" s="22" t="s">
        <v>22</v>
      </c>
      <c r="C8" s="23" t="s">
        <v>26</v>
      </c>
      <c r="D8" s="23" t="s">
        <v>27</v>
      </c>
      <c r="E8" s="24" t="s">
        <v>18</v>
      </c>
      <c r="F8" s="25" t="n">
        <v>0.122744</v>
      </c>
      <c r="G8" s="25" t="n">
        <v>0.097394</v>
      </c>
      <c r="H8" s="25" t="n">
        <v>0.02535</v>
      </c>
      <c r="L8" s="20" t="n">
        <v>3</v>
      </c>
      <c r="M8" s="26" t="n">
        <f aca="false">SUMIFS($F:$F,$E:$E,"3 гр*")</f>
        <v>56.492562</v>
      </c>
      <c r="N8" s="26" t="n">
        <f aca="false">SUMIFS($G:$G,$E:$E,"3 гр*")</f>
        <v>64.669863</v>
      </c>
    </row>
    <row r="9" customFormat="false" ht="39.5" hidden="false" customHeight="true" outlineLevel="0" collapsed="false">
      <c r="A9" s="21" t="n">
        <v>5</v>
      </c>
      <c r="B9" s="22" t="s">
        <v>22</v>
      </c>
      <c r="C9" s="23" t="s">
        <v>28</v>
      </c>
      <c r="D9" s="23" t="s">
        <v>27</v>
      </c>
      <c r="E9" s="24" t="s">
        <v>29</v>
      </c>
      <c r="F9" s="25" t="n">
        <v>0.010606</v>
      </c>
      <c r="G9" s="25" t="n">
        <v>0.00614</v>
      </c>
      <c r="H9" s="25" t="n">
        <v>0.004466</v>
      </c>
      <c r="L9" s="20" t="n">
        <v>4</v>
      </c>
      <c r="M9" s="26" t="n">
        <f aca="false">SUMIFS($F:$F,$E:$E,"4 гр*")</f>
        <v>52.800578</v>
      </c>
      <c r="N9" s="26" t="n">
        <f aca="false">SUMIFS($G:$G,$E:$E,"4 гр*")</f>
        <v>42.57832</v>
      </c>
    </row>
    <row r="10" customFormat="false" ht="35.1" hidden="false" customHeight="true" outlineLevel="0" collapsed="false">
      <c r="A10" s="21" t="n">
        <v>6</v>
      </c>
      <c r="B10" s="22" t="s">
        <v>22</v>
      </c>
      <c r="C10" s="23" t="s">
        <v>30</v>
      </c>
      <c r="D10" s="23" t="s">
        <v>31</v>
      </c>
      <c r="E10" s="24" t="s">
        <v>25</v>
      </c>
      <c r="F10" s="25" t="n">
        <v>0</v>
      </c>
      <c r="G10" s="25" t="n">
        <v>0</v>
      </c>
      <c r="H10" s="25" t="n">
        <v>0</v>
      </c>
      <c r="L10" s="20" t="n">
        <v>5</v>
      </c>
      <c r="M10" s="26" t="n">
        <f aca="false">SUMIFS($F:$F,$E:$E,"5 гр*")</f>
        <v>13.233125</v>
      </c>
      <c r="N10" s="26" t="n">
        <f aca="false">SUMIFS($G:$G,$E:$E,"5 гр*")</f>
        <v>9.160537</v>
      </c>
    </row>
    <row r="11" customFormat="false" ht="52.65" hidden="false" customHeight="true" outlineLevel="0" collapsed="false">
      <c r="A11" s="21" t="n">
        <v>7</v>
      </c>
      <c r="B11" s="22" t="s">
        <v>22</v>
      </c>
      <c r="C11" s="23" t="s">
        <v>32</v>
      </c>
      <c r="D11" s="23" t="s">
        <v>33</v>
      </c>
      <c r="E11" s="24" t="s">
        <v>25</v>
      </c>
      <c r="F11" s="25" t="n">
        <v>0.004</v>
      </c>
      <c r="G11" s="25" t="n">
        <v>0.000499</v>
      </c>
      <c r="H11" s="25" t="n">
        <v>0.003501</v>
      </c>
      <c r="L11" s="20" t="n">
        <v>6</v>
      </c>
      <c r="M11" s="26" t="n">
        <f aca="false">SUMIFS($F:$F,$E:$E,"6 гр*")</f>
        <v>3.18411</v>
      </c>
      <c r="N11" s="26" t="n">
        <f aca="false">SUMIFS($G:$G,$E:$E,"6 гр*")</f>
        <v>2.010342</v>
      </c>
    </row>
    <row r="12" customFormat="false" ht="34.2" hidden="false" customHeight="true" outlineLevel="0" collapsed="false">
      <c r="A12" s="21" t="n">
        <v>8</v>
      </c>
      <c r="B12" s="22" t="s">
        <v>22</v>
      </c>
      <c r="C12" s="23" t="s">
        <v>34</v>
      </c>
      <c r="D12" s="23" t="s">
        <v>35</v>
      </c>
      <c r="E12" s="24" t="s">
        <v>25</v>
      </c>
      <c r="F12" s="25" t="n">
        <v>0</v>
      </c>
      <c r="G12" s="25" t="n">
        <v>0.000316</v>
      </c>
      <c r="H12" s="25" t="n">
        <v>-0.000316</v>
      </c>
      <c r="L12" s="20" t="n">
        <v>7</v>
      </c>
      <c r="M12" s="26" t="n">
        <f aca="false">SUMIFS($F:$F,$E:$E,"7 гр*")</f>
        <v>0.17092</v>
      </c>
      <c r="N12" s="26" t="n">
        <f aca="false">SUMIFS($G:$G,$E:$E,"7 гр*")</f>
        <v>0.160997</v>
      </c>
    </row>
    <row r="13" customFormat="false" ht="40.35" hidden="false" customHeight="true" outlineLevel="0" collapsed="false">
      <c r="A13" s="21" t="n">
        <v>9</v>
      </c>
      <c r="B13" s="22" t="s">
        <v>22</v>
      </c>
      <c r="C13" s="23" t="s">
        <v>36</v>
      </c>
      <c r="D13" s="23" t="s">
        <v>37</v>
      </c>
      <c r="E13" s="24" t="s">
        <v>25</v>
      </c>
      <c r="F13" s="25" t="n">
        <v>0</v>
      </c>
      <c r="G13" s="25" t="n">
        <v>0</v>
      </c>
      <c r="H13" s="25" t="n">
        <v>0</v>
      </c>
      <c r="L13" s="20" t="n">
        <v>8</v>
      </c>
      <c r="M13" s="26" t="n">
        <f aca="false">SUMIFS($F:$F,$E:$E,"8 гр*")</f>
        <v>24.89815</v>
      </c>
      <c r="N13" s="26" t="n">
        <f aca="false">SUMIFS($G:$G,$E:$E,"8 гр*")</f>
        <v>28.40405</v>
      </c>
    </row>
    <row r="14" customFormat="false" ht="36.85" hidden="false" customHeight="true" outlineLevel="0" collapsed="false">
      <c r="A14" s="21" t="n">
        <v>10</v>
      </c>
      <c r="B14" s="22" t="s">
        <v>22</v>
      </c>
      <c r="C14" s="23" t="s">
        <v>38</v>
      </c>
      <c r="D14" s="23" t="s">
        <v>37</v>
      </c>
      <c r="E14" s="24" t="s">
        <v>39</v>
      </c>
      <c r="F14" s="25" t="n">
        <v>0</v>
      </c>
      <c r="G14" s="25" t="n">
        <v>0</v>
      </c>
      <c r="H14" s="25" t="n">
        <v>0</v>
      </c>
      <c r="L14" s="20" t="s">
        <v>40</v>
      </c>
      <c r="M14" s="26" t="n">
        <f aca="false">SUMIFS($F:$F,$E:$E,"транзит*")</f>
        <v>0</v>
      </c>
      <c r="N14" s="26" t="n">
        <f aca="false">SUMIFS($G:$G,$E:$E,"транзит*")</f>
        <v>0</v>
      </c>
    </row>
    <row r="15" customFormat="false" ht="27.2" hidden="false" customHeight="true" outlineLevel="0" collapsed="false">
      <c r="A15" s="21" t="n">
        <v>11</v>
      </c>
      <c r="B15" s="22" t="s">
        <v>22</v>
      </c>
      <c r="C15" s="23" t="s">
        <v>41</v>
      </c>
      <c r="D15" s="23" t="s">
        <v>42</v>
      </c>
      <c r="E15" s="24" t="s">
        <v>18</v>
      </c>
      <c r="F15" s="25" t="n">
        <v>0.1</v>
      </c>
      <c r="G15" s="25" t="n">
        <v>0.025695</v>
      </c>
      <c r="H15" s="25" t="n">
        <v>0.074305</v>
      </c>
      <c r="L15" s="27" t="n">
        <v>0</v>
      </c>
      <c r="M15" s="26" t="n">
        <f aca="false">SUMIFS($F:$F,$E:$E,"0")</f>
        <v>0</v>
      </c>
      <c r="N15" s="26" t="n">
        <f aca="false">SUMIFS($G:$G,$E:$E,"0")</f>
        <v>0</v>
      </c>
      <c r="P15" s="6" t="n">
        <f aca="false">N14+N12+N11+N10+N9+N8+N7+N6+N5</f>
        <v>305.808217</v>
      </c>
    </row>
    <row r="16" customFormat="false" ht="38.6" hidden="false" customHeight="true" outlineLevel="0" collapsed="false">
      <c r="A16" s="21" t="n">
        <v>12</v>
      </c>
      <c r="B16" s="22" t="s">
        <v>22</v>
      </c>
      <c r="C16" s="23" t="s">
        <v>43</v>
      </c>
      <c r="D16" s="23" t="s">
        <v>42</v>
      </c>
      <c r="E16" s="24" t="s">
        <v>29</v>
      </c>
      <c r="F16" s="25" t="n">
        <v>0.05</v>
      </c>
      <c r="G16" s="25" t="n">
        <v>0.012627</v>
      </c>
      <c r="H16" s="25" t="n">
        <v>0.037373</v>
      </c>
      <c r="L16" s="20"/>
      <c r="M16" s="28" t="n">
        <f aca="false">SUM(M5:M15)</f>
        <v>432.043884</v>
      </c>
      <c r="N16" s="26" t="n">
        <f aca="false">SUM(N5:N15)</f>
        <v>334.212267</v>
      </c>
    </row>
    <row r="17" customFormat="false" ht="38.6" hidden="false" customHeight="true" outlineLevel="0" collapsed="false">
      <c r="A17" s="21" t="n">
        <v>13</v>
      </c>
      <c r="B17" s="22" t="s">
        <v>22</v>
      </c>
      <c r="C17" s="23" t="s">
        <v>44</v>
      </c>
      <c r="D17" s="23" t="s">
        <v>45</v>
      </c>
      <c r="E17" s="24" t="s">
        <v>25</v>
      </c>
      <c r="F17" s="25" t="n">
        <v>0.0006</v>
      </c>
      <c r="G17" s="25" t="n">
        <v>0.000289</v>
      </c>
      <c r="H17" s="25" t="n">
        <v>0.000311</v>
      </c>
    </row>
    <row r="18" customFormat="false" ht="37.75" hidden="false" customHeight="true" outlineLevel="0" collapsed="false">
      <c r="A18" s="21" t="n">
        <v>14</v>
      </c>
      <c r="B18" s="22" t="s">
        <v>22</v>
      </c>
      <c r="C18" s="23" t="s">
        <v>46</v>
      </c>
      <c r="D18" s="23" t="s">
        <v>47</v>
      </c>
      <c r="E18" s="24" t="s">
        <v>25</v>
      </c>
      <c r="F18" s="25" t="n">
        <v>0.0013</v>
      </c>
      <c r="G18" s="25" t="n">
        <v>0.000345</v>
      </c>
      <c r="H18" s="25" t="n">
        <v>0.000955</v>
      </c>
      <c r="N18" s="29"/>
    </row>
    <row r="19" customFormat="false" ht="40.35" hidden="false" customHeight="true" outlineLevel="0" collapsed="false">
      <c r="A19" s="21" t="n">
        <v>15</v>
      </c>
      <c r="B19" s="22" t="s">
        <v>22</v>
      </c>
      <c r="C19" s="23" t="s">
        <v>48</v>
      </c>
      <c r="D19" s="23" t="s">
        <v>47</v>
      </c>
      <c r="E19" s="24" t="s">
        <v>25</v>
      </c>
      <c r="F19" s="25" t="n">
        <v>0.001</v>
      </c>
      <c r="G19" s="25" t="n">
        <v>0.000114</v>
      </c>
      <c r="H19" s="25" t="n">
        <v>0.000886</v>
      </c>
    </row>
    <row r="20" customFormat="false" ht="24.75" hidden="false" customHeight="true" outlineLevel="0" collapsed="false">
      <c r="A20" s="21" t="n">
        <v>16</v>
      </c>
      <c r="B20" s="22" t="s">
        <v>22</v>
      </c>
      <c r="C20" s="23" t="s">
        <v>49</v>
      </c>
      <c r="D20" s="23" t="s">
        <v>50</v>
      </c>
      <c r="E20" s="24" t="s">
        <v>25</v>
      </c>
      <c r="F20" s="25" t="n">
        <v>0</v>
      </c>
      <c r="G20" s="25" t="n">
        <v>0</v>
      </c>
      <c r="H20" s="25" t="n">
        <v>0</v>
      </c>
    </row>
    <row r="21" customFormat="false" ht="24.75" hidden="false" customHeight="true" outlineLevel="0" collapsed="false">
      <c r="A21" s="21" t="n">
        <v>17</v>
      </c>
      <c r="B21" s="22" t="s">
        <v>22</v>
      </c>
      <c r="C21" s="23" t="s">
        <v>51</v>
      </c>
      <c r="D21" s="23" t="s">
        <v>37</v>
      </c>
      <c r="E21" s="24" t="s">
        <v>39</v>
      </c>
      <c r="F21" s="25" t="n">
        <v>0.0002</v>
      </c>
      <c r="G21" s="25" t="n">
        <v>0.000349</v>
      </c>
      <c r="H21" s="25" t="n">
        <v>-0.000149</v>
      </c>
    </row>
    <row r="22" customFormat="false" ht="24.75" hidden="false" customHeight="true" outlineLevel="0" collapsed="false">
      <c r="A22" s="21" t="n">
        <v>18</v>
      </c>
      <c r="B22" s="22" t="s">
        <v>22</v>
      </c>
      <c r="C22" s="23" t="s">
        <v>52</v>
      </c>
      <c r="D22" s="23" t="s">
        <v>53</v>
      </c>
      <c r="E22" s="24" t="s">
        <v>39</v>
      </c>
      <c r="F22" s="25" t="n">
        <v>3E-005</v>
      </c>
      <c r="G22" s="25" t="n">
        <v>2.9E-005</v>
      </c>
      <c r="H22" s="25" t="n">
        <v>9.99999999999997E-007</v>
      </c>
    </row>
    <row r="23" customFormat="false" ht="24.75" hidden="false" customHeight="true" outlineLevel="0" collapsed="false">
      <c r="A23" s="21" t="n">
        <v>19</v>
      </c>
      <c r="B23" s="22" t="s">
        <v>22</v>
      </c>
      <c r="C23" s="23" t="s">
        <v>54</v>
      </c>
      <c r="D23" s="23" t="s">
        <v>37</v>
      </c>
      <c r="E23" s="24" t="s">
        <v>39</v>
      </c>
      <c r="F23" s="25" t="n">
        <v>0.0005</v>
      </c>
      <c r="G23" s="25" t="n">
        <v>0.0002</v>
      </c>
      <c r="H23" s="25" t="n">
        <v>0.0003</v>
      </c>
    </row>
    <row r="24" customFormat="false" ht="24.75" hidden="false" customHeight="true" outlineLevel="0" collapsed="false">
      <c r="A24" s="21" t="n">
        <v>20</v>
      </c>
      <c r="B24" s="22" t="s">
        <v>22</v>
      </c>
      <c r="C24" s="23" t="s">
        <v>55</v>
      </c>
      <c r="D24" s="23" t="s">
        <v>56</v>
      </c>
      <c r="E24" s="24" t="s">
        <v>25</v>
      </c>
      <c r="F24" s="25" t="n">
        <v>0</v>
      </c>
      <c r="G24" s="25" t="n">
        <v>0.000125</v>
      </c>
      <c r="H24" s="25" t="n">
        <v>-0.000125</v>
      </c>
    </row>
    <row r="25" customFormat="false" ht="24.75" hidden="false" customHeight="true" outlineLevel="0" collapsed="false">
      <c r="A25" s="21" t="n">
        <v>21</v>
      </c>
      <c r="B25" s="22" t="s">
        <v>22</v>
      </c>
      <c r="C25" s="23" t="s">
        <v>57</v>
      </c>
      <c r="D25" s="23" t="s">
        <v>56</v>
      </c>
      <c r="E25" s="24" t="s">
        <v>39</v>
      </c>
      <c r="F25" s="25" t="n">
        <v>0.0006</v>
      </c>
      <c r="G25" s="25" t="n">
        <v>0</v>
      </c>
      <c r="H25" s="25" t="n">
        <v>0.0006</v>
      </c>
    </row>
    <row r="26" customFormat="false" ht="24.75" hidden="false" customHeight="true" outlineLevel="0" collapsed="false">
      <c r="A26" s="21" t="n">
        <v>22</v>
      </c>
      <c r="B26" s="22" t="s">
        <v>22</v>
      </c>
      <c r="C26" s="23" t="s">
        <v>58</v>
      </c>
      <c r="D26" s="23" t="s">
        <v>59</v>
      </c>
      <c r="E26" s="24" t="s">
        <v>29</v>
      </c>
      <c r="F26" s="25" t="n">
        <v>0.022</v>
      </c>
      <c r="G26" s="25" t="n">
        <v>0.010744</v>
      </c>
      <c r="H26" s="25" t="n">
        <v>0.011256</v>
      </c>
    </row>
    <row r="27" customFormat="false" ht="24.75" hidden="false" customHeight="true" outlineLevel="0" collapsed="false">
      <c r="A27" s="21" t="n">
        <v>23</v>
      </c>
      <c r="B27" s="22" t="s">
        <v>22</v>
      </c>
      <c r="C27" s="23" t="s">
        <v>60</v>
      </c>
      <c r="D27" s="23" t="s">
        <v>61</v>
      </c>
      <c r="E27" s="24" t="s">
        <v>39</v>
      </c>
      <c r="F27" s="25" t="n">
        <v>5E-005</v>
      </c>
      <c r="G27" s="25" t="n">
        <v>0.000193</v>
      </c>
      <c r="H27" s="25" t="n">
        <v>-0.000143</v>
      </c>
    </row>
    <row r="28" customFormat="false" ht="24.75" hidden="false" customHeight="true" outlineLevel="0" collapsed="false">
      <c r="A28" s="21" t="n">
        <v>24</v>
      </c>
      <c r="B28" s="22" t="s">
        <v>22</v>
      </c>
      <c r="C28" s="23" t="s">
        <v>62</v>
      </c>
      <c r="D28" s="23" t="s">
        <v>37</v>
      </c>
      <c r="E28" s="24" t="s">
        <v>39</v>
      </c>
      <c r="F28" s="25" t="n">
        <v>0</v>
      </c>
      <c r="G28" s="25" t="n">
        <v>0</v>
      </c>
      <c r="H28" s="25" t="n">
        <v>0</v>
      </c>
    </row>
    <row r="29" customFormat="false" ht="24.75" hidden="false" customHeight="true" outlineLevel="0" collapsed="false">
      <c r="A29" s="21" t="n">
        <v>25</v>
      </c>
      <c r="B29" s="22" t="s">
        <v>22</v>
      </c>
      <c r="C29" s="23" t="s">
        <v>63</v>
      </c>
      <c r="D29" s="23" t="s">
        <v>37</v>
      </c>
      <c r="E29" s="24" t="s">
        <v>25</v>
      </c>
      <c r="F29" s="25" t="n">
        <v>0.0002</v>
      </c>
      <c r="G29" s="25" t="n">
        <v>0.000131</v>
      </c>
      <c r="H29" s="25" t="n">
        <v>6.9E-005</v>
      </c>
    </row>
    <row r="30" customFormat="false" ht="24.75" hidden="false" customHeight="true" outlineLevel="0" collapsed="false">
      <c r="A30" s="21" t="n">
        <v>26</v>
      </c>
      <c r="B30" s="22" t="s">
        <v>22</v>
      </c>
      <c r="C30" s="23" t="s">
        <v>64</v>
      </c>
      <c r="D30" s="23" t="s">
        <v>65</v>
      </c>
      <c r="E30" s="24" t="s">
        <v>25</v>
      </c>
      <c r="F30" s="25" t="n">
        <v>0.002</v>
      </c>
      <c r="G30" s="25" t="n">
        <v>0.000666</v>
      </c>
      <c r="H30" s="25" t="n">
        <v>0.001334</v>
      </c>
    </row>
    <row r="31" customFormat="false" ht="24.75" hidden="false" customHeight="true" outlineLevel="0" collapsed="false">
      <c r="A31" s="21" t="n">
        <v>27</v>
      </c>
      <c r="B31" s="22" t="s">
        <v>22</v>
      </c>
      <c r="C31" s="23" t="s">
        <v>66</v>
      </c>
      <c r="D31" s="23" t="s">
        <v>67</v>
      </c>
      <c r="E31" s="24" t="s">
        <v>39</v>
      </c>
      <c r="F31" s="25" t="n">
        <v>6E-005</v>
      </c>
      <c r="G31" s="25" t="n">
        <v>2.6E-005</v>
      </c>
      <c r="H31" s="25" t="n">
        <v>3.4E-005</v>
      </c>
    </row>
    <row r="32" customFormat="false" ht="24.75" hidden="false" customHeight="true" outlineLevel="0" collapsed="false">
      <c r="A32" s="21" t="n">
        <v>28</v>
      </c>
      <c r="B32" s="22" t="s">
        <v>22</v>
      </c>
      <c r="C32" s="23" t="s">
        <v>68</v>
      </c>
      <c r="D32" s="23" t="s">
        <v>67</v>
      </c>
      <c r="E32" s="24" t="s">
        <v>39</v>
      </c>
      <c r="F32" s="25" t="n">
        <v>0</v>
      </c>
      <c r="G32" s="25" t="n">
        <v>5.7E-005</v>
      </c>
      <c r="H32" s="25" t="n">
        <v>-5.7E-005</v>
      </c>
    </row>
    <row r="33" customFormat="false" ht="24.75" hidden="false" customHeight="true" outlineLevel="0" collapsed="false">
      <c r="A33" s="21" t="n">
        <v>29</v>
      </c>
      <c r="B33" s="22" t="s">
        <v>22</v>
      </c>
      <c r="C33" s="23" t="s">
        <v>69</v>
      </c>
      <c r="D33" s="23" t="s">
        <v>70</v>
      </c>
      <c r="E33" s="24" t="s">
        <v>25</v>
      </c>
      <c r="F33" s="25" t="n">
        <v>0.0005</v>
      </c>
      <c r="G33" s="25" t="n">
        <v>0.000127</v>
      </c>
      <c r="H33" s="25" t="n">
        <v>0.000373</v>
      </c>
    </row>
    <row r="34" customFormat="false" ht="24.75" hidden="false" customHeight="true" outlineLevel="0" collapsed="false">
      <c r="A34" s="21" t="n">
        <v>30</v>
      </c>
      <c r="B34" s="22" t="s">
        <v>22</v>
      </c>
      <c r="C34" s="23" t="s">
        <v>71</v>
      </c>
      <c r="D34" s="23" t="s">
        <v>72</v>
      </c>
      <c r="E34" s="24" t="s">
        <v>25</v>
      </c>
      <c r="F34" s="25" t="n">
        <v>0.0015</v>
      </c>
      <c r="G34" s="25" t="n">
        <v>0.0008</v>
      </c>
      <c r="H34" s="25" t="n">
        <v>0.0007</v>
      </c>
    </row>
    <row r="35" customFormat="false" ht="24.75" hidden="false" customHeight="true" outlineLevel="0" collapsed="false">
      <c r="A35" s="21" t="n">
        <v>31</v>
      </c>
      <c r="B35" s="22" t="s">
        <v>22</v>
      </c>
      <c r="C35" s="23" t="s">
        <v>73</v>
      </c>
      <c r="D35" s="23" t="s">
        <v>37</v>
      </c>
      <c r="E35" s="24" t="s">
        <v>39</v>
      </c>
      <c r="F35" s="25" t="n">
        <v>0</v>
      </c>
      <c r="G35" s="25" t="n">
        <v>0</v>
      </c>
      <c r="H35" s="25" t="n">
        <v>0</v>
      </c>
    </row>
    <row r="36" customFormat="false" ht="24.75" hidden="false" customHeight="true" outlineLevel="0" collapsed="false">
      <c r="A36" s="21" t="n">
        <v>32</v>
      </c>
      <c r="B36" s="22" t="s">
        <v>22</v>
      </c>
      <c r="C36" s="23" t="s">
        <v>74</v>
      </c>
      <c r="D36" s="23" t="s">
        <v>75</v>
      </c>
      <c r="E36" s="24" t="s">
        <v>25</v>
      </c>
      <c r="F36" s="25" t="n">
        <v>0.0022</v>
      </c>
      <c r="G36" s="25" t="n">
        <v>0</v>
      </c>
      <c r="H36" s="25" t="n">
        <v>0.0022</v>
      </c>
    </row>
    <row r="37" customFormat="false" ht="24.75" hidden="false" customHeight="true" outlineLevel="0" collapsed="false">
      <c r="A37" s="21" t="n">
        <v>33</v>
      </c>
      <c r="B37" s="22" t="s">
        <v>22</v>
      </c>
      <c r="C37" s="23" t="s">
        <v>76</v>
      </c>
      <c r="D37" s="23" t="s">
        <v>75</v>
      </c>
      <c r="E37" s="24" t="s">
        <v>25</v>
      </c>
      <c r="F37" s="25" t="n">
        <v>0.00235</v>
      </c>
      <c r="G37" s="25" t="n">
        <v>0</v>
      </c>
      <c r="H37" s="25" t="n">
        <v>0.00235</v>
      </c>
    </row>
    <row r="38" customFormat="false" ht="24.75" hidden="false" customHeight="true" outlineLevel="0" collapsed="false">
      <c r="A38" s="21" t="n">
        <v>34</v>
      </c>
      <c r="B38" s="22" t="s">
        <v>22</v>
      </c>
      <c r="C38" s="23" t="s">
        <v>77</v>
      </c>
      <c r="D38" s="23" t="s">
        <v>78</v>
      </c>
      <c r="E38" s="24" t="s">
        <v>25</v>
      </c>
      <c r="F38" s="25" t="n">
        <v>0.0025</v>
      </c>
      <c r="G38" s="25" t="n">
        <v>8.4E-005</v>
      </c>
      <c r="H38" s="25" t="n">
        <v>0.002416</v>
      </c>
    </row>
    <row r="39" customFormat="false" ht="24.75" hidden="false" customHeight="true" outlineLevel="0" collapsed="false">
      <c r="A39" s="21" t="n">
        <v>35</v>
      </c>
      <c r="B39" s="22" t="s">
        <v>22</v>
      </c>
      <c r="C39" s="23" t="s">
        <v>79</v>
      </c>
      <c r="D39" s="23" t="s">
        <v>37</v>
      </c>
      <c r="E39" s="24" t="s">
        <v>39</v>
      </c>
      <c r="F39" s="25" t="n">
        <v>0.00025</v>
      </c>
      <c r="G39" s="25" t="n">
        <v>0</v>
      </c>
      <c r="H39" s="25" t="n">
        <v>0.00025</v>
      </c>
    </row>
    <row r="40" customFormat="false" ht="24.75" hidden="false" customHeight="true" outlineLevel="0" collapsed="false">
      <c r="A40" s="21" t="n">
        <v>36</v>
      </c>
      <c r="B40" s="22" t="s">
        <v>22</v>
      </c>
      <c r="C40" s="23" t="s">
        <v>80</v>
      </c>
      <c r="D40" s="23" t="s">
        <v>81</v>
      </c>
      <c r="E40" s="24" t="s">
        <v>25</v>
      </c>
      <c r="F40" s="25" t="n">
        <v>0.0015</v>
      </c>
      <c r="G40" s="25" t="n">
        <v>6E-005</v>
      </c>
      <c r="H40" s="25" t="n">
        <v>0.00144</v>
      </c>
    </row>
    <row r="41" customFormat="false" ht="24.75" hidden="false" customHeight="true" outlineLevel="0" collapsed="false">
      <c r="A41" s="21" t="n">
        <v>37</v>
      </c>
      <c r="B41" s="22" t="s">
        <v>22</v>
      </c>
      <c r="C41" s="23" t="s">
        <v>82</v>
      </c>
      <c r="D41" s="23" t="s">
        <v>83</v>
      </c>
      <c r="E41" s="24" t="s">
        <v>25</v>
      </c>
      <c r="F41" s="25" t="n">
        <v>0.001</v>
      </c>
      <c r="G41" s="25" t="n">
        <v>0</v>
      </c>
      <c r="H41" s="25" t="n">
        <v>0.001</v>
      </c>
    </row>
    <row r="42" customFormat="false" ht="24.75" hidden="false" customHeight="true" outlineLevel="0" collapsed="false">
      <c r="A42" s="21" t="n">
        <v>38</v>
      </c>
      <c r="B42" s="22" t="s">
        <v>22</v>
      </c>
      <c r="C42" s="23" t="s">
        <v>84</v>
      </c>
      <c r="D42" s="23" t="s">
        <v>85</v>
      </c>
      <c r="E42" s="24" t="s">
        <v>29</v>
      </c>
      <c r="F42" s="25" t="n">
        <v>0</v>
      </c>
      <c r="G42" s="25" t="n">
        <v>0</v>
      </c>
      <c r="H42" s="25" t="n">
        <v>0</v>
      </c>
    </row>
    <row r="43" s="31" customFormat="true" ht="24.75" hidden="false" customHeight="true" outlineLevel="0" collapsed="false">
      <c r="A43" s="21" t="n">
        <v>39</v>
      </c>
      <c r="B43" s="22" t="s">
        <v>22</v>
      </c>
      <c r="C43" s="23" t="s">
        <v>20</v>
      </c>
      <c r="D43" s="23"/>
      <c r="E43" s="24" t="s">
        <v>21</v>
      </c>
      <c r="F43" s="30" t="n">
        <v>0.13</v>
      </c>
      <c r="G43" s="25" t="n">
        <v>0.072261</v>
      </c>
      <c r="H43" s="25" t="n">
        <f aca="false">F43-G43</f>
        <v>0.057739</v>
      </c>
    </row>
    <row r="44" customFormat="false" ht="46.5" hidden="false" customHeight="true" outlineLevel="0" collapsed="false">
      <c r="A44" s="21" t="n">
        <v>40</v>
      </c>
      <c r="B44" s="22" t="s">
        <v>86</v>
      </c>
      <c r="C44" s="23" t="s">
        <v>87</v>
      </c>
      <c r="D44" s="23" t="s">
        <v>88</v>
      </c>
      <c r="E44" s="24" t="s">
        <v>29</v>
      </c>
      <c r="F44" s="25" t="n">
        <v>0.027</v>
      </c>
      <c r="G44" s="25" t="n">
        <v>0.048924</v>
      </c>
      <c r="H44" s="25" t="n">
        <v>-0.021924</v>
      </c>
    </row>
    <row r="45" customFormat="false" ht="41.25" hidden="false" customHeight="true" outlineLevel="0" collapsed="false">
      <c r="A45" s="21" t="n">
        <v>41</v>
      </c>
      <c r="B45" s="22" t="s">
        <v>86</v>
      </c>
      <c r="C45" s="23" t="s">
        <v>89</v>
      </c>
      <c r="D45" s="23" t="s">
        <v>90</v>
      </c>
      <c r="E45" s="24" t="s">
        <v>25</v>
      </c>
      <c r="F45" s="25" t="n">
        <v>0.0005</v>
      </c>
      <c r="G45" s="25" t="n">
        <v>0.000534</v>
      </c>
      <c r="H45" s="25" t="n">
        <v>-3.40000000000001E-005</v>
      </c>
    </row>
    <row r="46" customFormat="false" ht="24.75" hidden="false" customHeight="true" outlineLevel="0" collapsed="false">
      <c r="A46" s="21" t="n">
        <v>42</v>
      </c>
      <c r="B46" s="22" t="s">
        <v>86</v>
      </c>
      <c r="C46" s="23" t="s">
        <v>91</v>
      </c>
      <c r="D46" s="23" t="s">
        <v>90</v>
      </c>
      <c r="E46" s="24" t="s">
        <v>39</v>
      </c>
      <c r="F46" s="32" t="n">
        <v>0.0005</v>
      </c>
      <c r="G46" s="32" t="n">
        <v>0.000413</v>
      </c>
      <c r="H46" s="32" t="n">
        <v>8.70000000000001E-005</v>
      </c>
    </row>
    <row r="47" customFormat="false" ht="24.75" hidden="false" customHeight="true" outlineLevel="0" collapsed="false">
      <c r="A47" s="21" t="n">
        <v>43</v>
      </c>
      <c r="B47" s="22" t="s">
        <v>86</v>
      </c>
      <c r="C47" s="23" t="s">
        <v>92</v>
      </c>
      <c r="D47" s="23" t="s">
        <v>37</v>
      </c>
      <c r="E47" s="24" t="s">
        <v>39</v>
      </c>
      <c r="F47" s="25" t="n">
        <v>0.0003</v>
      </c>
      <c r="G47" s="25" t="n">
        <v>0</v>
      </c>
      <c r="H47" s="25" t="n">
        <v>0.0003</v>
      </c>
    </row>
    <row r="48" customFormat="false" ht="24.75" hidden="false" customHeight="true" outlineLevel="0" collapsed="false">
      <c r="A48" s="21" t="n">
        <v>44</v>
      </c>
      <c r="B48" s="22" t="s">
        <v>86</v>
      </c>
      <c r="C48" s="23" t="s">
        <v>93</v>
      </c>
      <c r="D48" s="23" t="s">
        <v>37</v>
      </c>
      <c r="E48" s="24" t="s">
        <v>25</v>
      </c>
      <c r="F48" s="25" t="n">
        <v>0.0005</v>
      </c>
      <c r="G48" s="25" t="n">
        <v>0.000785</v>
      </c>
      <c r="H48" s="25" t="n">
        <v>-0.000285</v>
      </c>
    </row>
    <row r="49" customFormat="false" ht="24.75" hidden="false" customHeight="true" outlineLevel="0" collapsed="false">
      <c r="A49" s="21" t="n">
        <v>45</v>
      </c>
      <c r="B49" s="22" t="s">
        <v>86</v>
      </c>
      <c r="C49" s="23" t="s">
        <v>94</v>
      </c>
      <c r="D49" s="23" t="s">
        <v>95</v>
      </c>
      <c r="E49" s="24" t="s">
        <v>18</v>
      </c>
      <c r="F49" s="25" t="n">
        <v>0.084</v>
      </c>
      <c r="G49" s="25" t="n">
        <v>0.07926</v>
      </c>
      <c r="H49" s="25" t="n">
        <v>0.00473999999999999</v>
      </c>
    </row>
    <row r="50" s="31" customFormat="true" ht="24.75" hidden="false" customHeight="true" outlineLevel="0" collapsed="false">
      <c r="A50" s="21" t="n">
        <v>46</v>
      </c>
      <c r="B50" s="22" t="s">
        <v>86</v>
      </c>
      <c r="C50" s="23" t="s">
        <v>20</v>
      </c>
      <c r="D50" s="23"/>
      <c r="E50" s="24" t="s">
        <v>21</v>
      </c>
      <c r="F50" s="33" t="n">
        <v>0.043</v>
      </c>
      <c r="G50" s="32" t="n">
        <v>0.014198</v>
      </c>
      <c r="H50" s="32" t="n">
        <f aca="false">F50-G50</f>
        <v>0.028802</v>
      </c>
    </row>
    <row r="51" customFormat="false" ht="54.4" hidden="false" customHeight="true" outlineLevel="0" collapsed="false">
      <c r="A51" s="21" t="n">
        <v>47</v>
      </c>
      <c r="B51" s="22" t="s">
        <v>96</v>
      </c>
      <c r="C51" s="23" t="s">
        <v>97</v>
      </c>
      <c r="D51" s="23" t="s">
        <v>98</v>
      </c>
      <c r="E51" s="24" t="s">
        <v>29</v>
      </c>
      <c r="F51" s="25" t="n">
        <v>0.0082</v>
      </c>
      <c r="G51" s="25" t="n">
        <v>0.001876</v>
      </c>
      <c r="H51" s="25" t="n">
        <v>0.006324</v>
      </c>
    </row>
    <row r="52" customFormat="false" ht="24.75" hidden="false" customHeight="true" outlineLevel="0" collapsed="false">
      <c r="A52" s="21" t="n">
        <v>48</v>
      </c>
      <c r="B52" s="22" t="s">
        <v>96</v>
      </c>
      <c r="C52" s="23" t="s">
        <v>99</v>
      </c>
      <c r="D52" s="23" t="s">
        <v>37</v>
      </c>
      <c r="E52" s="24" t="s">
        <v>25</v>
      </c>
      <c r="F52" s="25" t="n">
        <v>0.00055</v>
      </c>
      <c r="G52" s="25" t="n">
        <v>0.000573</v>
      </c>
      <c r="H52" s="25" t="n">
        <v>-2.29999999999999E-005</v>
      </c>
    </row>
    <row r="53" customFormat="false" ht="24.75" hidden="false" customHeight="true" outlineLevel="0" collapsed="false">
      <c r="A53" s="21" t="n">
        <v>49</v>
      </c>
      <c r="B53" s="22" t="s">
        <v>96</v>
      </c>
      <c r="C53" s="23" t="s">
        <v>100</v>
      </c>
      <c r="D53" s="23" t="s">
        <v>101</v>
      </c>
      <c r="E53" s="24" t="s">
        <v>39</v>
      </c>
      <c r="F53" s="25" t="n">
        <v>0</v>
      </c>
      <c r="G53" s="25" t="n">
        <v>0.001069</v>
      </c>
      <c r="H53" s="25" t="n">
        <v>-0.001069</v>
      </c>
    </row>
    <row r="54" customFormat="false" ht="24.75" hidden="false" customHeight="true" outlineLevel="0" collapsed="false">
      <c r="A54" s="21" t="n">
        <v>50</v>
      </c>
      <c r="B54" s="22" t="s">
        <v>96</v>
      </c>
      <c r="C54" s="23" t="s">
        <v>102</v>
      </c>
      <c r="D54" s="23" t="s">
        <v>103</v>
      </c>
      <c r="E54" s="24" t="s">
        <v>25</v>
      </c>
      <c r="F54" s="25" t="n">
        <v>0.0015</v>
      </c>
      <c r="G54" s="25" t="n">
        <v>0.000795</v>
      </c>
      <c r="H54" s="25" t="n">
        <v>0.000705</v>
      </c>
    </row>
    <row r="55" customFormat="false" ht="24.75" hidden="false" customHeight="true" outlineLevel="0" collapsed="false">
      <c r="A55" s="21" t="n">
        <v>51</v>
      </c>
      <c r="B55" s="22" t="s">
        <v>96</v>
      </c>
      <c r="C55" s="23" t="s">
        <v>104</v>
      </c>
      <c r="D55" s="23" t="s">
        <v>103</v>
      </c>
      <c r="E55" s="24" t="s">
        <v>25</v>
      </c>
      <c r="F55" s="25" t="n">
        <v>0.0015</v>
      </c>
      <c r="G55" s="25" t="n">
        <v>0.000209</v>
      </c>
      <c r="H55" s="25" t="n">
        <v>0.001291</v>
      </c>
    </row>
    <row r="56" customFormat="false" ht="24.75" hidden="false" customHeight="true" outlineLevel="0" collapsed="false">
      <c r="A56" s="21" t="n">
        <v>52</v>
      </c>
      <c r="B56" s="22" t="s">
        <v>96</v>
      </c>
      <c r="C56" s="23" t="s">
        <v>105</v>
      </c>
      <c r="D56" s="23" t="s">
        <v>106</v>
      </c>
      <c r="E56" s="24" t="s">
        <v>25</v>
      </c>
      <c r="F56" s="25" t="n">
        <v>0.001</v>
      </c>
      <c r="G56" s="25" t="n">
        <v>0.003723</v>
      </c>
      <c r="H56" s="25" t="n">
        <v>-0.002723</v>
      </c>
    </row>
    <row r="57" customFormat="false" ht="24.75" hidden="false" customHeight="true" outlineLevel="0" collapsed="false">
      <c r="A57" s="21" t="n">
        <v>53</v>
      </c>
      <c r="B57" s="22" t="s">
        <v>96</v>
      </c>
      <c r="C57" s="23" t="s">
        <v>107</v>
      </c>
      <c r="D57" s="23" t="s">
        <v>37</v>
      </c>
      <c r="E57" s="24" t="s">
        <v>25</v>
      </c>
      <c r="F57" s="25" t="n">
        <v>0.002</v>
      </c>
      <c r="G57" s="25" t="n">
        <v>0.000775</v>
      </c>
      <c r="H57" s="25" t="n">
        <v>0.001225</v>
      </c>
    </row>
    <row r="58" customFormat="false" ht="30" hidden="false" customHeight="true" outlineLevel="0" collapsed="false">
      <c r="A58" s="21" t="n">
        <v>54</v>
      </c>
      <c r="B58" s="22" t="s">
        <v>96</v>
      </c>
      <c r="C58" s="23" t="s">
        <v>108</v>
      </c>
      <c r="D58" s="23" t="s">
        <v>109</v>
      </c>
      <c r="E58" s="24" t="s">
        <v>25</v>
      </c>
      <c r="F58" s="25" t="n">
        <v>0.00079</v>
      </c>
      <c r="G58" s="25" t="n">
        <v>0.00304</v>
      </c>
      <c r="H58" s="25" t="n">
        <v>-0.00225</v>
      </c>
    </row>
    <row r="59" customFormat="false" ht="42.1" hidden="false" customHeight="true" outlineLevel="0" collapsed="false">
      <c r="A59" s="21" t="n">
        <v>55</v>
      </c>
      <c r="B59" s="22" t="s">
        <v>96</v>
      </c>
      <c r="C59" s="23" t="s">
        <v>110</v>
      </c>
      <c r="D59" s="23" t="s">
        <v>111</v>
      </c>
      <c r="E59" s="24" t="s">
        <v>29</v>
      </c>
      <c r="F59" s="25" t="n">
        <v>0.008</v>
      </c>
      <c r="G59" s="25" t="n">
        <v>0.009028</v>
      </c>
      <c r="H59" s="25" t="n">
        <v>-0.001028</v>
      </c>
    </row>
    <row r="60" customFormat="false" ht="28.05" hidden="false" customHeight="true" outlineLevel="0" collapsed="false">
      <c r="A60" s="21" t="n">
        <v>56</v>
      </c>
      <c r="B60" s="22" t="s">
        <v>96</v>
      </c>
      <c r="C60" s="23" t="s">
        <v>112</v>
      </c>
      <c r="D60" s="23" t="s">
        <v>113</v>
      </c>
      <c r="E60" s="24" t="s">
        <v>25</v>
      </c>
      <c r="F60" s="25" t="n">
        <v>0.0011</v>
      </c>
      <c r="G60" s="25" t="n">
        <v>0.000632</v>
      </c>
      <c r="H60" s="25" t="n">
        <v>0.000468</v>
      </c>
    </row>
    <row r="61" customFormat="false" ht="38.6" hidden="false" customHeight="true" outlineLevel="0" collapsed="false">
      <c r="A61" s="21" t="n">
        <v>57</v>
      </c>
      <c r="B61" s="22" t="s">
        <v>96</v>
      </c>
      <c r="C61" s="23" t="s">
        <v>114</v>
      </c>
      <c r="D61" s="23" t="s">
        <v>115</v>
      </c>
      <c r="E61" s="24" t="s">
        <v>25</v>
      </c>
      <c r="F61" s="25" t="n">
        <v>0.0001</v>
      </c>
      <c r="G61" s="25" t="n">
        <v>0.000626</v>
      </c>
      <c r="H61" s="25" t="n">
        <v>-0.000526</v>
      </c>
    </row>
    <row r="62" customFormat="false" ht="24.75" hidden="false" customHeight="true" outlineLevel="0" collapsed="false">
      <c r="A62" s="21" t="n">
        <v>58</v>
      </c>
      <c r="B62" s="22" t="s">
        <v>96</v>
      </c>
      <c r="C62" s="23" t="s">
        <v>116</v>
      </c>
      <c r="D62" s="23" t="s">
        <v>37</v>
      </c>
      <c r="E62" s="24" t="s">
        <v>25</v>
      </c>
      <c r="F62" s="25" t="n">
        <v>0.0026</v>
      </c>
      <c r="G62" s="25" t="n">
        <v>0.00095</v>
      </c>
      <c r="H62" s="25" t="n">
        <v>0.00165</v>
      </c>
    </row>
    <row r="63" customFormat="false" ht="24.75" hidden="false" customHeight="true" outlineLevel="0" collapsed="false">
      <c r="A63" s="21" t="n">
        <v>59</v>
      </c>
      <c r="B63" s="22" t="s">
        <v>96</v>
      </c>
      <c r="C63" s="23" t="s">
        <v>117</v>
      </c>
      <c r="D63" s="23" t="s">
        <v>118</v>
      </c>
      <c r="E63" s="24" t="s">
        <v>25</v>
      </c>
      <c r="F63" s="25" t="n">
        <v>0.001</v>
      </c>
      <c r="G63" s="25" t="n">
        <v>0</v>
      </c>
      <c r="H63" s="25" t="n">
        <v>0.001</v>
      </c>
    </row>
    <row r="64" customFormat="false" ht="24.75" hidden="false" customHeight="true" outlineLevel="0" collapsed="false">
      <c r="A64" s="21" t="n">
        <v>60</v>
      </c>
      <c r="B64" s="22" t="s">
        <v>96</v>
      </c>
      <c r="C64" s="23" t="s">
        <v>119</v>
      </c>
      <c r="D64" s="23" t="s">
        <v>120</v>
      </c>
      <c r="E64" s="24" t="s">
        <v>25</v>
      </c>
      <c r="F64" s="25" t="n">
        <v>0.00193</v>
      </c>
      <c r="G64" s="25" t="n">
        <v>0.00089</v>
      </c>
      <c r="H64" s="25" t="n">
        <v>0.00104</v>
      </c>
    </row>
    <row r="65" customFormat="false" ht="24.75" hidden="false" customHeight="true" outlineLevel="0" collapsed="false">
      <c r="A65" s="21" t="n">
        <v>61</v>
      </c>
      <c r="B65" s="22" t="s">
        <v>96</v>
      </c>
      <c r="C65" s="23" t="s">
        <v>121</v>
      </c>
      <c r="D65" s="23" t="s">
        <v>120</v>
      </c>
      <c r="E65" s="24" t="s">
        <v>25</v>
      </c>
      <c r="F65" s="25" t="n">
        <v>0.00193</v>
      </c>
      <c r="G65" s="25" t="n">
        <v>0.000835</v>
      </c>
      <c r="H65" s="25" t="n">
        <v>0.001095</v>
      </c>
    </row>
    <row r="66" customFormat="false" ht="24.75" hidden="false" customHeight="true" outlineLevel="0" collapsed="false">
      <c r="A66" s="21" t="n">
        <v>62</v>
      </c>
      <c r="B66" s="22" t="s">
        <v>96</v>
      </c>
      <c r="C66" s="23" t="s">
        <v>122</v>
      </c>
      <c r="D66" s="23" t="s">
        <v>123</v>
      </c>
      <c r="E66" s="24" t="s">
        <v>25</v>
      </c>
      <c r="F66" s="32" t="n">
        <v>0.002</v>
      </c>
      <c r="G66" s="32" t="n">
        <v>0.000976</v>
      </c>
      <c r="H66" s="32" t="n">
        <v>0.001024</v>
      </c>
    </row>
    <row r="67" customFormat="false" ht="24.75" hidden="false" customHeight="true" outlineLevel="0" collapsed="false">
      <c r="A67" s="21" t="n">
        <v>63</v>
      </c>
      <c r="B67" s="22" t="s">
        <v>96</v>
      </c>
      <c r="C67" s="23" t="s">
        <v>124</v>
      </c>
      <c r="D67" s="23" t="s">
        <v>125</v>
      </c>
      <c r="E67" s="24" t="s">
        <v>25</v>
      </c>
      <c r="F67" s="25" t="n">
        <v>0.0011</v>
      </c>
      <c r="G67" s="25" t="n">
        <v>0.000285</v>
      </c>
      <c r="H67" s="25" t="n">
        <v>0.000815</v>
      </c>
    </row>
    <row r="68" customFormat="false" ht="24.75" hidden="false" customHeight="true" outlineLevel="0" collapsed="false">
      <c r="A68" s="21" t="n">
        <v>64</v>
      </c>
      <c r="B68" s="22" t="s">
        <v>96</v>
      </c>
      <c r="C68" s="23" t="s">
        <v>102</v>
      </c>
      <c r="D68" s="23" t="s">
        <v>126</v>
      </c>
      <c r="E68" s="24" t="s">
        <v>25</v>
      </c>
      <c r="F68" s="25" t="n">
        <v>0.0028</v>
      </c>
      <c r="G68" s="25" t="n">
        <v>0.005332</v>
      </c>
      <c r="H68" s="25" t="n">
        <v>-0.002532</v>
      </c>
    </row>
    <row r="69" customFormat="false" ht="24.75" hidden="false" customHeight="true" outlineLevel="0" collapsed="false">
      <c r="A69" s="21" t="n">
        <v>65</v>
      </c>
      <c r="B69" s="22" t="s">
        <v>96</v>
      </c>
      <c r="C69" s="23" t="s">
        <v>127</v>
      </c>
      <c r="D69" s="23" t="s">
        <v>128</v>
      </c>
      <c r="E69" s="24" t="s">
        <v>25</v>
      </c>
      <c r="F69" s="32" t="n">
        <v>0.001</v>
      </c>
      <c r="G69" s="32" t="n">
        <v>0.001378</v>
      </c>
      <c r="H69" s="32" t="n">
        <v>-0.000378</v>
      </c>
    </row>
    <row r="70" customFormat="false" ht="24.75" hidden="false" customHeight="true" outlineLevel="0" collapsed="false">
      <c r="A70" s="21" t="n">
        <v>66</v>
      </c>
      <c r="B70" s="22" t="s">
        <v>96</v>
      </c>
      <c r="C70" s="23" t="s">
        <v>129</v>
      </c>
      <c r="D70" s="23" t="s">
        <v>128</v>
      </c>
      <c r="E70" s="24" t="s">
        <v>25</v>
      </c>
      <c r="F70" s="25" t="n">
        <v>0.00176</v>
      </c>
      <c r="G70" s="25" t="n">
        <v>0.004802</v>
      </c>
      <c r="H70" s="25" t="n">
        <v>-0.003042</v>
      </c>
    </row>
    <row r="71" customFormat="false" ht="24.75" hidden="false" customHeight="true" outlineLevel="0" collapsed="false">
      <c r="A71" s="21" t="n">
        <v>67</v>
      </c>
      <c r="B71" s="22" t="s">
        <v>96</v>
      </c>
      <c r="C71" s="23" t="s">
        <v>130</v>
      </c>
      <c r="D71" s="23" t="s">
        <v>131</v>
      </c>
      <c r="E71" s="24" t="s">
        <v>25</v>
      </c>
      <c r="F71" s="25" t="n">
        <v>0.002824</v>
      </c>
      <c r="G71" s="25" t="n">
        <v>0.001738</v>
      </c>
      <c r="H71" s="25" t="n">
        <v>0.001086</v>
      </c>
    </row>
    <row r="72" customFormat="false" ht="24.75" hidden="false" customHeight="true" outlineLevel="0" collapsed="false">
      <c r="A72" s="21" t="n">
        <v>68</v>
      </c>
      <c r="B72" s="22" t="s">
        <v>96</v>
      </c>
      <c r="C72" s="23" t="s">
        <v>132</v>
      </c>
      <c r="D72" s="23" t="s">
        <v>133</v>
      </c>
      <c r="E72" s="24" t="s">
        <v>25</v>
      </c>
      <c r="F72" s="25" t="n">
        <v>0.001</v>
      </c>
      <c r="G72" s="25" t="n">
        <v>0.001096</v>
      </c>
      <c r="H72" s="25" t="n">
        <v>-9.60000000000002E-005</v>
      </c>
    </row>
    <row r="73" customFormat="false" ht="24.75" hidden="false" customHeight="true" outlineLevel="0" collapsed="false">
      <c r="A73" s="21" t="n">
        <v>69</v>
      </c>
      <c r="B73" s="22" t="s">
        <v>96</v>
      </c>
      <c r="C73" s="23" t="s">
        <v>134</v>
      </c>
      <c r="D73" s="23" t="s">
        <v>37</v>
      </c>
      <c r="E73" s="24" t="s">
        <v>25</v>
      </c>
      <c r="F73" s="25" t="n">
        <v>0.00125</v>
      </c>
      <c r="G73" s="25" t="n">
        <v>0.000829</v>
      </c>
      <c r="H73" s="25" t="n">
        <v>0.000421</v>
      </c>
    </row>
    <row r="74" customFormat="false" ht="24.75" hidden="false" customHeight="true" outlineLevel="0" collapsed="false">
      <c r="A74" s="21" t="n">
        <v>70</v>
      </c>
      <c r="B74" s="22" t="s">
        <v>96</v>
      </c>
      <c r="C74" s="23" t="s">
        <v>135</v>
      </c>
      <c r="D74" s="23" t="s">
        <v>136</v>
      </c>
      <c r="E74" s="24" t="s">
        <v>25</v>
      </c>
      <c r="F74" s="25" t="n">
        <v>0.001</v>
      </c>
      <c r="G74" s="25" t="n">
        <v>0.00148</v>
      </c>
      <c r="H74" s="25" t="n">
        <v>-0.00048</v>
      </c>
    </row>
    <row r="75" customFormat="false" ht="24.75" hidden="false" customHeight="true" outlineLevel="0" collapsed="false">
      <c r="A75" s="21" t="n">
        <v>71</v>
      </c>
      <c r="B75" s="22" t="s">
        <v>96</v>
      </c>
      <c r="C75" s="23" t="s">
        <v>137</v>
      </c>
      <c r="D75" s="23" t="s">
        <v>136</v>
      </c>
      <c r="E75" s="24" t="s">
        <v>29</v>
      </c>
      <c r="F75" s="25" t="n">
        <v>0.032</v>
      </c>
      <c r="G75" s="25" t="n">
        <v>0.039552</v>
      </c>
      <c r="H75" s="25" t="n">
        <v>-0.007552</v>
      </c>
    </row>
    <row r="76" customFormat="false" ht="24.75" hidden="false" customHeight="true" outlineLevel="0" collapsed="false">
      <c r="A76" s="21" t="n">
        <v>72</v>
      </c>
      <c r="B76" s="22" t="s">
        <v>96</v>
      </c>
      <c r="C76" s="23" t="s">
        <v>138</v>
      </c>
      <c r="D76" s="23" t="s">
        <v>139</v>
      </c>
      <c r="E76" s="24" t="s">
        <v>140</v>
      </c>
      <c r="F76" s="25" t="n">
        <v>0.7414</v>
      </c>
      <c r="G76" s="25" t="n">
        <v>1.066942</v>
      </c>
      <c r="H76" s="25" t="n">
        <v>-0.325542</v>
      </c>
    </row>
    <row r="77" customFormat="false" ht="24.75" hidden="false" customHeight="true" outlineLevel="0" collapsed="false">
      <c r="A77" s="21" t="n">
        <v>73</v>
      </c>
      <c r="B77" s="22" t="s">
        <v>96</v>
      </c>
      <c r="C77" s="23" t="s">
        <v>141</v>
      </c>
      <c r="D77" s="23" t="s">
        <v>142</v>
      </c>
      <c r="E77" s="24" t="s">
        <v>18</v>
      </c>
      <c r="F77" s="25" t="n">
        <v>0.126</v>
      </c>
      <c r="G77" s="25" t="n">
        <v>0.107229</v>
      </c>
      <c r="H77" s="25" t="n">
        <v>0.018771</v>
      </c>
    </row>
    <row r="78" customFormat="false" ht="24.75" hidden="false" customHeight="true" outlineLevel="0" collapsed="false">
      <c r="A78" s="21" t="n">
        <v>74</v>
      </c>
      <c r="B78" s="22" t="s">
        <v>96</v>
      </c>
      <c r="C78" s="23" t="s">
        <v>143</v>
      </c>
      <c r="D78" s="23" t="s">
        <v>144</v>
      </c>
      <c r="E78" s="24" t="s">
        <v>39</v>
      </c>
      <c r="F78" s="25" t="n">
        <v>0.0002</v>
      </c>
      <c r="G78" s="25" t="n">
        <v>0.000266</v>
      </c>
      <c r="H78" s="25" t="n">
        <v>-6.6E-005</v>
      </c>
    </row>
    <row r="79" customFormat="false" ht="24.75" hidden="false" customHeight="true" outlineLevel="0" collapsed="false">
      <c r="A79" s="21" t="n">
        <v>75</v>
      </c>
      <c r="B79" s="22" t="s">
        <v>96</v>
      </c>
      <c r="C79" s="23" t="s">
        <v>145</v>
      </c>
      <c r="D79" s="23" t="s">
        <v>144</v>
      </c>
      <c r="E79" s="24" t="s">
        <v>25</v>
      </c>
      <c r="F79" s="25" t="n">
        <v>0.00041</v>
      </c>
      <c r="G79" s="25" t="n">
        <v>0.000304</v>
      </c>
      <c r="H79" s="25" t="n">
        <v>0.000106</v>
      </c>
    </row>
    <row r="80" customFormat="false" ht="24.75" hidden="false" customHeight="true" outlineLevel="0" collapsed="false">
      <c r="A80" s="21" t="n">
        <v>76</v>
      </c>
      <c r="B80" s="22" t="s">
        <v>96</v>
      </c>
      <c r="C80" s="23" t="s">
        <v>146</v>
      </c>
      <c r="D80" s="23" t="s">
        <v>147</v>
      </c>
      <c r="E80" s="24" t="s">
        <v>25</v>
      </c>
      <c r="F80" s="25" t="n">
        <v>0.0012</v>
      </c>
      <c r="G80" s="25" t="n">
        <v>0.000884</v>
      </c>
      <c r="H80" s="25" t="n">
        <v>0.000316</v>
      </c>
    </row>
    <row r="81" customFormat="false" ht="33.35" hidden="false" customHeight="true" outlineLevel="0" collapsed="false">
      <c r="A81" s="21" t="n">
        <v>77</v>
      </c>
      <c r="B81" s="22" t="s">
        <v>96</v>
      </c>
      <c r="C81" s="23" t="s">
        <v>148</v>
      </c>
      <c r="D81" s="23" t="s">
        <v>149</v>
      </c>
      <c r="E81" s="24" t="s">
        <v>25</v>
      </c>
      <c r="F81" s="32" t="n">
        <v>0.0015</v>
      </c>
      <c r="G81" s="32" t="n">
        <v>0.001488</v>
      </c>
      <c r="H81" s="32" t="n">
        <v>1.20000000000001E-005</v>
      </c>
    </row>
    <row r="82" customFormat="false" ht="24.75" hidden="false" customHeight="true" outlineLevel="0" collapsed="false">
      <c r="A82" s="21" t="n">
        <v>78</v>
      </c>
      <c r="B82" s="22" t="s">
        <v>96</v>
      </c>
      <c r="C82" s="23" t="s">
        <v>150</v>
      </c>
      <c r="D82" s="23" t="s">
        <v>151</v>
      </c>
      <c r="E82" s="24" t="s">
        <v>25</v>
      </c>
      <c r="F82" s="25" t="n">
        <v>0.004</v>
      </c>
      <c r="G82" s="25" t="n">
        <v>0.000617</v>
      </c>
      <c r="H82" s="25" t="n">
        <v>0.003383</v>
      </c>
    </row>
    <row r="83" customFormat="false" ht="24.75" hidden="false" customHeight="true" outlineLevel="0" collapsed="false">
      <c r="A83" s="21" t="n">
        <v>79</v>
      </c>
      <c r="B83" s="22" t="s">
        <v>96</v>
      </c>
      <c r="C83" s="23" t="s">
        <v>152</v>
      </c>
      <c r="D83" s="23" t="s">
        <v>153</v>
      </c>
      <c r="E83" s="24" t="s">
        <v>29</v>
      </c>
      <c r="F83" s="25" t="n">
        <v>0.00973</v>
      </c>
      <c r="G83" s="25" t="n">
        <v>0.000864</v>
      </c>
      <c r="H83" s="25" t="n">
        <v>0.008866</v>
      </c>
    </row>
    <row r="84" customFormat="false" ht="24.75" hidden="false" customHeight="true" outlineLevel="0" collapsed="false">
      <c r="A84" s="21" t="n">
        <v>80</v>
      </c>
      <c r="B84" s="22" t="s">
        <v>96</v>
      </c>
      <c r="C84" s="23" t="s">
        <v>154</v>
      </c>
      <c r="D84" s="23" t="s">
        <v>37</v>
      </c>
      <c r="E84" s="24" t="s">
        <v>25</v>
      </c>
      <c r="F84" s="25" t="n">
        <v>0.00079</v>
      </c>
      <c r="G84" s="25" t="n">
        <v>7.9E-005</v>
      </c>
      <c r="H84" s="25" t="n">
        <v>0.000711</v>
      </c>
    </row>
    <row r="85" customFormat="false" ht="24.75" hidden="false" customHeight="true" outlineLevel="0" collapsed="false">
      <c r="A85" s="21" t="n">
        <v>81</v>
      </c>
      <c r="B85" s="22" t="s">
        <v>96</v>
      </c>
      <c r="C85" s="23" t="s">
        <v>155</v>
      </c>
      <c r="D85" s="23" t="s">
        <v>156</v>
      </c>
      <c r="E85" s="24" t="s">
        <v>25</v>
      </c>
      <c r="F85" s="25" t="n">
        <v>0.00075</v>
      </c>
      <c r="G85" s="25" t="n">
        <v>0</v>
      </c>
      <c r="H85" s="25" t="n">
        <v>0.00075</v>
      </c>
    </row>
    <row r="86" customFormat="false" ht="35.1" hidden="false" customHeight="true" outlineLevel="0" collapsed="false">
      <c r="A86" s="21" t="n">
        <v>82</v>
      </c>
      <c r="B86" s="22" t="s">
        <v>96</v>
      </c>
      <c r="C86" s="23" t="s">
        <v>157</v>
      </c>
      <c r="D86" s="23" t="s">
        <v>158</v>
      </c>
      <c r="E86" s="24" t="s">
        <v>25</v>
      </c>
      <c r="F86" s="25" t="n">
        <v>0.00099</v>
      </c>
      <c r="G86" s="25" t="n">
        <v>3E-005</v>
      </c>
      <c r="H86" s="25" t="n">
        <v>0.00096</v>
      </c>
    </row>
    <row r="87" customFormat="false" ht="32.45" hidden="false" customHeight="true" outlineLevel="0" collapsed="false">
      <c r="A87" s="21" t="n">
        <v>83</v>
      </c>
      <c r="B87" s="22" t="s">
        <v>96</v>
      </c>
      <c r="C87" s="23" t="s">
        <v>159</v>
      </c>
      <c r="D87" s="23" t="s">
        <v>160</v>
      </c>
      <c r="E87" s="24" t="s">
        <v>25</v>
      </c>
      <c r="F87" s="25" t="n">
        <v>0.00281</v>
      </c>
      <c r="G87" s="25" t="n">
        <v>0.000477</v>
      </c>
      <c r="H87" s="25" t="n">
        <v>0.002333</v>
      </c>
    </row>
    <row r="88" customFormat="false" ht="24.75" hidden="false" customHeight="true" outlineLevel="0" collapsed="false">
      <c r="A88" s="21" t="n">
        <v>84</v>
      </c>
      <c r="B88" s="22" t="s">
        <v>96</v>
      </c>
      <c r="C88" s="23" t="s">
        <v>161</v>
      </c>
      <c r="D88" s="23" t="s">
        <v>37</v>
      </c>
      <c r="E88" s="24" t="s">
        <v>25</v>
      </c>
      <c r="F88" s="25" t="n">
        <v>0.001</v>
      </c>
      <c r="G88" s="25" t="n">
        <v>0.000112</v>
      </c>
      <c r="H88" s="25" t="n">
        <v>0.000888</v>
      </c>
    </row>
    <row r="89" customFormat="false" ht="35.1" hidden="false" customHeight="true" outlineLevel="0" collapsed="false">
      <c r="A89" s="21" t="n">
        <v>85</v>
      </c>
      <c r="B89" s="22" t="s">
        <v>96</v>
      </c>
      <c r="C89" s="23" t="s">
        <v>162</v>
      </c>
      <c r="D89" s="23" t="s">
        <v>163</v>
      </c>
      <c r="E89" s="24" t="s">
        <v>25</v>
      </c>
      <c r="F89" s="25" t="n">
        <v>0.00247</v>
      </c>
      <c r="G89" s="25" t="n">
        <v>0.000342</v>
      </c>
      <c r="H89" s="25" t="n">
        <v>0.002128</v>
      </c>
    </row>
    <row r="90" customFormat="false" ht="24.75" hidden="false" customHeight="true" outlineLevel="0" collapsed="false">
      <c r="A90" s="21" t="n">
        <v>86</v>
      </c>
      <c r="B90" s="22" t="s">
        <v>96</v>
      </c>
      <c r="C90" s="23" t="s">
        <v>164</v>
      </c>
      <c r="D90" s="23" t="s">
        <v>165</v>
      </c>
      <c r="E90" s="24" t="s">
        <v>29</v>
      </c>
      <c r="F90" s="25" t="n">
        <v>0.009</v>
      </c>
      <c r="G90" s="25" t="n">
        <v>0</v>
      </c>
      <c r="H90" s="25" t="n">
        <v>0.009</v>
      </c>
    </row>
    <row r="91" customFormat="false" ht="24.75" hidden="false" customHeight="true" outlineLevel="0" collapsed="false">
      <c r="A91" s="21" t="n">
        <v>87</v>
      </c>
      <c r="B91" s="22" t="s">
        <v>96</v>
      </c>
      <c r="C91" s="23" t="s">
        <v>166</v>
      </c>
      <c r="D91" s="23" t="s">
        <v>167</v>
      </c>
      <c r="E91" s="24" t="s">
        <v>39</v>
      </c>
      <c r="F91" s="25" t="n">
        <v>0.0002</v>
      </c>
      <c r="G91" s="25" t="n">
        <v>0.000166</v>
      </c>
      <c r="H91" s="25" t="n">
        <v>3.4E-005</v>
      </c>
    </row>
    <row r="92" customFormat="false" ht="24.75" hidden="false" customHeight="true" outlineLevel="0" collapsed="false">
      <c r="A92" s="21" t="n">
        <v>88</v>
      </c>
      <c r="B92" s="22" t="s">
        <v>96</v>
      </c>
      <c r="C92" s="23" t="s">
        <v>168</v>
      </c>
      <c r="D92" s="23" t="s">
        <v>169</v>
      </c>
      <c r="E92" s="24" t="s">
        <v>25</v>
      </c>
      <c r="F92" s="25" t="n">
        <v>0.001</v>
      </c>
      <c r="G92" s="25" t="n">
        <v>0.000189</v>
      </c>
      <c r="H92" s="25" t="n">
        <v>0.000811</v>
      </c>
    </row>
    <row r="93" customFormat="false" ht="24.75" hidden="false" customHeight="true" outlineLevel="0" collapsed="false">
      <c r="A93" s="21" t="n">
        <v>89</v>
      </c>
      <c r="B93" s="22" t="s">
        <v>96</v>
      </c>
      <c r="C93" s="23" t="s">
        <v>170</v>
      </c>
      <c r="D93" s="23" t="s">
        <v>37</v>
      </c>
      <c r="E93" s="24" t="s">
        <v>29</v>
      </c>
      <c r="F93" s="25" t="n">
        <v>0.00291</v>
      </c>
      <c r="G93" s="25" t="n">
        <v>0.00113</v>
      </c>
      <c r="H93" s="25" t="n">
        <v>0.00178</v>
      </c>
    </row>
    <row r="94" customFormat="false" ht="24.75" hidden="false" customHeight="true" outlineLevel="0" collapsed="false">
      <c r="A94" s="21" t="n">
        <v>90</v>
      </c>
      <c r="B94" s="22" t="s">
        <v>96</v>
      </c>
      <c r="C94" s="23" t="s">
        <v>171</v>
      </c>
      <c r="D94" s="23" t="s">
        <v>172</v>
      </c>
      <c r="E94" s="24" t="s">
        <v>25</v>
      </c>
      <c r="F94" s="25" t="n">
        <v>0.00033</v>
      </c>
      <c r="G94" s="25" t="n">
        <v>0.000624</v>
      </c>
      <c r="H94" s="25" t="n">
        <v>-0.000294</v>
      </c>
    </row>
    <row r="95" customFormat="false" ht="40.35" hidden="false" customHeight="true" outlineLevel="0" collapsed="false">
      <c r="A95" s="21" t="n">
        <v>91</v>
      </c>
      <c r="B95" s="22" t="s">
        <v>96</v>
      </c>
      <c r="C95" s="23" t="s">
        <v>173</v>
      </c>
      <c r="D95" s="23" t="s">
        <v>37</v>
      </c>
      <c r="E95" s="24" t="s">
        <v>25</v>
      </c>
      <c r="F95" s="32" t="n">
        <v>0</v>
      </c>
      <c r="G95" s="32" t="n">
        <v>0</v>
      </c>
      <c r="H95" s="32" t="n">
        <v>0</v>
      </c>
    </row>
    <row r="96" customFormat="false" ht="24.75" hidden="false" customHeight="true" outlineLevel="0" collapsed="false">
      <c r="A96" s="21" t="n">
        <v>92</v>
      </c>
      <c r="B96" s="22" t="s">
        <v>96</v>
      </c>
      <c r="C96" s="23" t="s">
        <v>174</v>
      </c>
      <c r="D96" s="23" t="s">
        <v>175</v>
      </c>
      <c r="E96" s="24" t="s">
        <v>25</v>
      </c>
      <c r="F96" s="25" t="n">
        <v>0.001</v>
      </c>
      <c r="G96" s="25" t="n">
        <v>0.001645</v>
      </c>
      <c r="H96" s="25" t="n">
        <v>-0.000645</v>
      </c>
    </row>
    <row r="97" customFormat="false" ht="36.85" hidden="false" customHeight="true" outlineLevel="0" collapsed="false">
      <c r="A97" s="21" t="n">
        <v>93</v>
      </c>
      <c r="B97" s="22" t="s">
        <v>96</v>
      </c>
      <c r="C97" s="23" t="s">
        <v>176</v>
      </c>
      <c r="D97" s="23" t="s">
        <v>177</v>
      </c>
      <c r="E97" s="24" t="s">
        <v>29</v>
      </c>
      <c r="F97" s="25" t="n">
        <v>0.01155</v>
      </c>
      <c r="G97" s="25" t="n">
        <v>0.007686</v>
      </c>
      <c r="H97" s="25" t="n">
        <v>0.003864</v>
      </c>
    </row>
    <row r="98" customFormat="false" ht="36.85" hidden="false" customHeight="true" outlineLevel="0" collapsed="false">
      <c r="A98" s="21" t="n">
        <v>94</v>
      </c>
      <c r="B98" s="22" t="s">
        <v>96</v>
      </c>
      <c r="C98" s="23" t="s">
        <v>178</v>
      </c>
      <c r="D98" s="23" t="s">
        <v>179</v>
      </c>
      <c r="E98" s="24" t="s">
        <v>25</v>
      </c>
      <c r="F98" s="25" t="n">
        <v>0.002</v>
      </c>
      <c r="G98" s="25" t="n">
        <v>1.4E-005</v>
      </c>
      <c r="H98" s="25" t="n">
        <v>0.001986</v>
      </c>
    </row>
    <row r="99" customFormat="false" ht="35.95" hidden="false" customHeight="true" outlineLevel="0" collapsed="false">
      <c r="A99" s="21" t="n">
        <v>95</v>
      </c>
      <c r="B99" s="22" t="s">
        <v>96</v>
      </c>
      <c r="C99" s="23" t="s">
        <v>180</v>
      </c>
      <c r="D99" s="23" t="s">
        <v>181</v>
      </c>
      <c r="E99" s="24" t="s">
        <v>25</v>
      </c>
      <c r="F99" s="25" t="n">
        <v>0.005</v>
      </c>
      <c r="G99" s="25" t="n">
        <v>0.00313</v>
      </c>
      <c r="H99" s="25" t="n">
        <v>0.00187</v>
      </c>
    </row>
    <row r="100" customFormat="false" ht="35.1" hidden="false" customHeight="true" outlineLevel="0" collapsed="false">
      <c r="A100" s="21" t="n">
        <v>96</v>
      </c>
      <c r="B100" s="22" t="s">
        <v>96</v>
      </c>
      <c r="C100" s="23" t="s">
        <v>182</v>
      </c>
      <c r="D100" s="23" t="s">
        <v>181</v>
      </c>
      <c r="E100" s="24" t="s">
        <v>25</v>
      </c>
      <c r="F100" s="25" t="n">
        <v>0.001</v>
      </c>
      <c r="G100" s="25" t="n">
        <v>0</v>
      </c>
      <c r="H100" s="25" t="n">
        <v>0.001</v>
      </c>
    </row>
    <row r="101" customFormat="false" ht="24.75" hidden="false" customHeight="true" outlineLevel="0" collapsed="false">
      <c r="A101" s="21" t="n">
        <v>97</v>
      </c>
      <c r="B101" s="22" t="s">
        <v>96</v>
      </c>
      <c r="C101" s="23" t="s">
        <v>183</v>
      </c>
      <c r="D101" s="23" t="s">
        <v>184</v>
      </c>
      <c r="E101" s="24" t="s">
        <v>25</v>
      </c>
      <c r="F101" s="25" t="n">
        <v>0.004</v>
      </c>
      <c r="G101" s="25" t="n">
        <v>0.000836</v>
      </c>
      <c r="H101" s="25" t="n">
        <v>0.003164</v>
      </c>
    </row>
    <row r="102" customFormat="false" ht="24.75" hidden="false" customHeight="true" outlineLevel="0" collapsed="false">
      <c r="A102" s="21" t="n">
        <v>98</v>
      </c>
      <c r="B102" s="22" t="s">
        <v>96</v>
      </c>
      <c r="C102" s="23" t="s">
        <v>185</v>
      </c>
      <c r="D102" s="23" t="s">
        <v>186</v>
      </c>
      <c r="E102" s="24" t="s">
        <v>25</v>
      </c>
      <c r="F102" s="25" t="n">
        <v>0.002</v>
      </c>
      <c r="G102" s="25" t="n">
        <v>0.001268</v>
      </c>
      <c r="H102" s="25" t="n">
        <v>0.000732</v>
      </c>
    </row>
    <row r="103" customFormat="false" ht="24.75" hidden="false" customHeight="true" outlineLevel="0" collapsed="false">
      <c r="A103" s="21" t="n">
        <v>99</v>
      </c>
      <c r="B103" s="22" t="s">
        <v>96</v>
      </c>
      <c r="C103" s="23" t="s">
        <v>187</v>
      </c>
      <c r="D103" s="23" t="s">
        <v>37</v>
      </c>
      <c r="E103" s="24" t="s">
        <v>25</v>
      </c>
      <c r="F103" s="25" t="n">
        <v>0.0002</v>
      </c>
      <c r="G103" s="25" t="n">
        <v>0</v>
      </c>
      <c r="H103" s="25" t="n">
        <v>0.0002</v>
      </c>
    </row>
    <row r="104" customFormat="false" ht="24.75" hidden="false" customHeight="true" outlineLevel="0" collapsed="false">
      <c r="A104" s="21" t="n">
        <v>100</v>
      </c>
      <c r="B104" s="22" t="s">
        <v>96</v>
      </c>
      <c r="C104" s="23" t="s">
        <v>188</v>
      </c>
      <c r="D104" s="23" t="s">
        <v>189</v>
      </c>
      <c r="E104" s="24" t="s">
        <v>25</v>
      </c>
      <c r="F104" s="25" t="n">
        <v>0.006</v>
      </c>
      <c r="G104" s="25" t="n">
        <v>0.008084</v>
      </c>
      <c r="H104" s="25" t="n">
        <v>-0.002084</v>
      </c>
    </row>
    <row r="105" customFormat="false" ht="24.75" hidden="false" customHeight="true" outlineLevel="0" collapsed="false">
      <c r="A105" s="21" t="n">
        <v>101</v>
      </c>
      <c r="B105" s="22" t="s">
        <v>96</v>
      </c>
      <c r="C105" s="23" t="s">
        <v>190</v>
      </c>
      <c r="D105" s="23" t="s">
        <v>191</v>
      </c>
      <c r="E105" s="24" t="s">
        <v>18</v>
      </c>
      <c r="F105" s="25" t="n">
        <v>0.22</v>
      </c>
      <c r="G105" s="25" t="n">
        <v>0.195156</v>
      </c>
      <c r="H105" s="25" t="n">
        <v>0.024844</v>
      </c>
    </row>
    <row r="106" customFormat="false" ht="24.75" hidden="false" customHeight="true" outlineLevel="0" collapsed="false">
      <c r="A106" s="21" t="n">
        <v>102</v>
      </c>
      <c r="B106" s="22" t="s">
        <v>96</v>
      </c>
      <c r="C106" s="23" t="s">
        <v>138</v>
      </c>
      <c r="D106" s="23" t="s">
        <v>191</v>
      </c>
      <c r="E106" s="24" t="s">
        <v>18</v>
      </c>
      <c r="F106" s="25" t="n">
        <v>0.475</v>
      </c>
      <c r="G106" s="25" t="n">
        <v>0.343065</v>
      </c>
      <c r="H106" s="25" t="n">
        <v>0.131935</v>
      </c>
    </row>
    <row r="107" customFormat="false" ht="24.75" hidden="false" customHeight="true" outlineLevel="0" collapsed="false">
      <c r="A107" s="21" t="n">
        <v>103</v>
      </c>
      <c r="B107" s="22" t="s">
        <v>96</v>
      </c>
      <c r="C107" s="23" t="s">
        <v>192</v>
      </c>
      <c r="D107" s="23" t="s">
        <v>193</v>
      </c>
      <c r="E107" s="24" t="s">
        <v>29</v>
      </c>
      <c r="F107" s="25" t="n">
        <v>0.015</v>
      </c>
      <c r="G107" s="25" t="n">
        <v>0.006924</v>
      </c>
      <c r="H107" s="25" t="n">
        <v>0.008076</v>
      </c>
    </row>
    <row r="108" customFormat="false" ht="24.75" hidden="false" customHeight="true" outlineLevel="0" collapsed="false">
      <c r="A108" s="21" t="n">
        <v>104</v>
      </c>
      <c r="B108" s="22" t="s">
        <v>96</v>
      </c>
      <c r="C108" s="23" t="s">
        <v>194</v>
      </c>
      <c r="D108" s="23" t="s">
        <v>195</v>
      </c>
      <c r="E108" s="24" t="s">
        <v>25</v>
      </c>
      <c r="F108" s="25" t="n">
        <v>0.00119</v>
      </c>
      <c r="G108" s="25" t="n">
        <v>0.000402</v>
      </c>
      <c r="H108" s="25" t="n">
        <v>0.000788</v>
      </c>
    </row>
    <row r="109" customFormat="false" ht="24.75" hidden="false" customHeight="true" outlineLevel="0" collapsed="false">
      <c r="A109" s="21" t="n">
        <v>105</v>
      </c>
      <c r="B109" s="22" t="s">
        <v>96</v>
      </c>
      <c r="C109" s="23" t="s">
        <v>196</v>
      </c>
      <c r="D109" s="23" t="s">
        <v>197</v>
      </c>
      <c r="E109" s="24" t="s">
        <v>29</v>
      </c>
      <c r="F109" s="25" t="n">
        <v>0.0067</v>
      </c>
      <c r="G109" s="25" t="n">
        <v>0.007697</v>
      </c>
      <c r="H109" s="25" t="n">
        <v>-0.000997</v>
      </c>
    </row>
    <row r="110" customFormat="false" ht="24.75" hidden="false" customHeight="true" outlineLevel="0" collapsed="false">
      <c r="A110" s="21" t="n">
        <v>106</v>
      </c>
      <c r="B110" s="22" t="s">
        <v>96</v>
      </c>
      <c r="C110" s="23" t="s">
        <v>198</v>
      </c>
      <c r="D110" s="23" t="s">
        <v>199</v>
      </c>
      <c r="E110" s="24" t="s">
        <v>25</v>
      </c>
      <c r="F110" s="25" t="n">
        <v>0.002</v>
      </c>
      <c r="G110" s="25" t="n">
        <v>0.001288</v>
      </c>
      <c r="H110" s="25" t="n">
        <v>0.000712</v>
      </c>
    </row>
    <row r="111" customFormat="false" ht="24.75" hidden="false" customHeight="true" outlineLevel="0" collapsed="false">
      <c r="A111" s="21" t="n">
        <v>107</v>
      </c>
      <c r="B111" s="22" t="s">
        <v>96</v>
      </c>
      <c r="C111" s="23" t="s">
        <v>200</v>
      </c>
      <c r="D111" s="23" t="s">
        <v>201</v>
      </c>
      <c r="E111" s="24" t="s">
        <v>25</v>
      </c>
      <c r="F111" s="25" t="n">
        <v>0</v>
      </c>
      <c r="G111" s="25" t="n">
        <v>0.00081</v>
      </c>
      <c r="H111" s="25" t="n">
        <v>-0.00081</v>
      </c>
    </row>
    <row r="112" customFormat="false" ht="24.75" hidden="false" customHeight="true" outlineLevel="0" collapsed="false">
      <c r="A112" s="21" t="n">
        <v>108</v>
      </c>
      <c r="B112" s="22" t="s">
        <v>96</v>
      </c>
      <c r="C112" s="23" t="s">
        <v>202</v>
      </c>
      <c r="D112" s="23" t="s">
        <v>59</v>
      </c>
      <c r="E112" s="24" t="s">
        <v>29</v>
      </c>
      <c r="F112" s="25" t="n">
        <v>0.032</v>
      </c>
      <c r="G112" s="25" t="n">
        <v>0.027043</v>
      </c>
      <c r="H112" s="25" t="n">
        <v>0.004957</v>
      </c>
    </row>
    <row r="113" customFormat="false" ht="24.75" hidden="false" customHeight="true" outlineLevel="0" collapsed="false">
      <c r="A113" s="21" t="n">
        <v>109</v>
      </c>
      <c r="B113" s="22" t="s">
        <v>96</v>
      </c>
      <c r="C113" s="23" t="s">
        <v>203</v>
      </c>
      <c r="D113" s="23" t="s">
        <v>204</v>
      </c>
      <c r="E113" s="24" t="s">
        <v>25</v>
      </c>
      <c r="F113" s="25" t="n">
        <v>0.005</v>
      </c>
      <c r="G113" s="25" t="n">
        <v>0.003567</v>
      </c>
      <c r="H113" s="25" t="n">
        <v>0.001433</v>
      </c>
    </row>
    <row r="114" customFormat="false" ht="24.75" hidden="false" customHeight="true" outlineLevel="0" collapsed="false">
      <c r="A114" s="21" t="n">
        <v>110</v>
      </c>
      <c r="B114" s="22" t="s">
        <v>96</v>
      </c>
      <c r="C114" s="23" t="s">
        <v>205</v>
      </c>
      <c r="D114" s="23" t="s">
        <v>206</v>
      </c>
      <c r="E114" s="24" t="s">
        <v>25</v>
      </c>
      <c r="F114" s="25" t="n">
        <v>0.0015</v>
      </c>
      <c r="G114" s="25" t="n">
        <v>0.000837</v>
      </c>
      <c r="H114" s="25" t="n">
        <v>0.000663</v>
      </c>
    </row>
    <row r="115" customFormat="false" ht="24.75" hidden="false" customHeight="true" outlineLevel="0" collapsed="false">
      <c r="A115" s="21" t="n">
        <v>111</v>
      </c>
      <c r="B115" s="22" t="s">
        <v>96</v>
      </c>
      <c r="C115" s="23" t="s">
        <v>207</v>
      </c>
      <c r="D115" s="23" t="s">
        <v>208</v>
      </c>
      <c r="E115" s="24" t="s">
        <v>29</v>
      </c>
      <c r="F115" s="25" t="n">
        <v>0.0177</v>
      </c>
      <c r="G115" s="25" t="n">
        <v>0.016874</v>
      </c>
      <c r="H115" s="25" t="n">
        <v>0.000826</v>
      </c>
    </row>
    <row r="116" customFormat="false" ht="24.75" hidden="false" customHeight="true" outlineLevel="0" collapsed="false">
      <c r="A116" s="21" t="n">
        <v>112</v>
      </c>
      <c r="B116" s="22" t="s">
        <v>96</v>
      </c>
      <c r="C116" s="23" t="s">
        <v>209</v>
      </c>
      <c r="D116" s="23" t="s">
        <v>37</v>
      </c>
      <c r="E116" s="24" t="s">
        <v>25</v>
      </c>
      <c r="F116" s="25" t="n">
        <v>0.0036</v>
      </c>
      <c r="G116" s="25" t="n">
        <v>0.003292</v>
      </c>
      <c r="H116" s="25" t="n">
        <v>0.000308</v>
      </c>
    </row>
    <row r="117" customFormat="false" ht="24.75" hidden="false" customHeight="true" outlineLevel="0" collapsed="false">
      <c r="A117" s="21" t="n">
        <v>113</v>
      </c>
      <c r="B117" s="22" t="s">
        <v>96</v>
      </c>
      <c r="C117" s="23" t="s">
        <v>210</v>
      </c>
      <c r="D117" s="23" t="s">
        <v>211</v>
      </c>
      <c r="E117" s="24" t="s">
        <v>25</v>
      </c>
      <c r="F117" s="25" t="n">
        <v>0.0019</v>
      </c>
      <c r="G117" s="25" t="n">
        <v>0.000178</v>
      </c>
      <c r="H117" s="25" t="n">
        <v>0.001722</v>
      </c>
    </row>
    <row r="118" customFormat="false" ht="24.75" hidden="false" customHeight="true" outlineLevel="0" collapsed="false">
      <c r="A118" s="21" t="n">
        <v>114</v>
      </c>
      <c r="B118" s="22" t="s">
        <v>96</v>
      </c>
      <c r="C118" s="23" t="s">
        <v>212</v>
      </c>
      <c r="D118" s="23" t="s">
        <v>37</v>
      </c>
      <c r="E118" s="24" t="s">
        <v>25</v>
      </c>
      <c r="F118" s="25" t="n">
        <v>0</v>
      </c>
      <c r="G118" s="25" t="n">
        <v>0.002527</v>
      </c>
      <c r="H118" s="25" t="n">
        <v>-0.002527</v>
      </c>
    </row>
    <row r="119" customFormat="false" ht="24.75" hidden="false" customHeight="true" outlineLevel="0" collapsed="false">
      <c r="A119" s="21" t="n">
        <v>115</v>
      </c>
      <c r="B119" s="22" t="s">
        <v>96</v>
      </c>
      <c r="C119" s="23" t="s">
        <v>213</v>
      </c>
      <c r="D119" s="23" t="s">
        <v>214</v>
      </c>
      <c r="E119" s="24" t="s">
        <v>25</v>
      </c>
      <c r="F119" s="25" t="n">
        <v>0.0035</v>
      </c>
      <c r="G119" s="25" t="n">
        <v>0.000416</v>
      </c>
      <c r="H119" s="25" t="n">
        <v>0.003084</v>
      </c>
    </row>
    <row r="120" customFormat="false" ht="24.75" hidden="false" customHeight="true" outlineLevel="0" collapsed="false">
      <c r="A120" s="21" t="n">
        <v>116</v>
      </c>
      <c r="B120" s="22" t="s">
        <v>96</v>
      </c>
      <c r="C120" s="23" t="s">
        <v>215</v>
      </c>
      <c r="D120" s="23" t="s">
        <v>37</v>
      </c>
      <c r="E120" s="24" t="s">
        <v>25</v>
      </c>
      <c r="F120" s="25" t="n">
        <v>0.0015</v>
      </c>
      <c r="G120" s="25" t="n">
        <v>0.000693</v>
      </c>
      <c r="H120" s="25" t="n">
        <v>0.000807</v>
      </c>
    </row>
    <row r="121" customFormat="false" ht="24.75" hidden="false" customHeight="true" outlineLevel="0" collapsed="false">
      <c r="A121" s="21" t="n">
        <v>117</v>
      </c>
      <c r="B121" s="22" t="s">
        <v>96</v>
      </c>
      <c r="C121" s="23" t="s">
        <v>216</v>
      </c>
      <c r="D121" s="23" t="s">
        <v>217</v>
      </c>
      <c r="E121" s="24" t="s">
        <v>25</v>
      </c>
      <c r="F121" s="25" t="n">
        <v>0.001</v>
      </c>
      <c r="G121" s="25" t="n">
        <v>0.000222</v>
      </c>
      <c r="H121" s="25" t="n">
        <v>0.000778</v>
      </c>
    </row>
    <row r="122" customFormat="false" ht="24.75" hidden="false" customHeight="true" outlineLevel="0" collapsed="false">
      <c r="A122" s="21" t="n">
        <v>118</v>
      </c>
      <c r="B122" s="22" t="s">
        <v>96</v>
      </c>
      <c r="C122" s="23" t="s">
        <v>218</v>
      </c>
      <c r="D122" s="23" t="s">
        <v>219</v>
      </c>
      <c r="E122" s="24" t="s">
        <v>25</v>
      </c>
      <c r="F122" s="25" t="n">
        <v>0.000701</v>
      </c>
      <c r="G122" s="25" t="n">
        <v>0.001038</v>
      </c>
      <c r="H122" s="25" t="n">
        <v>-0.000337</v>
      </c>
    </row>
    <row r="123" customFormat="false" ht="24.75" hidden="false" customHeight="true" outlineLevel="0" collapsed="false">
      <c r="A123" s="21" t="n">
        <v>119</v>
      </c>
      <c r="B123" s="22" t="s">
        <v>96</v>
      </c>
      <c r="C123" s="23" t="s">
        <v>220</v>
      </c>
      <c r="D123" s="23" t="s">
        <v>37</v>
      </c>
      <c r="E123" s="24" t="s">
        <v>25</v>
      </c>
      <c r="F123" s="25" t="n">
        <v>0.001</v>
      </c>
      <c r="G123" s="25" t="n">
        <v>0</v>
      </c>
      <c r="H123" s="25" t="n">
        <v>0.001</v>
      </c>
    </row>
    <row r="124" customFormat="false" ht="24.75" hidden="false" customHeight="true" outlineLevel="0" collapsed="false">
      <c r="A124" s="21" t="n">
        <v>120</v>
      </c>
      <c r="B124" s="22" t="s">
        <v>96</v>
      </c>
      <c r="C124" s="23" t="s">
        <v>221</v>
      </c>
      <c r="D124" s="23" t="s">
        <v>222</v>
      </c>
      <c r="E124" s="24" t="s">
        <v>25</v>
      </c>
      <c r="F124" s="25" t="n">
        <v>0.00344</v>
      </c>
      <c r="G124" s="25" t="n">
        <v>0.001362</v>
      </c>
      <c r="H124" s="25" t="n">
        <v>0.002078</v>
      </c>
    </row>
    <row r="125" customFormat="false" ht="24.75" hidden="false" customHeight="true" outlineLevel="0" collapsed="false">
      <c r="A125" s="21" t="n">
        <v>121</v>
      </c>
      <c r="B125" s="22" t="s">
        <v>96</v>
      </c>
      <c r="C125" s="23" t="s">
        <v>223</v>
      </c>
      <c r="D125" s="23" t="s">
        <v>37</v>
      </c>
      <c r="E125" s="24" t="s">
        <v>25</v>
      </c>
      <c r="F125" s="25" t="n">
        <v>0.003</v>
      </c>
      <c r="G125" s="25" t="n">
        <v>0.00092</v>
      </c>
      <c r="H125" s="25" t="n">
        <v>0.00208</v>
      </c>
    </row>
    <row r="126" customFormat="false" ht="24.75" hidden="false" customHeight="true" outlineLevel="0" collapsed="false">
      <c r="A126" s="21" t="n">
        <v>122</v>
      </c>
      <c r="B126" s="22" t="s">
        <v>96</v>
      </c>
      <c r="C126" s="23" t="s">
        <v>224</v>
      </c>
      <c r="D126" s="23" t="s">
        <v>225</v>
      </c>
      <c r="E126" s="24" t="s">
        <v>25</v>
      </c>
      <c r="F126" s="25" t="n">
        <v>0.005</v>
      </c>
      <c r="G126" s="25" t="n">
        <v>0.00058</v>
      </c>
      <c r="H126" s="25" t="n">
        <v>0.00442</v>
      </c>
    </row>
    <row r="127" customFormat="false" ht="24.75" hidden="false" customHeight="true" outlineLevel="0" collapsed="false">
      <c r="A127" s="21" t="n">
        <v>123</v>
      </c>
      <c r="B127" s="22" t="s">
        <v>96</v>
      </c>
      <c r="C127" s="23" t="s">
        <v>226</v>
      </c>
      <c r="D127" s="23" t="s">
        <v>227</v>
      </c>
      <c r="E127" s="24" t="s">
        <v>25</v>
      </c>
      <c r="F127" s="25" t="n">
        <v>0.00341</v>
      </c>
      <c r="G127" s="25" t="n">
        <v>0.000718</v>
      </c>
      <c r="H127" s="25" t="n">
        <v>0.002692</v>
      </c>
    </row>
    <row r="128" customFormat="false" ht="24.75" hidden="false" customHeight="true" outlineLevel="0" collapsed="false">
      <c r="A128" s="21" t="n">
        <v>124</v>
      </c>
      <c r="B128" s="22" t="s">
        <v>96</v>
      </c>
      <c r="C128" s="23" t="s">
        <v>228</v>
      </c>
      <c r="D128" s="23" t="s">
        <v>229</v>
      </c>
      <c r="E128" s="24" t="s">
        <v>29</v>
      </c>
      <c r="F128" s="25" t="n">
        <v>0.009</v>
      </c>
      <c r="G128" s="25" t="n">
        <v>0.016905</v>
      </c>
      <c r="H128" s="25" t="n">
        <v>-0.007905</v>
      </c>
    </row>
    <row r="129" customFormat="false" ht="24.75" hidden="false" customHeight="true" outlineLevel="0" collapsed="false">
      <c r="A129" s="21" t="n">
        <v>125</v>
      </c>
      <c r="B129" s="22" t="s">
        <v>96</v>
      </c>
      <c r="C129" s="23" t="s">
        <v>230</v>
      </c>
      <c r="D129" s="23" t="s">
        <v>229</v>
      </c>
      <c r="E129" s="24" t="s">
        <v>25</v>
      </c>
      <c r="F129" s="25" t="n">
        <v>1E-005</v>
      </c>
      <c r="G129" s="25" t="n">
        <v>0</v>
      </c>
      <c r="H129" s="25" t="n">
        <v>1E-005</v>
      </c>
    </row>
    <row r="130" customFormat="false" ht="24.75" hidden="false" customHeight="true" outlineLevel="0" collapsed="false">
      <c r="A130" s="21" t="n">
        <v>126</v>
      </c>
      <c r="B130" s="22" t="s">
        <v>96</v>
      </c>
      <c r="C130" s="23" t="s">
        <v>231</v>
      </c>
      <c r="D130" s="23" t="s">
        <v>37</v>
      </c>
      <c r="E130" s="24" t="s">
        <v>25</v>
      </c>
      <c r="F130" s="25" t="n">
        <v>0.0003</v>
      </c>
      <c r="G130" s="25" t="n">
        <v>0.000173</v>
      </c>
      <c r="H130" s="25" t="n">
        <v>0.000127</v>
      </c>
    </row>
    <row r="131" customFormat="false" ht="24.75" hidden="false" customHeight="true" outlineLevel="0" collapsed="false">
      <c r="A131" s="21" t="n">
        <v>127</v>
      </c>
      <c r="B131" s="22" t="s">
        <v>96</v>
      </c>
      <c r="C131" s="23" t="s">
        <v>232</v>
      </c>
      <c r="D131" s="23" t="s">
        <v>37</v>
      </c>
      <c r="E131" s="24" t="s">
        <v>25</v>
      </c>
      <c r="F131" s="25" t="n">
        <v>0.0014</v>
      </c>
      <c r="G131" s="25" t="n">
        <v>0.000492</v>
      </c>
      <c r="H131" s="25" t="n">
        <v>0.000908</v>
      </c>
    </row>
    <row r="132" customFormat="false" ht="24.75" hidden="false" customHeight="true" outlineLevel="0" collapsed="false">
      <c r="A132" s="21" t="n">
        <v>128</v>
      </c>
      <c r="B132" s="22" t="s">
        <v>96</v>
      </c>
      <c r="C132" s="23" t="s">
        <v>233</v>
      </c>
      <c r="D132" s="23" t="s">
        <v>234</v>
      </c>
      <c r="E132" s="24" t="s">
        <v>25</v>
      </c>
      <c r="F132" s="25" t="n">
        <v>0.0005</v>
      </c>
      <c r="G132" s="25" t="n">
        <v>1.2E-005</v>
      </c>
      <c r="H132" s="25" t="n">
        <v>0.000488</v>
      </c>
    </row>
    <row r="133" customFormat="false" ht="24.75" hidden="false" customHeight="true" outlineLevel="0" collapsed="false">
      <c r="A133" s="21" t="n">
        <v>129</v>
      </c>
      <c r="B133" s="22" t="s">
        <v>96</v>
      </c>
      <c r="C133" s="23" t="s">
        <v>187</v>
      </c>
      <c r="D133" s="23" t="s">
        <v>234</v>
      </c>
      <c r="E133" s="24" t="s">
        <v>25</v>
      </c>
      <c r="F133" s="25" t="n">
        <v>0.0005</v>
      </c>
      <c r="G133" s="25" t="n">
        <v>0.001626</v>
      </c>
      <c r="H133" s="25" t="n">
        <v>-0.001126</v>
      </c>
    </row>
    <row r="134" customFormat="false" ht="24.75" hidden="false" customHeight="true" outlineLevel="0" collapsed="false">
      <c r="A134" s="21" t="n">
        <v>130</v>
      </c>
      <c r="B134" s="22" t="s">
        <v>96</v>
      </c>
      <c r="C134" s="23" t="s">
        <v>235</v>
      </c>
      <c r="D134" s="23" t="s">
        <v>234</v>
      </c>
      <c r="E134" s="24" t="s">
        <v>25</v>
      </c>
      <c r="F134" s="25" t="n">
        <v>0.0015</v>
      </c>
      <c r="G134" s="25" t="n">
        <v>0.001645</v>
      </c>
      <c r="H134" s="25" t="n">
        <v>-0.000145</v>
      </c>
    </row>
    <row r="135" customFormat="false" ht="24.75" hidden="false" customHeight="true" outlineLevel="0" collapsed="false">
      <c r="A135" s="21" t="n">
        <v>131</v>
      </c>
      <c r="B135" s="22" t="s">
        <v>96</v>
      </c>
      <c r="C135" s="23" t="s">
        <v>236</v>
      </c>
      <c r="D135" s="23" t="s">
        <v>237</v>
      </c>
      <c r="E135" s="24" t="s">
        <v>25</v>
      </c>
      <c r="F135" s="25" t="n">
        <v>0.0032</v>
      </c>
      <c r="G135" s="25" t="n">
        <v>0.002247</v>
      </c>
      <c r="H135" s="25" t="n">
        <v>0.000953</v>
      </c>
    </row>
    <row r="136" customFormat="false" ht="24.75" hidden="false" customHeight="true" outlineLevel="0" collapsed="false">
      <c r="A136" s="21" t="n">
        <v>132</v>
      </c>
      <c r="B136" s="22" t="s">
        <v>96</v>
      </c>
      <c r="C136" s="23" t="s">
        <v>238</v>
      </c>
      <c r="D136" s="23" t="s">
        <v>239</v>
      </c>
      <c r="E136" s="24" t="s">
        <v>18</v>
      </c>
      <c r="F136" s="25" t="n">
        <v>0.104205</v>
      </c>
      <c r="G136" s="25" t="n">
        <v>0.096484</v>
      </c>
      <c r="H136" s="25" t="n">
        <v>0.00772099999999999</v>
      </c>
    </row>
    <row r="137" customFormat="false" ht="24.75" hidden="false" customHeight="true" outlineLevel="0" collapsed="false">
      <c r="A137" s="21" t="n">
        <v>133</v>
      </c>
      <c r="B137" s="22" t="s">
        <v>96</v>
      </c>
      <c r="C137" s="23" t="s">
        <v>240</v>
      </c>
      <c r="D137" s="23" t="s">
        <v>241</v>
      </c>
      <c r="E137" s="24" t="s">
        <v>25</v>
      </c>
      <c r="F137" s="25" t="n">
        <v>0.0028</v>
      </c>
      <c r="G137" s="25" t="n">
        <v>0.001481</v>
      </c>
      <c r="H137" s="25" t="n">
        <v>0.001319</v>
      </c>
    </row>
    <row r="138" customFormat="false" ht="24.75" hidden="false" customHeight="true" outlineLevel="0" collapsed="false">
      <c r="A138" s="21" t="n">
        <v>134</v>
      </c>
      <c r="B138" s="22" t="s">
        <v>96</v>
      </c>
      <c r="C138" s="23" t="s">
        <v>242</v>
      </c>
      <c r="D138" s="23" t="s">
        <v>243</v>
      </c>
      <c r="E138" s="24" t="s">
        <v>29</v>
      </c>
      <c r="F138" s="25" t="n">
        <v>0.0196</v>
      </c>
      <c r="G138" s="25" t="n">
        <v>0.001865</v>
      </c>
      <c r="H138" s="25" t="n">
        <v>0.017735</v>
      </c>
    </row>
    <row r="139" customFormat="false" ht="24.75" hidden="false" customHeight="true" outlineLevel="0" collapsed="false">
      <c r="A139" s="21" t="n">
        <v>135</v>
      </c>
      <c r="B139" s="22" t="s">
        <v>96</v>
      </c>
      <c r="C139" s="23" t="s">
        <v>244</v>
      </c>
      <c r="D139" s="23" t="s">
        <v>243</v>
      </c>
      <c r="E139" s="24" t="s">
        <v>25</v>
      </c>
      <c r="F139" s="25" t="n">
        <v>0.0032</v>
      </c>
      <c r="G139" s="25" t="n">
        <v>0.001114</v>
      </c>
      <c r="H139" s="25" t="n">
        <v>0.002086</v>
      </c>
    </row>
    <row r="140" customFormat="false" ht="24.75" hidden="false" customHeight="true" outlineLevel="0" collapsed="false">
      <c r="A140" s="21" t="n">
        <v>136</v>
      </c>
      <c r="B140" s="22" t="s">
        <v>96</v>
      </c>
      <c r="C140" s="23" t="s">
        <v>245</v>
      </c>
      <c r="D140" s="23" t="s">
        <v>246</v>
      </c>
      <c r="E140" s="24" t="s">
        <v>25</v>
      </c>
      <c r="F140" s="25" t="n">
        <v>0.0015</v>
      </c>
      <c r="G140" s="25" t="n">
        <v>0.000603</v>
      </c>
      <c r="H140" s="25" t="n">
        <v>0.000897</v>
      </c>
    </row>
    <row r="141" customFormat="false" ht="24.75" hidden="false" customHeight="true" outlineLevel="0" collapsed="false">
      <c r="A141" s="21" t="n">
        <v>137</v>
      </c>
      <c r="B141" s="22" t="s">
        <v>96</v>
      </c>
      <c r="C141" s="23" t="s">
        <v>247</v>
      </c>
      <c r="D141" s="23" t="s">
        <v>37</v>
      </c>
      <c r="E141" s="24" t="s">
        <v>25</v>
      </c>
      <c r="F141" s="25" t="n">
        <v>0.001</v>
      </c>
      <c r="G141" s="25" t="n">
        <v>0.000847</v>
      </c>
      <c r="H141" s="25" t="n">
        <v>0.000153</v>
      </c>
    </row>
    <row r="142" customFormat="false" ht="24.75" hidden="false" customHeight="true" outlineLevel="0" collapsed="false">
      <c r="A142" s="21" t="n">
        <v>138</v>
      </c>
      <c r="B142" s="22" t="s">
        <v>96</v>
      </c>
      <c r="C142" s="23" t="s">
        <v>248</v>
      </c>
      <c r="D142" s="23" t="s">
        <v>37</v>
      </c>
      <c r="E142" s="24" t="s">
        <v>25</v>
      </c>
      <c r="F142" s="25" t="n">
        <v>0.000585</v>
      </c>
      <c r="G142" s="25" t="n">
        <v>0.000372</v>
      </c>
      <c r="H142" s="25" t="n">
        <v>0.000213</v>
      </c>
    </row>
    <row r="143" customFormat="false" ht="24.75" hidden="false" customHeight="true" outlineLevel="0" collapsed="false">
      <c r="A143" s="21" t="n">
        <v>139</v>
      </c>
      <c r="B143" s="22" t="s">
        <v>96</v>
      </c>
      <c r="C143" s="23" t="s">
        <v>249</v>
      </c>
      <c r="D143" s="23" t="s">
        <v>250</v>
      </c>
      <c r="E143" s="24" t="s">
        <v>25</v>
      </c>
      <c r="F143" s="25" t="n">
        <v>0.0023</v>
      </c>
      <c r="G143" s="25" t="n">
        <v>0.000788</v>
      </c>
      <c r="H143" s="25" t="n">
        <v>0.001512</v>
      </c>
    </row>
    <row r="144" customFormat="false" ht="24.75" hidden="false" customHeight="true" outlineLevel="0" collapsed="false">
      <c r="A144" s="21" t="n">
        <v>140</v>
      </c>
      <c r="B144" s="22" t="s">
        <v>96</v>
      </c>
      <c r="C144" s="23" t="s">
        <v>251</v>
      </c>
      <c r="D144" s="23" t="s">
        <v>252</v>
      </c>
      <c r="E144" s="24" t="s">
        <v>25</v>
      </c>
      <c r="F144" s="32" t="n">
        <v>0</v>
      </c>
      <c r="G144" s="32" t="n">
        <v>0</v>
      </c>
      <c r="H144" s="32" t="n">
        <v>0</v>
      </c>
    </row>
    <row r="145" customFormat="false" ht="24.75" hidden="false" customHeight="true" outlineLevel="0" collapsed="false">
      <c r="A145" s="21" t="n">
        <v>141</v>
      </c>
      <c r="B145" s="22" t="s">
        <v>96</v>
      </c>
      <c r="C145" s="23" t="s">
        <v>253</v>
      </c>
      <c r="D145" s="23" t="s">
        <v>254</v>
      </c>
      <c r="E145" s="24" t="s">
        <v>25</v>
      </c>
      <c r="F145" s="25" t="n">
        <v>0.0015</v>
      </c>
      <c r="G145" s="25" t="n">
        <v>0.000226</v>
      </c>
      <c r="H145" s="25" t="n">
        <v>0.001274</v>
      </c>
    </row>
    <row r="146" customFormat="false" ht="24.75" hidden="false" customHeight="true" outlineLevel="0" collapsed="false">
      <c r="A146" s="21" t="n">
        <v>142</v>
      </c>
      <c r="B146" s="22" t="s">
        <v>96</v>
      </c>
      <c r="C146" s="23" t="s">
        <v>255</v>
      </c>
      <c r="D146" s="23" t="s">
        <v>256</v>
      </c>
      <c r="E146" s="24" t="s">
        <v>25</v>
      </c>
      <c r="F146" s="25" t="n">
        <v>0.00325</v>
      </c>
      <c r="G146" s="25" t="n">
        <v>0.00245</v>
      </c>
      <c r="H146" s="25" t="n">
        <v>0.0008</v>
      </c>
    </row>
    <row r="147" customFormat="false" ht="24.75" hidden="false" customHeight="true" outlineLevel="0" collapsed="false">
      <c r="A147" s="21" t="n">
        <v>143</v>
      </c>
      <c r="B147" s="22" t="s">
        <v>96</v>
      </c>
      <c r="C147" s="23" t="s">
        <v>257</v>
      </c>
      <c r="D147" s="23" t="s">
        <v>37</v>
      </c>
      <c r="E147" s="24" t="s">
        <v>39</v>
      </c>
      <c r="F147" s="25" t="n">
        <v>0.00045</v>
      </c>
      <c r="G147" s="25" t="n">
        <v>0.000322</v>
      </c>
      <c r="H147" s="25" t="n">
        <v>0.000128</v>
      </c>
    </row>
    <row r="148" customFormat="false" ht="24.75" hidden="false" customHeight="true" outlineLevel="0" collapsed="false">
      <c r="A148" s="21" t="n">
        <v>144</v>
      </c>
      <c r="B148" s="22" t="s">
        <v>96</v>
      </c>
      <c r="C148" s="23" t="s">
        <v>258</v>
      </c>
      <c r="D148" s="23" t="s">
        <v>259</v>
      </c>
      <c r="E148" s="24" t="s">
        <v>29</v>
      </c>
      <c r="F148" s="25" t="n">
        <v>0.005191</v>
      </c>
      <c r="G148" s="25" t="n">
        <v>0</v>
      </c>
      <c r="H148" s="25" t="n">
        <v>0.005191</v>
      </c>
    </row>
    <row r="149" customFormat="false" ht="24.75" hidden="false" customHeight="true" outlineLevel="0" collapsed="false">
      <c r="A149" s="21" t="n">
        <v>145</v>
      </c>
      <c r="B149" s="22" t="s">
        <v>96</v>
      </c>
      <c r="C149" s="23" t="s">
        <v>260</v>
      </c>
      <c r="D149" s="23" t="s">
        <v>261</v>
      </c>
      <c r="E149" s="24" t="s">
        <v>25</v>
      </c>
      <c r="F149" s="25" t="n">
        <v>0.0055</v>
      </c>
      <c r="G149" s="25" t="n">
        <v>0.000953</v>
      </c>
      <c r="H149" s="25" t="n">
        <v>0.004547</v>
      </c>
    </row>
    <row r="150" customFormat="false" ht="24.75" hidden="false" customHeight="true" outlineLevel="0" collapsed="false">
      <c r="A150" s="21" t="n">
        <v>146</v>
      </c>
      <c r="B150" s="22" t="s">
        <v>96</v>
      </c>
      <c r="C150" s="23" t="s">
        <v>262</v>
      </c>
      <c r="D150" s="23" t="s">
        <v>263</v>
      </c>
      <c r="E150" s="24" t="s">
        <v>25</v>
      </c>
      <c r="F150" s="25" t="n">
        <v>0.005</v>
      </c>
      <c r="G150" s="25" t="n">
        <v>0.00415</v>
      </c>
      <c r="H150" s="25" t="n">
        <v>0.00085</v>
      </c>
    </row>
    <row r="151" customFormat="false" ht="24.75" hidden="false" customHeight="true" outlineLevel="0" collapsed="false">
      <c r="A151" s="21" t="n">
        <v>147</v>
      </c>
      <c r="B151" s="22" t="s">
        <v>96</v>
      </c>
      <c r="C151" s="23" t="s">
        <v>264</v>
      </c>
      <c r="D151" s="23" t="s">
        <v>265</v>
      </c>
      <c r="E151" s="24" t="s">
        <v>25</v>
      </c>
      <c r="F151" s="25" t="n">
        <v>0.0035</v>
      </c>
      <c r="G151" s="25" t="n">
        <v>0.002143</v>
      </c>
      <c r="H151" s="25" t="n">
        <v>0.001357</v>
      </c>
    </row>
    <row r="152" customFormat="false" ht="24.75" hidden="false" customHeight="true" outlineLevel="0" collapsed="false">
      <c r="A152" s="21" t="n">
        <v>148</v>
      </c>
      <c r="B152" s="22" t="s">
        <v>96</v>
      </c>
      <c r="C152" s="23" t="s">
        <v>266</v>
      </c>
      <c r="D152" s="23" t="s">
        <v>267</v>
      </c>
      <c r="E152" s="24" t="s">
        <v>29</v>
      </c>
      <c r="F152" s="25" t="n">
        <v>0.06</v>
      </c>
      <c r="G152" s="25" t="n">
        <v>0.042595</v>
      </c>
      <c r="H152" s="25" t="n">
        <v>0.017405</v>
      </c>
    </row>
    <row r="153" customFormat="false" ht="24.75" hidden="false" customHeight="true" outlineLevel="0" collapsed="false">
      <c r="A153" s="21" t="n">
        <v>149</v>
      </c>
      <c r="B153" s="22" t="s">
        <v>96</v>
      </c>
      <c r="C153" s="23" t="s">
        <v>268</v>
      </c>
      <c r="D153" s="23" t="s">
        <v>37</v>
      </c>
      <c r="E153" s="24" t="s">
        <v>25</v>
      </c>
      <c r="F153" s="25" t="n">
        <v>0.001</v>
      </c>
      <c r="G153" s="25" t="n">
        <v>0.002664</v>
      </c>
      <c r="H153" s="25" t="n">
        <v>-0.001664</v>
      </c>
    </row>
    <row r="154" customFormat="false" ht="24.75" hidden="false" customHeight="true" outlineLevel="0" collapsed="false">
      <c r="A154" s="21" t="n">
        <v>150</v>
      </c>
      <c r="B154" s="22" t="s">
        <v>96</v>
      </c>
      <c r="C154" s="23" t="s">
        <v>269</v>
      </c>
      <c r="D154" s="23" t="s">
        <v>270</v>
      </c>
      <c r="E154" s="24" t="s">
        <v>39</v>
      </c>
      <c r="F154" s="25" t="n">
        <v>0.000715</v>
      </c>
      <c r="G154" s="25" t="n">
        <v>0.003126</v>
      </c>
      <c r="H154" s="25" t="n">
        <v>-0.002411</v>
      </c>
    </row>
    <row r="155" customFormat="false" ht="24.75" hidden="false" customHeight="true" outlineLevel="0" collapsed="false">
      <c r="A155" s="21" t="n">
        <v>151</v>
      </c>
      <c r="B155" s="22" t="s">
        <v>96</v>
      </c>
      <c r="C155" s="23" t="s">
        <v>271</v>
      </c>
      <c r="D155" s="23" t="s">
        <v>270</v>
      </c>
      <c r="E155" s="24" t="s">
        <v>25</v>
      </c>
      <c r="F155" s="25" t="n">
        <v>0.001896</v>
      </c>
      <c r="G155" s="25" t="n">
        <v>0.00175</v>
      </c>
      <c r="H155" s="25" t="n">
        <v>0.000146</v>
      </c>
    </row>
    <row r="156" customFormat="false" ht="24.75" hidden="false" customHeight="true" outlineLevel="0" collapsed="false">
      <c r="A156" s="21" t="n">
        <v>152</v>
      </c>
      <c r="B156" s="22" t="s">
        <v>96</v>
      </c>
      <c r="C156" s="23" t="s">
        <v>272</v>
      </c>
      <c r="D156" s="23" t="s">
        <v>270</v>
      </c>
      <c r="E156" s="24" t="s">
        <v>25</v>
      </c>
      <c r="F156" s="25" t="n">
        <v>0.0012</v>
      </c>
      <c r="G156" s="25" t="n">
        <v>0.001004</v>
      </c>
      <c r="H156" s="25" t="n">
        <v>0.000196</v>
      </c>
    </row>
    <row r="157" customFormat="false" ht="24.75" hidden="false" customHeight="true" outlineLevel="0" collapsed="false">
      <c r="A157" s="21" t="n">
        <v>153</v>
      </c>
      <c r="B157" s="22" t="s">
        <v>96</v>
      </c>
      <c r="C157" s="23" t="s">
        <v>273</v>
      </c>
      <c r="D157" s="23" t="s">
        <v>270</v>
      </c>
      <c r="E157" s="24" t="s">
        <v>25</v>
      </c>
      <c r="F157" s="25" t="n">
        <v>0.0023</v>
      </c>
      <c r="G157" s="25" t="n">
        <v>0.00082</v>
      </c>
      <c r="H157" s="25" t="n">
        <v>0.00148</v>
      </c>
    </row>
    <row r="158" customFormat="false" ht="24.75" hidden="false" customHeight="true" outlineLevel="0" collapsed="false">
      <c r="A158" s="21" t="n">
        <v>154</v>
      </c>
      <c r="B158" s="22" t="s">
        <v>96</v>
      </c>
      <c r="C158" s="23" t="s">
        <v>274</v>
      </c>
      <c r="D158" s="23" t="s">
        <v>275</v>
      </c>
      <c r="E158" s="24" t="s">
        <v>25</v>
      </c>
      <c r="F158" s="25" t="n">
        <v>0.005</v>
      </c>
      <c r="G158" s="25" t="n">
        <v>0</v>
      </c>
      <c r="H158" s="25" t="n">
        <v>0.005</v>
      </c>
    </row>
    <row r="159" customFormat="false" ht="24.75" hidden="false" customHeight="true" outlineLevel="0" collapsed="false">
      <c r="A159" s="21" t="n">
        <v>155</v>
      </c>
      <c r="B159" s="22" t="s">
        <v>96</v>
      </c>
      <c r="C159" s="23" t="s">
        <v>276</v>
      </c>
      <c r="D159" s="23" t="s">
        <v>275</v>
      </c>
      <c r="E159" s="24" t="s">
        <v>25</v>
      </c>
      <c r="F159" s="25" t="n">
        <v>0.002123</v>
      </c>
      <c r="G159" s="25" t="n">
        <v>0.0004</v>
      </c>
      <c r="H159" s="25" t="n">
        <v>0.001723</v>
      </c>
    </row>
    <row r="160" customFormat="false" ht="24.75" hidden="false" customHeight="true" outlineLevel="0" collapsed="false">
      <c r="A160" s="21" t="n">
        <v>156</v>
      </c>
      <c r="B160" s="22" t="s">
        <v>96</v>
      </c>
      <c r="C160" s="23" t="s">
        <v>277</v>
      </c>
      <c r="D160" s="23" t="s">
        <v>278</v>
      </c>
      <c r="E160" s="24" t="s">
        <v>29</v>
      </c>
      <c r="F160" s="25" t="n">
        <v>0.01524</v>
      </c>
      <c r="G160" s="25" t="n">
        <v>0.010302</v>
      </c>
      <c r="H160" s="25" t="n">
        <v>0.004938</v>
      </c>
    </row>
    <row r="161" customFormat="false" ht="24.75" hidden="false" customHeight="true" outlineLevel="0" collapsed="false">
      <c r="A161" s="21" t="n">
        <v>157</v>
      </c>
      <c r="B161" s="22" t="s">
        <v>96</v>
      </c>
      <c r="C161" s="23" t="s">
        <v>279</v>
      </c>
      <c r="D161" s="23" t="s">
        <v>280</v>
      </c>
      <c r="E161" s="24" t="s">
        <v>25</v>
      </c>
      <c r="F161" s="25" t="n">
        <v>0.0005</v>
      </c>
      <c r="G161" s="25" t="n">
        <v>0.000563</v>
      </c>
      <c r="H161" s="25" t="n">
        <v>-6.29999999999999E-005</v>
      </c>
    </row>
    <row r="162" customFormat="false" ht="24.75" hidden="false" customHeight="true" outlineLevel="0" collapsed="false">
      <c r="A162" s="21" t="n">
        <v>158</v>
      </c>
      <c r="B162" s="22" t="s">
        <v>96</v>
      </c>
      <c r="C162" s="23" t="s">
        <v>281</v>
      </c>
      <c r="D162" s="23" t="s">
        <v>282</v>
      </c>
      <c r="E162" s="24" t="s">
        <v>25</v>
      </c>
      <c r="F162" s="25" t="n">
        <v>0.003</v>
      </c>
      <c r="G162" s="25" t="n">
        <v>0.000268</v>
      </c>
      <c r="H162" s="25" t="n">
        <v>0.002732</v>
      </c>
    </row>
    <row r="163" customFormat="false" ht="24.75" hidden="false" customHeight="true" outlineLevel="0" collapsed="false">
      <c r="A163" s="21" t="n">
        <v>159</v>
      </c>
      <c r="B163" s="22" t="s">
        <v>96</v>
      </c>
      <c r="C163" s="23" t="s">
        <v>283</v>
      </c>
      <c r="D163" s="23" t="s">
        <v>37</v>
      </c>
      <c r="E163" s="24" t="s">
        <v>25</v>
      </c>
      <c r="F163" s="32" t="n">
        <v>0.00232</v>
      </c>
      <c r="G163" s="32" t="n">
        <v>0.002276</v>
      </c>
      <c r="H163" s="32" t="n">
        <v>4.40000000000002E-005</v>
      </c>
    </row>
    <row r="164" customFormat="false" ht="24.75" hidden="false" customHeight="true" outlineLevel="0" collapsed="false">
      <c r="A164" s="21" t="n">
        <v>160</v>
      </c>
      <c r="B164" s="22" t="s">
        <v>96</v>
      </c>
      <c r="C164" s="23" t="s">
        <v>284</v>
      </c>
      <c r="D164" s="23" t="s">
        <v>285</v>
      </c>
      <c r="E164" s="24" t="s">
        <v>25</v>
      </c>
      <c r="F164" s="25" t="n">
        <v>0.002</v>
      </c>
      <c r="G164" s="25" t="n">
        <v>0.000363</v>
      </c>
      <c r="H164" s="25" t="n">
        <v>0.001637</v>
      </c>
    </row>
    <row r="165" customFormat="false" ht="24.75" hidden="false" customHeight="true" outlineLevel="0" collapsed="false">
      <c r="A165" s="21" t="n">
        <v>161</v>
      </c>
      <c r="B165" s="22" t="s">
        <v>96</v>
      </c>
      <c r="C165" s="23" t="s">
        <v>286</v>
      </c>
      <c r="D165" s="23" t="s">
        <v>287</v>
      </c>
      <c r="E165" s="24" t="s">
        <v>25</v>
      </c>
      <c r="F165" s="25" t="n">
        <v>0.00119</v>
      </c>
      <c r="G165" s="25" t="n">
        <v>0.000539</v>
      </c>
      <c r="H165" s="25" t="n">
        <v>0.000651</v>
      </c>
    </row>
    <row r="166" customFormat="false" ht="24.75" hidden="false" customHeight="true" outlineLevel="0" collapsed="false">
      <c r="A166" s="21" t="n">
        <v>162</v>
      </c>
      <c r="B166" s="22" t="s">
        <v>96</v>
      </c>
      <c r="C166" s="23" t="s">
        <v>288</v>
      </c>
      <c r="D166" s="23" t="s">
        <v>289</v>
      </c>
      <c r="E166" s="24" t="s">
        <v>25</v>
      </c>
      <c r="F166" s="25" t="n">
        <v>0.003</v>
      </c>
      <c r="G166" s="25" t="n">
        <v>0.001326</v>
      </c>
      <c r="H166" s="25" t="n">
        <v>0.001674</v>
      </c>
    </row>
    <row r="167" customFormat="false" ht="24.75" hidden="false" customHeight="true" outlineLevel="0" collapsed="false">
      <c r="A167" s="21" t="n">
        <v>163</v>
      </c>
      <c r="B167" s="22" t="s">
        <v>96</v>
      </c>
      <c r="C167" s="23" t="s">
        <v>290</v>
      </c>
      <c r="D167" s="23" t="s">
        <v>289</v>
      </c>
      <c r="E167" s="24" t="s">
        <v>29</v>
      </c>
      <c r="F167" s="25" t="n">
        <v>0.0119</v>
      </c>
      <c r="G167" s="25" t="n">
        <v>0.006445</v>
      </c>
      <c r="H167" s="25" t="n">
        <v>0.005455</v>
      </c>
    </row>
    <row r="168" customFormat="false" ht="24.75" hidden="false" customHeight="true" outlineLevel="0" collapsed="false">
      <c r="A168" s="21" t="n">
        <v>164</v>
      </c>
      <c r="B168" s="22" t="s">
        <v>96</v>
      </c>
      <c r="C168" s="23" t="s">
        <v>291</v>
      </c>
      <c r="D168" s="23" t="s">
        <v>292</v>
      </c>
      <c r="E168" s="24" t="s">
        <v>25</v>
      </c>
      <c r="F168" s="25" t="n">
        <v>0.0013</v>
      </c>
      <c r="G168" s="25" t="n">
        <v>0.002696</v>
      </c>
      <c r="H168" s="25" t="n">
        <v>-0.001396</v>
      </c>
    </row>
    <row r="169" customFormat="false" ht="24.75" hidden="false" customHeight="true" outlineLevel="0" collapsed="false">
      <c r="A169" s="21" t="n">
        <v>165</v>
      </c>
      <c r="B169" s="22" t="s">
        <v>96</v>
      </c>
      <c r="C169" s="23" t="s">
        <v>293</v>
      </c>
      <c r="D169" s="23" t="s">
        <v>294</v>
      </c>
      <c r="E169" s="24" t="s">
        <v>25</v>
      </c>
      <c r="F169" s="25" t="n">
        <v>0.002</v>
      </c>
      <c r="G169" s="25" t="n">
        <v>0.000955</v>
      </c>
      <c r="H169" s="25" t="n">
        <v>0.001045</v>
      </c>
    </row>
    <row r="170" customFormat="false" ht="24.75" hidden="false" customHeight="true" outlineLevel="0" collapsed="false">
      <c r="A170" s="21" t="n">
        <v>166</v>
      </c>
      <c r="B170" s="22" t="s">
        <v>96</v>
      </c>
      <c r="C170" s="23" t="s">
        <v>295</v>
      </c>
      <c r="D170" s="23" t="s">
        <v>296</v>
      </c>
      <c r="E170" s="24" t="s">
        <v>25</v>
      </c>
      <c r="F170" s="25" t="n">
        <v>0.001</v>
      </c>
      <c r="G170" s="25" t="n">
        <v>0.000312</v>
      </c>
      <c r="H170" s="25" t="n">
        <v>0.000688</v>
      </c>
    </row>
    <row r="171" customFormat="false" ht="24.75" hidden="false" customHeight="true" outlineLevel="0" collapsed="false">
      <c r="A171" s="21" t="n">
        <v>167</v>
      </c>
      <c r="B171" s="22" t="s">
        <v>96</v>
      </c>
      <c r="C171" s="23" t="s">
        <v>297</v>
      </c>
      <c r="D171" s="23" t="s">
        <v>298</v>
      </c>
      <c r="E171" s="24" t="s">
        <v>29</v>
      </c>
      <c r="F171" s="25" t="n">
        <v>0</v>
      </c>
      <c r="G171" s="25" t="n">
        <v>0.001803</v>
      </c>
      <c r="H171" s="25" t="n">
        <v>-0.001803</v>
      </c>
    </row>
    <row r="172" customFormat="false" ht="24.75" hidden="false" customHeight="true" outlineLevel="0" collapsed="false">
      <c r="A172" s="21" t="n">
        <v>168</v>
      </c>
      <c r="B172" s="22" t="s">
        <v>96</v>
      </c>
      <c r="C172" s="23" t="s">
        <v>299</v>
      </c>
      <c r="D172" s="23" t="s">
        <v>298</v>
      </c>
      <c r="E172" s="24" t="s">
        <v>29</v>
      </c>
      <c r="F172" s="25" t="n">
        <v>0.0026</v>
      </c>
      <c r="G172" s="25" t="n">
        <v>0.002038</v>
      </c>
      <c r="H172" s="25" t="n">
        <v>0.000562</v>
      </c>
    </row>
    <row r="173" customFormat="false" ht="24.75" hidden="false" customHeight="true" outlineLevel="0" collapsed="false">
      <c r="A173" s="21" t="n">
        <v>169</v>
      </c>
      <c r="B173" s="22" t="s">
        <v>96</v>
      </c>
      <c r="C173" s="23" t="s">
        <v>300</v>
      </c>
      <c r="D173" s="23" t="s">
        <v>301</v>
      </c>
      <c r="E173" s="24" t="s">
        <v>25</v>
      </c>
      <c r="F173" s="25" t="n">
        <v>0.0015</v>
      </c>
      <c r="G173" s="25" t="n">
        <v>0.000864</v>
      </c>
      <c r="H173" s="25" t="n">
        <v>0.000636</v>
      </c>
    </row>
    <row r="174" customFormat="false" ht="24.75" hidden="false" customHeight="true" outlineLevel="0" collapsed="false">
      <c r="A174" s="21" t="n">
        <v>170</v>
      </c>
      <c r="B174" s="22" t="s">
        <v>96</v>
      </c>
      <c r="C174" s="23" t="s">
        <v>302</v>
      </c>
      <c r="D174" s="23" t="s">
        <v>303</v>
      </c>
      <c r="E174" s="24" t="s">
        <v>25</v>
      </c>
      <c r="F174" s="25" t="n">
        <v>0.003</v>
      </c>
      <c r="G174" s="25" t="n">
        <v>0</v>
      </c>
      <c r="H174" s="25" t="n">
        <v>0.003</v>
      </c>
    </row>
    <row r="175" customFormat="false" ht="24.75" hidden="false" customHeight="true" outlineLevel="0" collapsed="false">
      <c r="A175" s="21" t="n">
        <v>171</v>
      </c>
      <c r="B175" s="22" t="s">
        <v>96</v>
      </c>
      <c r="C175" s="23" t="s">
        <v>304</v>
      </c>
      <c r="D175" s="23" t="s">
        <v>305</v>
      </c>
      <c r="E175" s="24" t="s">
        <v>25</v>
      </c>
      <c r="F175" s="25" t="n">
        <v>0.0022</v>
      </c>
      <c r="G175" s="25" t="n">
        <v>0.001404</v>
      </c>
      <c r="H175" s="25" t="n">
        <v>0.000796</v>
      </c>
    </row>
    <row r="176" customFormat="false" ht="24.75" hidden="false" customHeight="true" outlineLevel="0" collapsed="false">
      <c r="A176" s="21" t="n">
        <v>172</v>
      </c>
      <c r="B176" s="22" t="s">
        <v>96</v>
      </c>
      <c r="C176" s="23" t="s">
        <v>306</v>
      </c>
      <c r="D176" s="23" t="s">
        <v>307</v>
      </c>
      <c r="E176" s="24" t="s">
        <v>25</v>
      </c>
      <c r="F176" s="25" t="n">
        <v>0.00206</v>
      </c>
      <c r="G176" s="25" t="n">
        <v>0.00083</v>
      </c>
      <c r="H176" s="25" t="n">
        <v>0.00123</v>
      </c>
    </row>
    <row r="177" customFormat="false" ht="24.75" hidden="false" customHeight="true" outlineLevel="0" collapsed="false">
      <c r="A177" s="21" t="n">
        <v>173</v>
      </c>
      <c r="B177" s="22" t="s">
        <v>96</v>
      </c>
      <c r="C177" s="23" t="s">
        <v>308</v>
      </c>
      <c r="D177" s="23" t="s">
        <v>309</v>
      </c>
      <c r="E177" s="24" t="s">
        <v>39</v>
      </c>
      <c r="F177" s="25" t="n">
        <v>0</v>
      </c>
      <c r="G177" s="25" t="n">
        <v>0.001328</v>
      </c>
      <c r="H177" s="25" t="n">
        <v>-0.001328</v>
      </c>
    </row>
    <row r="178" customFormat="false" ht="24.75" hidden="false" customHeight="true" outlineLevel="0" collapsed="false">
      <c r="A178" s="21" t="n">
        <v>174</v>
      </c>
      <c r="B178" s="22" t="s">
        <v>96</v>
      </c>
      <c r="C178" s="23" t="s">
        <v>310</v>
      </c>
      <c r="D178" s="23" t="s">
        <v>311</v>
      </c>
      <c r="E178" s="24" t="s">
        <v>39</v>
      </c>
      <c r="F178" s="25" t="n">
        <v>0</v>
      </c>
      <c r="G178" s="25" t="n">
        <v>4.1E-005</v>
      </c>
      <c r="H178" s="25" t="n">
        <v>-4.1E-005</v>
      </c>
    </row>
    <row r="179" customFormat="false" ht="24.75" hidden="false" customHeight="true" outlineLevel="0" collapsed="false">
      <c r="A179" s="21" t="n">
        <v>175</v>
      </c>
      <c r="B179" s="22" t="s">
        <v>96</v>
      </c>
      <c r="C179" s="23" t="s">
        <v>312</v>
      </c>
      <c r="D179" s="23" t="s">
        <v>313</v>
      </c>
      <c r="E179" s="24" t="s">
        <v>25</v>
      </c>
      <c r="F179" s="25" t="n">
        <v>0</v>
      </c>
      <c r="G179" s="25" t="n">
        <v>0.002743</v>
      </c>
      <c r="H179" s="25" t="n">
        <v>-0.002743</v>
      </c>
    </row>
    <row r="180" customFormat="false" ht="24.75" hidden="false" customHeight="true" outlineLevel="0" collapsed="false">
      <c r="A180" s="21" t="n">
        <v>176</v>
      </c>
      <c r="B180" s="22" t="s">
        <v>96</v>
      </c>
      <c r="C180" s="23" t="s">
        <v>314</v>
      </c>
      <c r="D180" s="23" t="s">
        <v>315</v>
      </c>
      <c r="E180" s="24" t="s">
        <v>25</v>
      </c>
      <c r="F180" s="25" t="n">
        <v>0</v>
      </c>
      <c r="G180" s="25" t="n">
        <v>0.001305</v>
      </c>
      <c r="H180" s="25" t="n">
        <v>-0.001305</v>
      </c>
    </row>
    <row r="181" customFormat="false" ht="24.75" hidden="false" customHeight="true" outlineLevel="0" collapsed="false">
      <c r="A181" s="21" t="n">
        <v>177</v>
      </c>
      <c r="B181" s="22" t="s">
        <v>96</v>
      </c>
      <c r="C181" s="23" t="s">
        <v>316</v>
      </c>
      <c r="D181" s="23" t="s">
        <v>317</v>
      </c>
      <c r="E181" s="24" t="s">
        <v>39</v>
      </c>
      <c r="F181" s="25" t="n">
        <v>0</v>
      </c>
      <c r="G181" s="25" t="n">
        <v>0.000775</v>
      </c>
      <c r="H181" s="25" t="n">
        <v>-0.000775</v>
      </c>
    </row>
    <row r="182" customFormat="false" ht="24.75" hidden="false" customHeight="true" outlineLevel="0" collapsed="false">
      <c r="A182" s="21" t="n">
        <v>178</v>
      </c>
      <c r="B182" s="22" t="s">
        <v>96</v>
      </c>
      <c r="C182" s="23" t="s">
        <v>318</v>
      </c>
      <c r="D182" s="23" t="s">
        <v>319</v>
      </c>
      <c r="E182" s="24" t="s">
        <v>39</v>
      </c>
      <c r="F182" s="25" t="n">
        <v>0</v>
      </c>
      <c r="G182" s="25" t="n">
        <v>4E-005</v>
      </c>
      <c r="H182" s="25" t="n">
        <v>-4E-005</v>
      </c>
    </row>
    <row r="183" customFormat="false" ht="24.75" hidden="false" customHeight="true" outlineLevel="0" collapsed="false">
      <c r="A183" s="21" t="n">
        <v>179</v>
      </c>
      <c r="B183" s="22" t="s">
        <v>96</v>
      </c>
      <c r="C183" s="23" t="s">
        <v>320</v>
      </c>
      <c r="D183" s="23" t="s">
        <v>234</v>
      </c>
      <c r="E183" s="24" t="s">
        <v>39</v>
      </c>
      <c r="F183" s="25" t="n">
        <v>0</v>
      </c>
      <c r="G183" s="25" t="n">
        <v>0</v>
      </c>
      <c r="H183" s="25" t="n">
        <v>0</v>
      </c>
    </row>
    <row r="184" customFormat="false" ht="24.75" hidden="false" customHeight="true" outlineLevel="0" collapsed="false">
      <c r="A184" s="21" t="n">
        <v>180</v>
      </c>
      <c r="B184" s="22" t="s">
        <v>96</v>
      </c>
      <c r="C184" s="23" t="s">
        <v>321</v>
      </c>
      <c r="D184" s="23" t="s">
        <v>234</v>
      </c>
      <c r="E184" s="24" t="s">
        <v>39</v>
      </c>
      <c r="F184" s="25" t="n">
        <v>0</v>
      </c>
      <c r="G184" s="25" t="n">
        <v>0</v>
      </c>
      <c r="H184" s="25" t="n">
        <v>0</v>
      </c>
    </row>
    <row r="185" customFormat="false" ht="24.75" hidden="false" customHeight="true" outlineLevel="0" collapsed="false">
      <c r="A185" s="21" t="n">
        <v>181</v>
      </c>
      <c r="B185" s="22" t="s">
        <v>96</v>
      </c>
      <c r="C185" s="23" t="s">
        <v>322</v>
      </c>
      <c r="D185" s="23" t="s">
        <v>323</v>
      </c>
      <c r="E185" s="24" t="s">
        <v>25</v>
      </c>
      <c r="F185" s="25" t="n">
        <v>0</v>
      </c>
      <c r="G185" s="25" t="n">
        <v>0.00033</v>
      </c>
      <c r="H185" s="25" t="n">
        <v>-0.00033</v>
      </c>
    </row>
    <row r="186" customFormat="false" ht="24.75" hidden="false" customHeight="true" outlineLevel="0" collapsed="false">
      <c r="A186" s="21" t="n">
        <v>182</v>
      </c>
      <c r="B186" s="22" t="s">
        <v>96</v>
      </c>
      <c r="C186" s="23" t="s">
        <v>324</v>
      </c>
      <c r="D186" s="23" t="s">
        <v>325</v>
      </c>
      <c r="E186" s="24" t="s">
        <v>25</v>
      </c>
      <c r="F186" s="25" t="n">
        <v>0</v>
      </c>
      <c r="G186" s="25" t="n">
        <v>1.6E-005</v>
      </c>
      <c r="H186" s="25" t="n">
        <v>-1.6E-005</v>
      </c>
    </row>
    <row r="187" customFormat="false" ht="24.75" hidden="false" customHeight="true" outlineLevel="0" collapsed="false">
      <c r="A187" s="21" t="n">
        <v>183</v>
      </c>
      <c r="B187" s="22" t="s">
        <v>96</v>
      </c>
      <c r="C187" s="23" t="s">
        <v>326</v>
      </c>
      <c r="D187" s="23" t="s">
        <v>327</v>
      </c>
      <c r="E187" s="24" t="s">
        <v>25</v>
      </c>
      <c r="F187" s="32" t="n">
        <v>0</v>
      </c>
      <c r="G187" s="32" t="n">
        <v>0</v>
      </c>
      <c r="H187" s="32" t="n">
        <v>0</v>
      </c>
    </row>
    <row r="188" customFormat="false" ht="24.75" hidden="false" customHeight="true" outlineLevel="0" collapsed="false">
      <c r="A188" s="21" t="n">
        <v>184</v>
      </c>
      <c r="B188" s="22" t="s">
        <v>96</v>
      </c>
      <c r="C188" s="23" t="s">
        <v>328</v>
      </c>
      <c r="D188" s="23" t="s">
        <v>37</v>
      </c>
      <c r="E188" s="24" t="s">
        <v>25</v>
      </c>
      <c r="F188" s="25" t="n">
        <v>0</v>
      </c>
      <c r="G188" s="25" t="n">
        <v>0.000267</v>
      </c>
      <c r="H188" s="25" t="n">
        <v>-0.000267</v>
      </c>
    </row>
    <row r="189" customFormat="false" ht="24.75" hidden="false" customHeight="true" outlineLevel="0" collapsed="false">
      <c r="A189" s="21" t="n">
        <v>185</v>
      </c>
      <c r="B189" s="22" t="s">
        <v>96</v>
      </c>
      <c r="C189" s="23" t="s">
        <v>329</v>
      </c>
      <c r="D189" s="23" t="s">
        <v>37</v>
      </c>
      <c r="E189" s="24" t="s">
        <v>25</v>
      </c>
      <c r="F189" s="25" t="n">
        <v>0</v>
      </c>
      <c r="G189" s="25" t="n">
        <v>0.000329</v>
      </c>
      <c r="H189" s="25" t="n">
        <v>-0.000329</v>
      </c>
    </row>
    <row r="190" customFormat="false" ht="24.75" hidden="false" customHeight="true" outlineLevel="0" collapsed="false">
      <c r="A190" s="21" t="n">
        <v>186</v>
      </c>
      <c r="B190" s="22" t="s">
        <v>96</v>
      </c>
      <c r="C190" s="23" t="s">
        <v>330</v>
      </c>
      <c r="D190" s="23" t="s">
        <v>331</v>
      </c>
      <c r="E190" s="24" t="s">
        <v>39</v>
      </c>
      <c r="F190" s="25" t="n">
        <v>0</v>
      </c>
      <c r="G190" s="25" t="n">
        <v>0</v>
      </c>
      <c r="H190" s="25" t="n">
        <v>0</v>
      </c>
    </row>
    <row r="191" customFormat="false" ht="24.75" hidden="false" customHeight="true" outlineLevel="0" collapsed="false">
      <c r="A191" s="21" t="n">
        <v>187</v>
      </c>
      <c r="B191" s="22" t="s">
        <v>96</v>
      </c>
      <c r="C191" s="23" t="s">
        <v>332</v>
      </c>
      <c r="D191" s="23" t="s">
        <v>333</v>
      </c>
      <c r="E191" s="24" t="s">
        <v>25</v>
      </c>
      <c r="F191" s="25" t="n">
        <v>0</v>
      </c>
      <c r="G191" s="25" t="n">
        <v>0</v>
      </c>
      <c r="H191" s="25" t="n">
        <v>0</v>
      </c>
    </row>
    <row r="192" customFormat="false" ht="24.75" hidden="false" customHeight="true" outlineLevel="0" collapsed="false">
      <c r="A192" s="21" t="n">
        <v>188</v>
      </c>
      <c r="B192" s="22" t="s">
        <v>96</v>
      </c>
      <c r="C192" s="23" t="s">
        <v>334</v>
      </c>
      <c r="D192" s="23" t="s">
        <v>335</v>
      </c>
      <c r="E192" s="24" t="s">
        <v>25</v>
      </c>
      <c r="F192" s="25" t="n">
        <v>0</v>
      </c>
      <c r="G192" s="25" t="n">
        <v>0.001414</v>
      </c>
      <c r="H192" s="25" t="n">
        <v>-0.001414</v>
      </c>
    </row>
    <row r="193" customFormat="false" ht="24.75" hidden="false" customHeight="true" outlineLevel="0" collapsed="false">
      <c r="A193" s="21" t="n">
        <v>189</v>
      </c>
      <c r="B193" s="22" t="s">
        <v>96</v>
      </c>
      <c r="C193" s="23" t="s">
        <v>336</v>
      </c>
      <c r="D193" s="23" t="s">
        <v>337</v>
      </c>
      <c r="E193" s="24" t="s">
        <v>39</v>
      </c>
      <c r="F193" s="25" t="n">
        <v>0</v>
      </c>
      <c r="G193" s="25" t="n">
        <v>0</v>
      </c>
      <c r="H193" s="25" t="n">
        <v>0</v>
      </c>
    </row>
    <row r="194" s="31" customFormat="true" ht="24.75" hidden="false" customHeight="true" outlineLevel="0" collapsed="false">
      <c r="A194" s="21" t="n">
        <v>190</v>
      </c>
      <c r="B194" s="22" t="s">
        <v>96</v>
      </c>
      <c r="C194" s="23" t="s">
        <v>20</v>
      </c>
      <c r="D194" s="23"/>
      <c r="E194" s="24" t="s">
        <v>21</v>
      </c>
      <c r="F194" s="33" t="n">
        <v>0.22</v>
      </c>
      <c r="G194" s="32" t="n">
        <v>0.605957</v>
      </c>
      <c r="H194" s="32" t="n">
        <f aca="false">F194-G194</f>
        <v>-0.385957</v>
      </c>
    </row>
    <row r="195" customFormat="false" ht="24.75" hidden="false" customHeight="true" outlineLevel="0" collapsed="false">
      <c r="A195" s="21" t="n">
        <v>191</v>
      </c>
      <c r="B195" s="22" t="s">
        <v>338</v>
      </c>
      <c r="C195" s="23" t="s">
        <v>339</v>
      </c>
      <c r="D195" s="23" t="s">
        <v>88</v>
      </c>
      <c r="E195" s="24" t="s">
        <v>29</v>
      </c>
      <c r="F195" s="25" t="n">
        <v>0.038</v>
      </c>
      <c r="G195" s="25" t="n">
        <v>0.06844</v>
      </c>
      <c r="H195" s="25" t="n">
        <v>-0.03044</v>
      </c>
    </row>
    <row r="196" customFormat="false" ht="24.75" hidden="false" customHeight="true" outlineLevel="0" collapsed="false">
      <c r="A196" s="21" t="n">
        <v>192</v>
      </c>
      <c r="B196" s="22" t="s">
        <v>338</v>
      </c>
      <c r="C196" s="23" t="s">
        <v>340</v>
      </c>
      <c r="D196" s="23" t="s">
        <v>88</v>
      </c>
      <c r="E196" s="24" t="s">
        <v>18</v>
      </c>
      <c r="F196" s="25" t="n">
        <v>0.05</v>
      </c>
      <c r="G196" s="25" t="n">
        <v>0.075531</v>
      </c>
      <c r="H196" s="25" t="n">
        <v>-0.025531</v>
      </c>
    </row>
    <row r="197" customFormat="false" ht="24.75" hidden="false" customHeight="true" outlineLevel="0" collapsed="false">
      <c r="A197" s="21" t="n">
        <v>193</v>
      </c>
      <c r="B197" s="22" t="s">
        <v>338</v>
      </c>
      <c r="C197" s="23" t="s">
        <v>341</v>
      </c>
      <c r="D197" s="23" t="s">
        <v>88</v>
      </c>
      <c r="E197" s="24" t="s">
        <v>29</v>
      </c>
      <c r="F197" s="25" t="n">
        <v>0.024</v>
      </c>
      <c r="G197" s="25" t="n">
        <v>0.030634</v>
      </c>
      <c r="H197" s="25" t="n">
        <v>-0.006634</v>
      </c>
    </row>
    <row r="198" customFormat="false" ht="24.75" hidden="false" customHeight="true" outlineLevel="0" collapsed="false">
      <c r="A198" s="21" t="n">
        <v>194</v>
      </c>
      <c r="B198" s="22" t="s">
        <v>338</v>
      </c>
      <c r="C198" s="23" t="s">
        <v>342</v>
      </c>
      <c r="D198" s="23" t="s">
        <v>88</v>
      </c>
      <c r="E198" s="24" t="s">
        <v>29</v>
      </c>
      <c r="F198" s="25" t="n">
        <v>0.025</v>
      </c>
      <c r="G198" s="25" t="n">
        <v>0.020042</v>
      </c>
      <c r="H198" s="25" t="n">
        <v>0.004958</v>
      </c>
    </row>
    <row r="199" customFormat="false" ht="24.75" hidden="false" customHeight="true" outlineLevel="0" collapsed="false">
      <c r="A199" s="21" t="n">
        <v>195</v>
      </c>
      <c r="B199" s="22" t="s">
        <v>338</v>
      </c>
      <c r="C199" s="23" t="s">
        <v>343</v>
      </c>
      <c r="D199" s="23" t="s">
        <v>88</v>
      </c>
      <c r="E199" s="24" t="s">
        <v>29</v>
      </c>
      <c r="F199" s="32" t="n">
        <v>0.021</v>
      </c>
      <c r="G199" s="32" t="n">
        <v>0.02675</v>
      </c>
      <c r="H199" s="32" t="n">
        <v>-0.00575</v>
      </c>
    </row>
    <row r="200" customFormat="false" ht="24.75" hidden="false" customHeight="true" outlineLevel="0" collapsed="false">
      <c r="A200" s="21" t="n">
        <v>196</v>
      </c>
      <c r="B200" s="22" t="s">
        <v>338</v>
      </c>
      <c r="C200" s="23" t="s">
        <v>344</v>
      </c>
      <c r="D200" s="23" t="s">
        <v>88</v>
      </c>
      <c r="E200" s="24" t="s">
        <v>18</v>
      </c>
      <c r="F200" s="25" t="n">
        <v>0.17</v>
      </c>
      <c r="G200" s="25" t="n">
        <v>0.15484</v>
      </c>
      <c r="H200" s="25" t="n">
        <v>0.01516</v>
      </c>
    </row>
    <row r="201" customFormat="false" ht="24.75" hidden="false" customHeight="true" outlineLevel="0" collapsed="false">
      <c r="A201" s="21" t="n">
        <v>197</v>
      </c>
      <c r="B201" s="22" t="s">
        <v>338</v>
      </c>
      <c r="C201" s="23" t="s">
        <v>345</v>
      </c>
      <c r="D201" s="23" t="s">
        <v>88</v>
      </c>
      <c r="E201" s="24" t="s">
        <v>18</v>
      </c>
      <c r="F201" s="25" t="n">
        <v>0.082</v>
      </c>
      <c r="G201" s="25" t="n">
        <v>0.096322</v>
      </c>
      <c r="H201" s="25" t="n">
        <v>-0.014322</v>
      </c>
    </row>
    <row r="202" customFormat="false" ht="24.75" hidden="false" customHeight="true" outlineLevel="0" collapsed="false">
      <c r="A202" s="21" t="n">
        <v>198</v>
      </c>
      <c r="B202" s="22" t="s">
        <v>338</v>
      </c>
      <c r="C202" s="23" t="s">
        <v>346</v>
      </c>
      <c r="D202" s="23" t="s">
        <v>347</v>
      </c>
      <c r="E202" s="24" t="s">
        <v>18</v>
      </c>
      <c r="F202" s="25" t="n">
        <v>0.0555</v>
      </c>
      <c r="G202" s="25" t="n">
        <v>0.046567</v>
      </c>
      <c r="H202" s="25" t="n">
        <v>0.008933</v>
      </c>
    </row>
    <row r="203" customFormat="false" ht="24.75" hidden="false" customHeight="true" outlineLevel="0" collapsed="false">
      <c r="A203" s="21" t="n">
        <v>199</v>
      </c>
      <c r="B203" s="22" t="s">
        <v>338</v>
      </c>
      <c r="C203" s="23" t="s">
        <v>348</v>
      </c>
      <c r="D203" s="23" t="s">
        <v>349</v>
      </c>
      <c r="E203" s="24" t="s">
        <v>25</v>
      </c>
      <c r="F203" s="25" t="n">
        <v>0.0015</v>
      </c>
      <c r="G203" s="25" t="n">
        <v>0.00061</v>
      </c>
      <c r="H203" s="25" t="n">
        <v>0.00089</v>
      </c>
    </row>
    <row r="204" customFormat="false" ht="24.75" hidden="false" customHeight="true" outlineLevel="0" collapsed="false">
      <c r="A204" s="21" t="n">
        <v>200</v>
      </c>
      <c r="B204" s="22" t="s">
        <v>338</v>
      </c>
      <c r="C204" s="23" t="s">
        <v>350</v>
      </c>
      <c r="D204" s="23" t="s">
        <v>351</v>
      </c>
      <c r="E204" s="24" t="s">
        <v>25</v>
      </c>
      <c r="F204" s="25" t="n">
        <v>0.0007</v>
      </c>
      <c r="G204" s="25" t="n">
        <v>0.000613</v>
      </c>
      <c r="H204" s="25" t="n">
        <v>8.70000000000001E-005</v>
      </c>
    </row>
    <row r="205" customFormat="false" ht="24.75" hidden="false" customHeight="true" outlineLevel="0" collapsed="false">
      <c r="A205" s="21" t="n">
        <v>201</v>
      </c>
      <c r="B205" s="22" t="s">
        <v>338</v>
      </c>
      <c r="C205" s="23" t="s">
        <v>352</v>
      </c>
      <c r="D205" s="23" t="s">
        <v>353</v>
      </c>
      <c r="E205" s="24" t="s">
        <v>25</v>
      </c>
      <c r="F205" s="25" t="n">
        <v>0.0025</v>
      </c>
      <c r="G205" s="25" t="n">
        <v>0.002136</v>
      </c>
      <c r="H205" s="25" t="n">
        <v>0.000364</v>
      </c>
    </row>
    <row r="206" customFormat="false" ht="24.75" hidden="false" customHeight="true" outlineLevel="0" collapsed="false">
      <c r="A206" s="21" t="n">
        <v>202</v>
      </c>
      <c r="B206" s="22" t="s">
        <v>338</v>
      </c>
      <c r="C206" s="23" t="s">
        <v>354</v>
      </c>
      <c r="D206" s="23" t="s">
        <v>355</v>
      </c>
      <c r="E206" s="24" t="s">
        <v>18</v>
      </c>
      <c r="F206" s="25" t="n">
        <v>0.13</v>
      </c>
      <c r="G206" s="25" t="n">
        <v>0.24111</v>
      </c>
      <c r="H206" s="25" t="n">
        <v>-0.11111</v>
      </c>
    </row>
    <row r="207" customFormat="false" ht="24.75" hidden="false" customHeight="true" outlineLevel="0" collapsed="false">
      <c r="A207" s="21" t="n">
        <v>203</v>
      </c>
      <c r="B207" s="22" t="s">
        <v>338</v>
      </c>
      <c r="C207" s="23" t="s">
        <v>356</v>
      </c>
      <c r="D207" s="23" t="s">
        <v>357</v>
      </c>
      <c r="E207" s="24" t="s">
        <v>25</v>
      </c>
      <c r="F207" s="25" t="n">
        <v>0.001047</v>
      </c>
      <c r="G207" s="25" t="n">
        <v>0.000218</v>
      </c>
      <c r="H207" s="25" t="n">
        <v>0.000829</v>
      </c>
    </row>
    <row r="208" customFormat="false" ht="24.75" hidden="false" customHeight="true" outlineLevel="0" collapsed="false">
      <c r="A208" s="21" t="n">
        <v>204</v>
      </c>
      <c r="B208" s="22" t="s">
        <v>338</v>
      </c>
      <c r="C208" s="23" t="s">
        <v>358</v>
      </c>
      <c r="D208" s="23" t="s">
        <v>359</v>
      </c>
      <c r="E208" s="24" t="s">
        <v>25</v>
      </c>
      <c r="F208" s="25" t="n">
        <v>0.0005</v>
      </c>
      <c r="G208" s="25" t="n">
        <v>0.000809</v>
      </c>
      <c r="H208" s="25" t="n">
        <v>-0.000309</v>
      </c>
    </row>
    <row r="209" customFormat="false" ht="24.75" hidden="false" customHeight="true" outlineLevel="0" collapsed="false">
      <c r="A209" s="21" t="n">
        <v>205</v>
      </c>
      <c r="B209" s="22" t="s">
        <v>338</v>
      </c>
      <c r="C209" s="23" t="s">
        <v>360</v>
      </c>
      <c r="D209" s="23" t="s">
        <v>361</v>
      </c>
      <c r="E209" s="24" t="s">
        <v>29</v>
      </c>
      <c r="F209" s="25" t="n">
        <v>0.02</v>
      </c>
      <c r="G209" s="25" t="n">
        <v>0.015683</v>
      </c>
      <c r="H209" s="25" t="n">
        <v>0.004317</v>
      </c>
    </row>
    <row r="210" customFormat="false" ht="24.75" hidden="false" customHeight="true" outlineLevel="0" collapsed="false">
      <c r="A210" s="21" t="n">
        <v>206</v>
      </c>
      <c r="B210" s="22" t="s">
        <v>338</v>
      </c>
      <c r="C210" s="23" t="s">
        <v>362</v>
      </c>
      <c r="D210" s="23" t="s">
        <v>363</v>
      </c>
      <c r="E210" s="24" t="s">
        <v>25</v>
      </c>
      <c r="F210" s="25" t="n">
        <v>0.001</v>
      </c>
      <c r="G210" s="25" t="n">
        <v>0.000259</v>
      </c>
      <c r="H210" s="25" t="n">
        <v>0.000741</v>
      </c>
    </row>
    <row r="211" customFormat="false" ht="24.75" hidden="false" customHeight="true" outlineLevel="0" collapsed="false">
      <c r="A211" s="21" t="n">
        <v>207</v>
      </c>
      <c r="B211" s="22" t="s">
        <v>338</v>
      </c>
      <c r="C211" s="23" t="s">
        <v>364</v>
      </c>
      <c r="D211" s="23" t="s">
        <v>365</v>
      </c>
      <c r="E211" s="24" t="s">
        <v>29</v>
      </c>
      <c r="F211" s="25" t="n">
        <v>0.0657</v>
      </c>
      <c r="G211" s="25" t="n">
        <v>0.034105</v>
      </c>
      <c r="H211" s="25" t="n">
        <v>0.031595</v>
      </c>
    </row>
    <row r="212" customFormat="false" ht="24.75" hidden="false" customHeight="true" outlineLevel="0" collapsed="false">
      <c r="A212" s="21" t="n">
        <v>208</v>
      </c>
      <c r="B212" s="22" t="s">
        <v>338</v>
      </c>
      <c r="C212" s="23" t="s">
        <v>366</v>
      </c>
      <c r="D212" s="23" t="s">
        <v>367</v>
      </c>
      <c r="E212" s="24" t="s">
        <v>25</v>
      </c>
      <c r="F212" s="25" t="n">
        <v>0.0015</v>
      </c>
      <c r="G212" s="25" t="n">
        <v>0.000181</v>
      </c>
      <c r="H212" s="25" t="n">
        <v>0.001319</v>
      </c>
    </row>
    <row r="213" customFormat="false" ht="24.75" hidden="false" customHeight="true" outlineLevel="0" collapsed="false">
      <c r="A213" s="21" t="n">
        <v>209</v>
      </c>
      <c r="B213" s="22" t="s">
        <v>338</v>
      </c>
      <c r="C213" s="23" t="s">
        <v>368</v>
      </c>
      <c r="D213" s="23" t="s">
        <v>369</v>
      </c>
      <c r="E213" s="24" t="s">
        <v>25</v>
      </c>
      <c r="F213" s="25" t="n">
        <v>0.003</v>
      </c>
      <c r="G213" s="25" t="n">
        <v>0</v>
      </c>
      <c r="H213" s="25" t="n">
        <v>0.003</v>
      </c>
    </row>
    <row r="214" customFormat="false" ht="24.75" hidden="false" customHeight="true" outlineLevel="0" collapsed="false">
      <c r="A214" s="21" t="n">
        <v>210</v>
      </c>
      <c r="B214" s="22" t="s">
        <v>338</v>
      </c>
      <c r="C214" s="23" t="s">
        <v>370</v>
      </c>
      <c r="D214" s="23" t="s">
        <v>369</v>
      </c>
      <c r="E214" s="24" t="s">
        <v>29</v>
      </c>
      <c r="F214" s="25" t="n">
        <v>0.02</v>
      </c>
      <c r="G214" s="25" t="n">
        <v>0.005335</v>
      </c>
      <c r="H214" s="25" t="n">
        <v>0.014665</v>
      </c>
    </row>
    <row r="215" customFormat="false" ht="24.75" hidden="false" customHeight="true" outlineLevel="0" collapsed="false">
      <c r="A215" s="21" t="n">
        <v>211</v>
      </c>
      <c r="B215" s="22" t="s">
        <v>338</v>
      </c>
      <c r="C215" s="23" t="s">
        <v>371</v>
      </c>
      <c r="D215" s="23" t="s">
        <v>372</v>
      </c>
      <c r="E215" s="24" t="s">
        <v>25</v>
      </c>
      <c r="F215" s="25" t="n">
        <v>0.00402</v>
      </c>
      <c r="G215" s="25" t="n">
        <v>0.004116</v>
      </c>
      <c r="H215" s="25" t="n">
        <v>-9.60000000000006E-005</v>
      </c>
    </row>
    <row r="216" customFormat="false" ht="24.75" hidden="false" customHeight="true" outlineLevel="0" collapsed="false">
      <c r="A216" s="21" t="n">
        <v>212</v>
      </c>
      <c r="B216" s="22" t="s">
        <v>338</v>
      </c>
      <c r="C216" s="23" t="s">
        <v>373</v>
      </c>
      <c r="D216" s="23" t="s">
        <v>374</v>
      </c>
      <c r="E216" s="24" t="s">
        <v>25</v>
      </c>
      <c r="F216" s="25" t="n">
        <v>0.0007</v>
      </c>
      <c r="G216" s="25" t="n">
        <v>0.000429</v>
      </c>
      <c r="H216" s="25" t="n">
        <v>0.000271</v>
      </c>
    </row>
    <row r="217" customFormat="false" ht="24.75" hidden="false" customHeight="true" outlineLevel="0" collapsed="false">
      <c r="A217" s="21" t="n">
        <v>213</v>
      </c>
      <c r="B217" s="22" t="s">
        <v>338</v>
      </c>
      <c r="C217" s="23" t="s">
        <v>375</v>
      </c>
      <c r="D217" s="23" t="s">
        <v>376</v>
      </c>
      <c r="E217" s="24" t="s">
        <v>25</v>
      </c>
      <c r="F217" s="25" t="n">
        <v>0</v>
      </c>
      <c r="G217" s="25" t="n">
        <v>0.000575</v>
      </c>
      <c r="H217" s="25" t="n">
        <v>-0.000575</v>
      </c>
    </row>
    <row r="218" customFormat="false" ht="24.75" hidden="false" customHeight="true" outlineLevel="0" collapsed="false">
      <c r="A218" s="21" t="n">
        <v>214</v>
      </c>
      <c r="B218" s="22" t="s">
        <v>338</v>
      </c>
      <c r="C218" s="23" t="s">
        <v>377</v>
      </c>
      <c r="D218" s="23" t="s">
        <v>378</v>
      </c>
      <c r="E218" s="24" t="s">
        <v>29</v>
      </c>
      <c r="F218" s="25" t="n">
        <v>0.02</v>
      </c>
      <c r="G218" s="25" t="n">
        <v>0</v>
      </c>
      <c r="H218" s="25" t="n">
        <v>0.02</v>
      </c>
    </row>
    <row r="219" customFormat="false" ht="24.75" hidden="false" customHeight="true" outlineLevel="0" collapsed="false">
      <c r="A219" s="21" t="n">
        <v>215</v>
      </c>
      <c r="B219" s="22" t="s">
        <v>338</v>
      </c>
      <c r="C219" s="23" t="s">
        <v>379</v>
      </c>
      <c r="D219" s="23" t="s">
        <v>380</v>
      </c>
      <c r="E219" s="24" t="s">
        <v>18</v>
      </c>
      <c r="F219" s="25" t="n">
        <v>0.37</v>
      </c>
      <c r="G219" s="25" t="n">
        <v>0.34383</v>
      </c>
      <c r="H219" s="25" t="n">
        <v>0.02617</v>
      </c>
    </row>
    <row r="220" customFormat="false" ht="24.75" hidden="false" customHeight="true" outlineLevel="0" collapsed="false">
      <c r="A220" s="21" t="n">
        <v>216</v>
      </c>
      <c r="B220" s="22" t="s">
        <v>338</v>
      </c>
      <c r="C220" s="23" t="s">
        <v>381</v>
      </c>
      <c r="D220" s="23" t="s">
        <v>382</v>
      </c>
      <c r="E220" s="24" t="s">
        <v>25</v>
      </c>
      <c r="F220" s="25" t="n">
        <v>0.00015</v>
      </c>
      <c r="G220" s="25" t="n">
        <v>3.4E-005</v>
      </c>
      <c r="H220" s="25" t="n">
        <v>0.000116</v>
      </c>
    </row>
    <row r="221" customFormat="false" ht="24.75" hidden="false" customHeight="true" outlineLevel="0" collapsed="false">
      <c r="A221" s="21" t="n">
        <v>217</v>
      </c>
      <c r="B221" s="22" t="s">
        <v>338</v>
      </c>
      <c r="C221" s="23" t="s">
        <v>383</v>
      </c>
      <c r="D221" s="23" t="s">
        <v>382</v>
      </c>
      <c r="E221" s="24" t="s">
        <v>25</v>
      </c>
      <c r="F221" s="25" t="n">
        <v>0.00051</v>
      </c>
      <c r="G221" s="25" t="n">
        <v>0.000418</v>
      </c>
      <c r="H221" s="25" t="n">
        <v>9.20000000000001E-005</v>
      </c>
    </row>
    <row r="222" customFormat="false" ht="24.75" hidden="false" customHeight="true" outlineLevel="0" collapsed="false">
      <c r="A222" s="21" t="n">
        <v>218</v>
      </c>
      <c r="B222" s="22" t="s">
        <v>338</v>
      </c>
      <c r="C222" s="23" t="s">
        <v>384</v>
      </c>
      <c r="D222" s="23" t="s">
        <v>382</v>
      </c>
      <c r="E222" s="24" t="s">
        <v>25</v>
      </c>
      <c r="F222" s="25" t="n">
        <v>0.00105</v>
      </c>
      <c r="G222" s="25" t="n">
        <v>0.000286</v>
      </c>
      <c r="H222" s="25" t="n">
        <v>0.000764</v>
      </c>
    </row>
    <row r="223" customFormat="false" ht="24.75" hidden="false" customHeight="true" outlineLevel="0" collapsed="false">
      <c r="A223" s="21" t="n">
        <v>219</v>
      </c>
      <c r="B223" s="22" t="s">
        <v>338</v>
      </c>
      <c r="C223" s="23" t="s">
        <v>385</v>
      </c>
      <c r="D223" s="23" t="s">
        <v>386</v>
      </c>
      <c r="E223" s="24" t="s">
        <v>25</v>
      </c>
      <c r="F223" s="25" t="n">
        <v>0.002</v>
      </c>
      <c r="G223" s="25" t="n">
        <v>0</v>
      </c>
      <c r="H223" s="25" t="n">
        <v>0.002</v>
      </c>
    </row>
    <row r="224" customFormat="false" ht="24.75" hidden="false" customHeight="true" outlineLevel="0" collapsed="false">
      <c r="A224" s="21" t="n">
        <v>220</v>
      </c>
      <c r="B224" s="22" t="s">
        <v>338</v>
      </c>
      <c r="C224" s="23" t="s">
        <v>387</v>
      </c>
      <c r="D224" s="23" t="s">
        <v>388</v>
      </c>
      <c r="E224" s="24" t="s">
        <v>25</v>
      </c>
      <c r="F224" s="25" t="n">
        <v>0.001</v>
      </c>
      <c r="G224" s="25" t="n">
        <v>0.001466</v>
      </c>
      <c r="H224" s="25" t="n">
        <v>-0.000466</v>
      </c>
    </row>
    <row r="225" customFormat="false" ht="24.75" hidden="false" customHeight="true" outlineLevel="0" collapsed="false">
      <c r="A225" s="21" t="n">
        <v>221</v>
      </c>
      <c r="B225" s="22" t="s">
        <v>338</v>
      </c>
      <c r="C225" s="23" t="s">
        <v>389</v>
      </c>
      <c r="D225" s="23" t="s">
        <v>390</v>
      </c>
      <c r="E225" s="24" t="s">
        <v>25</v>
      </c>
      <c r="F225" s="25" t="n">
        <v>0.00234</v>
      </c>
      <c r="G225" s="25" t="n">
        <v>0</v>
      </c>
      <c r="H225" s="25" t="n">
        <v>0.00234</v>
      </c>
    </row>
    <row r="226" customFormat="false" ht="24.75" hidden="false" customHeight="true" outlineLevel="0" collapsed="false">
      <c r="A226" s="21" t="n">
        <v>222</v>
      </c>
      <c r="B226" s="22" t="s">
        <v>338</v>
      </c>
      <c r="C226" s="23" t="s">
        <v>391</v>
      </c>
      <c r="D226" s="23" t="s">
        <v>392</v>
      </c>
      <c r="E226" s="24" t="s">
        <v>18</v>
      </c>
      <c r="F226" s="25" t="n">
        <v>0.215</v>
      </c>
      <c r="G226" s="25" t="n">
        <v>0.243952</v>
      </c>
      <c r="H226" s="25" t="n">
        <v>-0.028952</v>
      </c>
    </row>
    <row r="227" customFormat="false" ht="24.75" hidden="false" customHeight="true" outlineLevel="0" collapsed="false">
      <c r="A227" s="21" t="n">
        <v>223</v>
      </c>
      <c r="B227" s="22" t="s">
        <v>338</v>
      </c>
      <c r="C227" s="23" t="s">
        <v>393</v>
      </c>
      <c r="D227" s="23" t="s">
        <v>374</v>
      </c>
      <c r="E227" s="24" t="s">
        <v>25</v>
      </c>
      <c r="F227" s="25" t="n">
        <v>0</v>
      </c>
      <c r="G227" s="25" t="n">
        <v>0.000171</v>
      </c>
      <c r="H227" s="25" t="n">
        <v>-0.000171</v>
      </c>
    </row>
    <row r="228" s="31" customFormat="true" ht="24.75" hidden="false" customHeight="true" outlineLevel="0" collapsed="false">
      <c r="A228" s="21" t="n">
        <v>224</v>
      </c>
      <c r="B228" s="22" t="s">
        <v>338</v>
      </c>
      <c r="C228" s="23" t="s">
        <v>20</v>
      </c>
      <c r="D228" s="23"/>
      <c r="E228" s="24" t="s">
        <v>21</v>
      </c>
      <c r="F228" s="33" t="n">
        <v>0.277</v>
      </c>
      <c r="G228" s="32" t="n">
        <v>0.081096</v>
      </c>
      <c r="H228" s="32" t="n">
        <f aca="false">F228-G228</f>
        <v>0.195904</v>
      </c>
    </row>
    <row r="229" customFormat="false" ht="24.75" hidden="false" customHeight="true" outlineLevel="0" collapsed="false">
      <c r="A229" s="21" t="n">
        <v>225</v>
      </c>
      <c r="B229" s="22" t="s">
        <v>394</v>
      </c>
      <c r="C229" s="23" t="s">
        <v>395</v>
      </c>
      <c r="D229" s="23" t="s">
        <v>396</v>
      </c>
      <c r="E229" s="24" t="s">
        <v>25</v>
      </c>
      <c r="F229" s="25" t="n">
        <v>0.001</v>
      </c>
      <c r="G229" s="25" t="n">
        <v>0.000648</v>
      </c>
      <c r="H229" s="25" t="n">
        <v>0.000352</v>
      </c>
    </row>
    <row r="230" customFormat="false" ht="24.75" hidden="false" customHeight="true" outlineLevel="0" collapsed="false">
      <c r="A230" s="21" t="n">
        <v>226</v>
      </c>
      <c r="B230" s="22" t="s">
        <v>394</v>
      </c>
      <c r="C230" s="23" t="s">
        <v>397</v>
      </c>
      <c r="D230" s="23" t="s">
        <v>398</v>
      </c>
      <c r="E230" s="24" t="s">
        <v>25</v>
      </c>
      <c r="F230" s="25" t="n">
        <v>0.0013</v>
      </c>
      <c r="G230" s="25" t="n">
        <v>0.001697</v>
      </c>
      <c r="H230" s="25" t="n">
        <v>-0.000397</v>
      </c>
    </row>
    <row r="231" customFormat="false" ht="24.75" hidden="false" customHeight="true" outlineLevel="0" collapsed="false">
      <c r="A231" s="21" t="n">
        <v>227</v>
      </c>
      <c r="B231" s="22" t="s">
        <v>394</v>
      </c>
      <c r="C231" s="23" t="s">
        <v>399</v>
      </c>
      <c r="D231" s="23" t="s">
        <v>400</v>
      </c>
      <c r="E231" s="24" t="s">
        <v>39</v>
      </c>
      <c r="F231" s="25" t="n">
        <v>0.0006</v>
      </c>
      <c r="G231" s="25" t="n">
        <v>0.000318</v>
      </c>
      <c r="H231" s="25" t="n">
        <v>0.000282</v>
      </c>
    </row>
    <row r="232" customFormat="false" ht="24.75" hidden="false" customHeight="true" outlineLevel="0" collapsed="false">
      <c r="A232" s="21" t="n">
        <v>228</v>
      </c>
      <c r="B232" s="22" t="s">
        <v>394</v>
      </c>
      <c r="C232" s="23" t="s">
        <v>401</v>
      </c>
      <c r="D232" s="23" t="s">
        <v>402</v>
      </c>
      <c r="E232" s="24" t="s">
        <v>25</v>
      </c>
      <c r="F232" s="25" t="n">
        <v>0.001</v>
      </c>
      <c r="G232" s="25" t="n">
        <v>0.000122</v>
      </c>
      <c r="H232" s="25" t="n">
        <v>0.000878</v>
      </c>
    </row>
    <row r="233" customFormat="false" ht="24.75" hidden="false" customHeight="true" outlineLevel="0" collapsed="false">
      <c r="A233" s="21" t="n">
        <v>229</v>
      </c>
      <c r="B233" s="22" t="s">
        <v>394</v>
      </c>
      <c r="C233" s="23" t="s">
        <v>403</v>
      </c>
      <c r="D233" s="23" t="s">
        <v>402</v>
      </c>
      <c r="E233" s="24" t="s">
        <v>39</v>
      </c>
      <c r="F233" s="25" t="n">
        <v>8E-005</v>
      </c>
      <c r="G233" s="25" t="n">
        <v>3E-006</v>
      </c>
      <c r="H233" s="25" t="n">
        <v>7.7E-005</v>
      </c>
    </row>
    <row r="234" customFormat="false" ht="24.75" hidden="false" customHeight="true" outlineLevel="0" collapsed="false">
      <c r="A234" s="21" t="n">
        <v>230</v>
      </c>
      <c r="B234" s="22" t="s">
        <v>394</v>
      </c>
      <c r="C234" s="23" t="s">
        <v>404</v>
      </c>
      <c r="D234" s="23" t="s">
        <v>405</v>
      </c>
      <c r="E234" s="24" t="s">
        <v>29</v>
      </c>
      <c r="F234" s="25" t="n">
        <v>0.047</v>
      </c>
      <c r="G234" s="25" t="n">
        <v>0.032907</v>
      </c>
      <c r="H234" s="25" t="n">
        <v>0.014093</v>
      </c>
    </row>
    <row r="235" customFormat="false" ht="24.75" hidden="false" customHeight="true" outlineLevel="0" collapsed="false">
      <c r="A235" s="21" t="n">
        <v>231</v>
      </c>
      <c r="B235" s="22" t="s">
        <v>394</v>
      </c>
      <c r="C235" s="23" t="s">
        <v>406</v>
      </c>
      <c r="D235" s="23" t="s">
        <v>405</v>
      </c>
      <c r="E235" s="24" t="s">
        <v>18</v>
      </c>
      <c r="F235" s="25" t="n">
        <v>0.078</v>
      </c>
      <c r="G235" s="25" t="n">
        <v>0.062427</v>
      </c>
      <c r="H235" s="25" t="n">
        <v>0.015573</v>
      </c>
    </row>
    <row r="236" customFormat="false" ht="24.75" hidden="false" customHeight="true" outlineLevel="0" collapsed="false">
      <c r="A236" s="21" t="n">
        <v>232</v>
      </c>
      <c r="B236" s="22" t="s">
        <v>394</v>
      </c>
      <c r="C236" s="23" t="s">
        <v>407</v>
      </c>
      <c r="D236" s="23" t="s">
        <v>405</v>
      </c>
      <c r="E236" s="24" t="s">
        <v>29</v>
      </c>
      <c r="F236" s="25" t="n">
        <v>0.05243</v>
      </c>
      <c r="G236" s="25" t="n">
        <v>0.024389</v>
      </c>
      <c r="H236" s="25" t="n">
        <v>0.028041</v>
      </c>
    </row>
    <row r="237" customFormat="false" ht="24.75" hidden="false" customHeight="true" outlineLevel="0" collapsed="false">
      <c r="A237" s="21" t="n">
        <v>233</v>
      </c>
      <c r="B237" s="22" t="s">
        <v>394</v>
      </c>
      <c r="C237" s="23" t="s">
        <v>408</v>
      </c>
      <c r="D237" s="23" t="s">
        <v>405</v>
      </c>
      <c r="E237" s="24" t="s">
        <v>29</v>
      </c>
      <c r="F237" s="25" t="n">
        <v>0.0424</v>
      </c>
      <c r="G237" s="25" t="n">
        <v>0.035264</v>
      </c>
      <c r="H237" s="25" t="n">
        <v>0.007136</v>
      </c>
    </row>
    <row r="238" customFormat="false" ht="24.75" hidden="false" customHeight="true" outlineLevel="0" collapsed="false">
      <c r="A238" s="21" t="n">
        <v>234</v>
      </c>
      <c r="B238" s="22" t="s">
        <v>394</v>
      </c>
      <c r="C238" s="23" t="s">
        <v>409</v>
      </c>
      <c r="D238" s="23" t="s">
        <v>405</v>
      </c>
      <c r="E238" s="24" t="s">
        <v>29</v>
      </c>
      <c r="F238" s="25" t="n">
        <v>0.0504</v>
      </c>
      <c r="G238" s="25" t="n">
        <v>0.03114</v>
      </c>
      <c r="H238" s="25" t="n">
        <v>0.01926</v>
      </c>
    </row>
    <row r="239" customFormat="false" ht="24.75" hidden="false" customHeight="true" outlineLevel="0" collapsed="false">
      <c r="A239" s="21" t="n">
        <v>235</v>
      </c>
      <c r="B239" s="22" t="s">
        <v>394</v>
      </c>
      <c r="C239" s="23" t="s">
        <v>410</v>
      </c>
      <c r="D239" s="23" t="s">
        <v>405</v>
      </c>
      <c r="E239" s="24" t="s">
        <v>29</v>
      </c>
      <c r="F239" s="25" t="n">
        <v>0.049925</v>
      </c>
      <c r="G239" s="25" t="n">
        <v>0.036983</v>
      </c>
      <c r="H239" s="25" t="n">
        <v>0.012942</v>
      </c>
    </row>
    <row r="240" customFormat="false" ht="24.75" hidden="false" customHeight="true" outlineLevel="0" collapsed="false">
      <c r="A240" s="21" t="n">
        <v>236</v>
      </c>
      <c r="B240" s="22" t="s">
        <v>394</v>
      </c>
      <c r="C240" s="23" t="s">
        <v>411</v>
      </c>
      <c r="D240" s="23" t="s">
        <v>405</v>
      </c>
      <c r="E240" s="24" t="s">
        <v>18</v>
      </c>
      <c r="F240" s="25" t="n">
        <v>0.084</v>
      </c>
      <c r="G240" s="25" t="n">
        <v>0.067368</v>
      </c>
      <c r="H240" s="25" t="n">
        <v>0.016632</v>
      </c>
    </row>
    <row r="241" customFormat="false" ht="24.75" hidden="false" customHeight="true" outlineLevel="0" collapsed="false">
      <c r="A241" s="21" t="n">
        <v>237</v>
      </c>
      <c r="B241" s="22" t="s">
        <v>394</v>
      </c>
      <c r="C241" s="23" t="s">
        <v>412</v>
      </c>
      <c r="D241" s="23" t="s">
        <v>405</v>
      </c>
      <c r="E241" s="24" t="s">
        <v>18</v>
      </c>
      <c r="F241" s="25" t="n">
        <v>0.063</v>
      </c>
      <c r="G241" s="25" t="n">
        <v>0.047295</v>
      </c>
      <c r="H241" s="25" t="n">
        <v>0.015705</v>
      </c>
    </row>
    <row r="242" customFormat="false" ht="24.75" hidden="false" customHeight="true" outlineLevel="0" collapsed="false">
      <c r="A242" s="21" t="n">
        <v>238</v>
      </c>
      <c r="B242" s="22" t="s">
        <v>394</v>
      </c>
      <c r="C242" s="23" t="s">
        <v>413</v>
      </c>
      <c r="D242" s="23" t="s">
        <v>405</v>
      </c>
      <c r="E242" s="24" t="s">
        <v>18</v>
      </c>
      <c r="F242" s="25" t="n">
        <v>0.2625</v>
      </c>
      <c r="G242" s="25" t="n">
        <v>0.192292</v>
      </c>
      <c r="H242" s="25" t="n">
        <v>0.070208</v>
      </c>
    </row>
    <row r="243" customFormat="false" ht="24.75" hidden="false" customHeight="true" outlineLevel="0" collapsed="false">
      <c r="A243" s="21" t="n">
        <v>239</v>
      </c>
      <c r="B243" s="22" t="s">
        <v>394</v>
      </c>
      <c r="C243" s="23" t="s">
        <v>414</v>
      </c>
      <c r="D243" s="23" t="s">
        <v>405</v>
      </c>
      <c r="E243" s="24" t="s">
        <v>29</v>
      </c>
      <c r="F243" s="25" t="n">
        <v>0.0105</v>
      </c>
      <c r="G243" s="25" t="n">
        <v>0.006444</v>
      </c>
      <c r="H243" s="25" t="n">
        <v>0.004056</v>
      </c>
    </row>
    <row r="244" customFormat="false" ht="24.75" hidden="false" customHeight="true" outlineLevel="0" collapsed="false">
      <c r="A244" s="21" t="n">
        <v>240</v>
      </c>
      <c r="B244" s="22" t="s">
        <v>394</v>
      </c>
      <c r="C244" s="23" t="s">
        <v>415</v>
      </c>
      <c r="D244" s="23" t="s">
        <v>405</v>
      </c>
      <c r="E244" s="24" t="s">
        <v>18</v>
      </c>
      <c r="F244" s="25" t="n">
        <v>0.05985</v>
      </c>
      <c r="G244" s="25" t="n">
        <v>0.047373</v>
      </c>
      <c r="H244" s="25" t="n">
        <v>0.012477</v>
      </c>
    </row>
    <row r="245" customFormat="false" ht="24.75" hidden="false" customHeight="true" outlineLevel="0" collapsed="false">
      <c r="A245" s="21" t="n">
        <v>241</v>
      </c>
      <c r="B245" s="22" t="s">
        <v>394</v>
      </c>
      <c r="C245" s="23" t="s">
        <v>416</v>
      </c>
      <c r="D245" s="23" t="s">
        <v>405</v>
      </c>
      <c r="E245" s="24" t="s">
        <v>18</v>
      </c>
      <c r="F245" s="25" t="n">
        <v>0.07275</v>
      </c>
      <c r="G245" s="25" t="n">
        <v>0.049676</v>
      </c>
      <c r="H245" s="25" t="n">
        <v>0.023074</v>
      </c>
    </row>
    <row r="246" customFormat="false" ht="24.75" hidden="false" customHeight="true" outlineLevel="0" collapsed="false">
      <c r="A246" s="21" t="n">
        <v>242</v>
      </c>
      <c r="B246" s="22" t="s">
        <v>394</v>
      </c>
      <c r="C246" s="23" t="s">
        <v>417</v>
      </c>
      <c r="D246" s="23" t="s">
        <v>405</v>
      </c>
      <c r="E246" s="24" t="s">
        <v>29</v>
      </c>
      <c r="F246" s="25" t="n">
        <v>0.0504</v>
      </c>
      <c r="G246" s="25" t="n">
        <v>0.036003</v>
      </c>
      <c r="H246" s="25" t="n">
        <v>0.014397</v>
      </c>
    </row>
    <row r="247" customFormat="false" ht="24.75" hidden="false" customHeight="true" outlineLevel="0" collapsed="false">
      <c r="A247" s="21" t="n">
        <v>243</v>
      </c>
      <c r="B247" s="22" t="s">
        <v>394</v>
      </c>
      <c r="C247" s="23" t="s">
        <v>418</v>
      </c>
      <c r="D247" s="23" t="s">
        <v>419</v>
      </c>
      <c r="E247" s="24" t="s">
        <v>25</v>
      </c>
      <c r="F247" s="25" t="n">
        <v>0</v>
      </c>
      <c r="G247" s="25" t="n">
        <v>1.2E-005</v>
      </c>
      <c r="H247" s="25" t="n">
        <v>-1.2E-005</v>
      </c>
    </row>
    <row r="248" customFormat="false" ht="24.75" hidden="false" customHeight="true" outlineLevel="0" collapsed="false">
      <c r="A248" s="21" t="n">
        <v>244</v>
      </c>
      <c r="B248" s="22" t="s">
        <v>394</v>
      </c>
      <c r="C248" s="23" t="s">
        <v>420</v>
      </c>
      <c r="D248" s="23" t="s">
        <v>421</v>
      </c>
      <c r="E248" s="24" t="s">
        <v>25</v>
      </c>
      <c r="F248" s="25" t="n">
        <v>0.001</v>
      </c>
      <c r="G248" s="25" t="n">
        <v>0.001738</v>
      </c>
      <c r="H248" s="25" t="n">
        <v>-0.000738</v>
      </c>
    </row>
    <row r="249" customFormat="false" ht="24.75" hidden="false" customHeight="true" outlineLevel="0" collapsed="false">
      <c r="A249" s="21" t="n">
        <v>245</v>
      </c>
      <c r="B249" s="22" t="s">
        <v>394</v>
      </c>
      <c r="C249" s="23" t="s">
        <v>422</v>
      </c>
      <c r="D249" s="23" t="s">
        <v>347</v>
      </c>
      <c r="E249" s="24" t="s">
        <v>25</v>
      </c>
      <c r="F249" s="25" t="n">
        <v>0.000914</v>
      </c>
      <c r="G249" s="25" t="n">
        <v>0.000764</v>
      </c>
      <c r="H249" s="25" t="n">
        <v>0.00015</v>
      </c>
    </row>
    <row r="250" customFormat="false" ht="24.75" hidden="false" customHeight="true" outlineLevel="0" collapsed="false">
      <c r="A250" s="21" t="n">
        <v>246</v>
      </c>
      <c r="B250" s="22" t="s">
        <v>394</v>
      </c>
      <c r="C250" s="23" t="s">
        <v>423</v>
      </c>
      <c r="D250" s="23" t="s">
        <v>424</v>
      </c>
      <c r="E250" s="24" t="s">
        <v>25</v>
      </c>
      <c r="F250" s="25" t="n">
        <v>0.001</v>
      </c>
      <c r="G250" s="25" t="n">
        <v>0.00048</v>
      </c>
      <c r="H250" s="25" t="n">
        <v>0.00052</v>
      </c>
    </row>
    <row r="251" customFormat="false" ht="24.75" hidden="false" customHeight="true" outlineLevel="0" collapsed="false">
      <c r="A251" s="21" t="n">
        <v>247</v>
      </c>
      <c r="B251" s="22" t="s">
        <v>394</v>
      </c>
      <c r="C251" s="23" t="s">
        <v>425</v>
      </c>
      <c r="D251" s="23" t="s">
        <v>37</v>
      </c>
      <c r="E251" s="24" t="s">
        <v>39</v>
      </c>
      <c r="F251" s="32" t="n">
        <v>0.00016</v>
      </c>
      <c r="G251" s="32" t="n">
        <v>0.000125</v>
      </c>
      <c r="H251" s="32" t="n">
        <v>3.5E-005</v>
      </c>
    </row>
    <row r="252" customFormat="false" ht="24.75" hidden="false" customHeight="true" outlineLevel="0" collapsed="false">
      <c r="A252" s="21" t="n">
        <v>248</v>
      </c>
      <c r="B252" s="22" t="s">
        <v>394</v>
      </c>
      <c r="C252" s="23" t="s">
        <v>426</v>
      </c>
      <c r="D252" s="23" t="s">
        <v>427</v>
      </c>
      <c r="E252" s="24" t="s">
        <v>25</v>
      </c>
      <c r="F252" s="25" t="n">
        <v>0.004</v>
      </c>
      <c r="G252" s="25" t="n">
        <v>0.000383</v>
      </c>
      <c r="H252" s="25" t="n">
        <v>0.003617</v>
      </c>
    </row>
    <row r="253" customFormat="false" ht="24.75" hidden="false" customHeight="true" outlineLevel="0" collapsed="false">
      <c r="A253" s="21" t="n">
        <v>249</v>
      </c>
      <c r="B253" s="22" t="s">
        <v>394</v>
      </c>
      <c r="C253" s="23" t="s">
        <v>428</v>
      </c>
      <c r="D253" s="23" t="s">
        <v>429</v>
      </c>
      <c r="E253" s="24" t="s">
        <v>25</v>
      </c>
      <c r="F253" s="32" t="n">
        <v>0.0006</v>
      </c>
      <c r="G253" s="32" t="n">
        <v>0.000295</v>
      </c>
      <c r="H253" s="32" t="n">
        <v>0.000305</v>
      </c>
    </row>
    <row r="254" customFormat="false" ht="24.75" hidden="false" customHeight="true" outlineLevel="0" collapsed="false">
      <c r="A254" s="21" t="n">
        <v>250</v>
      </c>
      <c r="B254" s="22" t="s">
        <v>394</v>
      </c>
      <c r="C254" s="23" t="s">
        <v>430</v>
      </c>
      <c r="D254" s="23" t="s">
        <v>431</v>
      </c>
      <c r="E254" s="24" t="s">
        <v>25</v>
      </c>
      <c r="F254" s="25" t="n">
        <v>0.0005</v>
      </c>
      <c r="G254" s="25" t="n">
        <v>0.000979</v>
      </c>
      <c r="H254" s="25" t="n">
        <v>-0.000479</v>
      </c>
    </row>
    <row r="255" customFormat="false" ht="24.75" hidden="false" customHeight="true" outlineLevel="0" collapsed="false">
      <c r="A255" s="21" t="n">
        <v>251</v>
      </c>
      <c r="B255" s="22" t="s">
        <v>394</v>
      </c>
      <c r="C255" s="23" t="s">
        <v>432</v>
      </c>
      <c r="D255" s="23" t="s">
        <v>433</v>
      </c>
      <c r="E255" s="24" t="s">
        <v>18</v>
      </c>
      <c r="F255" s="25" t="n">
        <v>0.16</v>
      </c>
      <c r="G255" s="25" t="n">
        <v>0.152622</v>
      </c>
      <c r="H255" s="25" t="n">
        <v>0.007378</v>
      </c>
    </row>
    <row r="256" customFormat="false" ht="24.75" hidden="false" customHeight="true" outlineLevel="0" collapsed="false">
      <c r="A256" s="21" t="n">
        <v>252</v>
      </c>
      <c r="B256" s="22" t="s">
        <v>394</v>
      </c>
      <c r="C256" s="23" t="s">
        <v>434</v>
      </c>
      <c r="D256" s="23" t="s">
        <v>433</v>
      </c>
      <c r="E256" s="24" t="s">
        <v>18</v>
      </c>
      <c r="F256" s="25" t="n">
        <v>0.17</v>
      </c>
      <c r="G256" s="25" t="n">
        <v>0.201493</v>
      </c>
      <c r="H256" s="25" t="n">
        <v>-0.031493</v>
      </c>
    </row>
    <row r="257" customFormat="false" ht="24.75" hidden="false" customHeight="true" outlineLevel="0" collapsed="false">
      <c r="A257" s="21" t="n">
        <v>253</v>
      </c>
      <c r="B257" s="22" t="s">
        <v>394</v>
      </c>
      <c r="C257" s="23" t="s">
        <v>435</v>
      </c>
      <c r="D257" s="23" t="s">
        <v>37</v>
      </c>
      <c r="E257" s="24" t="s">
        <v>39</v>
      </c>
      <c r="F257" s="32" t="n">
        <v>0.0004</v>
      </c>
      <c r="G257" s="32" t="n">
        <v>0.000132</v>
      </c>
      <c r="H257" s="32" t="n">
        <v>0.000268</v>
      </c>
    </row>
    <row r="258" customFormat="false" ht="24.75" hidden="false" customHeight="true" outlineLevel="0" collapsed="false">
      <c r="A258" s="21" t="n">
        <v>254</v>
      </c>
      <c r="B258" s="22" t="s">
        <v>394</v>
      </c>
      <c r="C258" s="23" t="s">
        <v>436</v>
      </c>
      <c r="D258" s="23" t="s">
        <v>437</v>
      </c>
      <c r="E258" s="24" t="s">
        <v>25</v>
      </c>
      <c r="F258" s="25" t="n">
        <v>0.002</v>
      </c>
      <c r="G258" s="25" t="n">
        <v>0.000357</v>
      </c>
      <c r="H258" s="25" t="n">
        <v>0.001643</v>
      </c>
    </row>
    <row r="259" customFormat="false" ht="24.75" hidden="false" customHeight="true" outlineLevel="0" collapsed="false">
      <c r="A259" s="21" t="n">
        <v>255</v>
      </c>
      <c r="B259" s="22" t="s">
        <v>394</v>
      </c>
      <c r="C259" s="23" t="s">
        <v>438</v>
      </c>
      <c r="D259" s="23" t="s">
        <v>437</v>
      </c>
      <c r="E259" s="24" t="s">
        <v>25</v>
      </c>
      <c r="F259" s="25" t="n">
        <v>0.0009</v>
      </c>
      <c r="G259" s="25" t="n">
        <v>0.000434</v>
      </c>
      <c r="H259" s="25" t="n">
        <v>0.000466</v>
      </c>
    </row>
    <row r="260" customFormat="false" ht="24.75" hidden="false" customHeight="true" outlineLevel="0" collapsed="false">
      <c r="A260" s="21" t="n">
        <v>256</v>
      </c>
      <c r="B260" s="22" t="s">
        <v>394</v>
      </c>
      <c r="C260" s="23" t="s">
        <v>439</v>
      </c>
      <c r="D260" s="23" t="s">
        <v>440</v>
      </c>
      <c r="E260" s="24" t="s">
        <v>25</v>
      </c>
      <c r="F260" s="25" t="n">
        <v>0.001104</v>
      </c>
      <c r="G260" s="25" t="n">
        <v>0.000211</v>
      </c>
      <c r="H260" s="25" t="n">
        <v>0.000893</v>
      </c>
    </row>
    <row r="261" customFormat="false" ht="24.75" hidden="false" customHeight="true" outlineLevel="0" collapsed="false">
      <c r="A261" s="21" t="n">
        <v>257</v>
      </c>
      <c r="B261" s="22" t="s">
        <v>394</v>
      </c>
      <c r="C261" s="23" t="s">
        <v>441</v>
      </c>
      <c r="D261" s="23" t="s">
        <v>37</v>
      </c>
      <c r="E261" s="24" t="s">
        <v>25</v>
      </c>
      <c r="F261" s="25" t="n">
        <v>0.00112</v>
      </c>
      <c r="G261" s="25" t="n">
        <v>0</v>
      </c>
      <c r="H261" s="25" t="n">
        <v>0.00112</v>
      </c>
    </row>
    <row r="262" customFormat="false" ht="24.75" hidden="false" customHeight="true" outlineLevel="0" collapsed="false">
      <c r="A262" s="21" t="n">
        <v>258</v>
      </c>
      <c r="B262" s="22" t="s">
        <v>394</v>
      </c>
      <c r="C262" s="23" t="s">
        <v>442</v>
      </c>
      <c r="D262" s="23" t="s">
        <v>443</v>
      </c>
      <c r="E262" s="24" t="s">
        <v>29</v>
      </c>
      <c r="F262" s="25" t="n">
        <v>0.06</v>
      </c>
      <c r="G262" s="25" t="n">
        <v>0</v>
      </c>
      <c r="H262" s="25" t="n">
        <v>0.06</v>
      </c>
    </row>
    <row r="263" customFormat="false" ht="24.75" hidden="false" customHeight="true" outlineLevel="0" collapsed="false">
      <c r="A263" s="21" t="n">
        <v>259</v>
      </c>
      <c r="B263" s="22" t="s">
        <v>394</v>
      </c>
      <c r="C263" s="23" t="s">
        <v>444</v>
      </c>
      <c r="D263" s="23" t="s">
        <v>445</v>
      </c>
      <c r="E263" s="24" t="s">
        <v>39</v>
      </c>
      <c r="F263" s="25" t="n">
        <v>0.0001</v>
      </c>
      <c r="G263" s="25" t="n">
        <v>5.2E-005</v>
      </c>
      <c r="H263" s="25" t="n">
        <v>4.8E-005</v>
      </c>
    </row>
    <row r="264" customFormat="false" ht="24.75" hidden="false" customHeight="true" outlineLevel="0" collapsed="false">
      <c r="A264" s="21" t="n">
        <v>260</v>
      </c>
      <c r="B264" s="22" t="s">
        <v>394</v>
      </c>
      <c r="C264" s="23" t="s">
        <v>446</v>
      </c>
      <c r="D264" s="23" t="s">
        <v>447</v>
      </c>
      <c r="E264" s="24" t="s">
        <v>25</v>
      </c>
      <c r="F264" s="25" t="n">
        <v>0.00024</v>
      </c>
      <c r="G264" s="25" t="n">
        <v>0.000615</v>
      </c>
      <c r="H264" s="25" t="n">
        <v>-0.000375</v>
      </c>
    </row>
    <row r="265" customFormat="false" ht="24.75" hidden="false" customHeight="true" outlineLevel="0" collapsed="false">
      <c r="A265" s="21" t="n">
        <v>261</v>
      </c>
      <c r="B265" s="22" t="s">
        <v>394</v>
      </c>
      <c r="C265" s="23" t="s">
        <v>448</v>
      </c>
      <c r="D265" s="23" t="s">
        <v>447</v>
      </c>
      <c r="E265" s="24" t="s">
        <v>25</v>
      </c>
      <c r="F265" s="25" t="n">
        <v>0.0006</v>
      </c>
      <c r="G265" s="25" t="n">
        <v>0.001237</v>
      </c>
      <c r="H265" s="25" t="n">
        <v>-0.000637</v>
      </c>
    </row>
    <row r="266" customFormat="false" ht="24.75" hidden="false" customHeight="true" outlineLevel="0" collapsed="false">
      <c r="A266" s="21" t="n">
        <v>262</v>
      </c>
      <c r="B266" s="22" t="s">
        <v>394</v>
      </c>
      <c r="C266" s="23" t="s">
        <v>449</v>
      </c>
      <c r="D266" s="23" t="s">
        <v>450</v>
      </c>
      <c r="E266" s="24" t="s">
        <v>18</v>
      </c>
      <c r="F266" s="25" t="n">
        <v>0.095</v>
      </c>
      <c r="G266" s="25" t="n">
        <v>0.044514</v>
      </c>
      <c r="H266" s="25" t="n">
        <v>0.050486</v>
      </c>
    </row>
    <row r="267" customFormat="false" ht="24.75" hidden="false" customHeight="true" outlineLevel="0" collapsed="false">
      <c r="A267" s="21" t="n">
        <v>263</v>
      </c>
      <c r="B267" s="22" t="s">
        <v>394</v>
      </c>
      <c r="C267" s="23" t="s">
        <v>451</v>
      </c>
      <c r="D267" s="23" t="s">
        <v>37</v>
      </c>
      <c r="E267" s="24" t="s">
        <v>39</v>
      </c>
      <c r="F267" s="32" t="n">
        <v>0.0003</v>
      </c>
      <c r="G267" s="32" t="n">
        <v>0.000278</v>
      </c>
      <c r="H267" s="32" t="n">
        <v>2.19999999999999E-005</v>
      </c>
    </row>
    <row r="268" customFormat="false" ht="24.75" hidden="false" customHeight="true" outlineLevel="0" collapsed="false">
      <c r="A268" s="21" t="n">
        <v>264</v>
      </c>
      <c r="B268" s="22" t="s">
        <v>394</v>
      </c>
      <c r="C268" s="23" t="s">
        <v>452</v>
      </c>
      <c r="D268" s="23" t="s">
        <v>453</v>
      </c>
      <c r="E268" s="24" t="s">
        <v>25</v>
      </c>
      <c r="F268" s="25" t="n">
        <v>0.00056</v>
      </c>
      <c r="G268" s="25" t="n">
        <v>0.000666</v>
      </c>
      <c r="H268" s="25" t="n">
        <v>-0.000106</v>
      </c>
    </row>
    <row r="269" customFormat="false" ht="24.75" hidden="false" customHeight="true" outlineLevel="0" collapsed="false">
      <c r="A269" s="21" t="n">
        <v>265</v>
      </c>
      <c r="B269" s="22" t="s">
        <v>394</v>
      </c>
      <c r="C269" s="23" t="s">
        <v>454</v>
      </c>
      <c r="D269" s="23" t="s">
        <v>453</v>
      </c>
      <c r="E269" s="24" t="s">
        <v>25</v>
      </c>
      <c r="F269" s="25" t="n">
        <v>0</v>
      </c>
      <c r="G269" s="25" t="n">
        <v>0</v>
      </c>
      <c r="H269" s="25" t="n">
        <v>0</v>
      </c>
    </row>
    <row r="270" customFormat="false" ht="24.75" hidden="false" customHeight="true" outlineLevel="0" collapsed="false">
      <c r="A270" s="21" t="n">
        <v>266</v>
      </c>
      <c r="B270" s="22" t="s">
        <v>394</v>
      </c>
      <c r="C270" s="23" t="s">
        <v>455</v>
      </c>
      <c r="D270" s="23" t="s">
        <v>456</v>
      </c>
      <c r="E270" s="24" t="s">
        <v>29</v>
      </c>
      <c r="F270" s="25" t="n">
        <v>0.009</v>
      </c>
      <c r="G270" s="25" t="n">
        <v>0.00129</v>
      </c>
      <c r="H270" s="25" t="n">
        <v>0.00771</v>
      </c>
    </row>
    <row r="271" customFormat="false" ht="24.75" hidden="false" customHeight="true" outlineLevel="0" collapsed="false">
      <c r="A271" s="21" t="n">
        <v>267</v>
      </c>
      <c r="B271" s="22" t="s">
        <v>394</v>
      </c>
      <c r="C271" s="23" t="s">
        <v>457</v>
      </c>
      <c r="D271" s="23" t="s">
        <v>458</v>
      </c>
      <c r="E271" s="24" t="s">
        <v>39</v>
      </c>
      <c r="F271" s="25" t="n">
        <v>0.0002</v>
      </c>
      <c r="G271" s="25" t="n">
        <v>9.2E-005</v>
      </c>
      <c r="H271" s="25" t="n">
        <v>0.000108</v>
      </c>
    </row>
    <row r="272" customFormat="false" ht="24.75" hidden="false" customHeight="true" outlineLevel="0" collapsed="false">
      <c r="A272" s="21" t="n">
        <v>268</v>
      </c>
      <c r="B272" s="22" t="s">
        <v>394</v>
      </c>
      <c r="C272" s="23" t="s">
        <v>459</v>
      </c>
      <c r="D272" s="23" t="s">
        <v>460</v>
      </c>
      <c r="E272" s="24" t="s">
        <v>25</v>
      </c>
      <c r="F272" s="25" t="n">
        <v>0.001</v>
      </c>
      <c r="G272" s="25" t="n">
        <v>0.001283</v>
      </c>
      <c r="H272" s="25" t="n">
        <v>-0.000283</v>
      </c>
    </row>
    <row r="273" customFormat="false" ht="24.75" hidden="false" customHeight="true" outlineLevel="0" collapsed="false">
      <c r="A273" s="21" t="n">
        <v>269</v>
      </c>
      <c r="B273" s="22" t="s">
        <v>394</v>
      </c>
      <c r="C273" s="23" t="s">
        <v>461</v>
      </c>
      <c r="D273" s="23" t="s">
        <v>460</v>
      </c>
      <c r="E273" s="24" t="s">
        <v>39</v>
      </c>
      <c r="F273" s="25" t="n">
        <v>0.000265</v>
      </c>
      <c r="G273" s="25" t="n">
        <v>0.000111</v>
      </c>
      <c r="H273" s="25" t="n">
        <v>0.000154</v>
      </c>
    </row>
    <row r="274" customFormat="false" ht="24.75" hidden="false" customHeight="true" outlineLevel="0" collapsed="false">
      <c r="A274" s="21" t="n">
        <v>270</v>
      </c>
      <c r="B274" s="22" t="s">
        <v>394</v>
      </c>
      <c r="C274" s="23" t="s">
        <v>462</v>
      </c>
      <c r="D274" s="23" t="s">
        <v>460</v>
      </c>
      <c r="E274" s="24" t="s">
        <v>25</v>
      </c>
      <c r="F274" s="25" t="n">
        <v>0.00055</v>
      </c>
      <c r="G274" s="25" t="n">
        <v>1.2E-005</v>
      </c>
      <c r="H274" s="25" t="n">
        <v>0.000538</v>
      </c>
    </row>
    <row r="275" customFormat="false" ht="24.75" hidden="false" customHeight="true" outlineLevel="0" collapsed="false">
      <c r="A275" s="21" t="n">
        <v>271</v>
      </c>
      <c r="B275" s="22" t="s">
        <v>394</v>
      </c>
      <c r="C275" s="23" t="s">
        <v>463</v>
      </c>
      <c r="D275" s="23" t="s">
        <v>460</v>
      </c>
      <c r="E275" s="24" t="s">
        <v>39</v>
      </c>
      <c r="F275" s="25" t="n">
        <v>0.00035</v>
      </c>
      <c r="G275" s="25" t="n">
        <v>0</v>
      </c>
      <c r="H275" s="25" t="n">
        <v>0.00035</v>
      </c>
    </row>
    <row r="276" customFormat="false" ht="24.75" hidden="false" customHeight="true" outlineLevel="0" collapsed="false">
      <c r="A276" s="21" t="n">
        <v>272</v>
      </c>
      <c r="B276" s="22" t="s">
        <v>394</v>
      </c>
      <c r="C276" s="23" t="s">
        <v>464</v>
      </c>
      <c r="D276" s="23" t="s">
        <v>460</v>
      </c>
      <c r="E276" s="24" t="s">
        <v>39</v>
      </c>
      <c r="F276" s="25" t="n">
        <v>0.00045</v>
      </c>
      <c r="G276" s="25" t="n">
        <v>0</v>
      </c>
      <c r="H276" s="25" t="n">
        <v>0.00045</v>
      </c>
    </row>
    <row r="277" customFormat="false" ht="24.75" hidden="false" customHeight="true" outlineLevel="0" collapsed="false">
      <c r="A277" s="21" t="n">
        <v>273</v>
      </c>
      <c r="B277" s="22" t="s">
        <v>394</v>
      </c>
      <c r="C277" s="23" t="s">
        <v>465</v>
      </c>
      <c r="D277" s="23" t="s">
        <v>466</v>
      </c>
      <c r="E277" s="24" t="s">
        <v>25</v>
      </c>
      <c r="F277" s="25" t="n">
        <v>0</v>
      </c>
      <c r="G277" s="25" t="n">
        <v>0</v>
      </c>
      <c r="H277" s="25" t="n">
        <v>0</v>
      </c>
    </row>
    <row r="278" customFormat="false" ht="24.75" hidden="false" customHeight="true" outlineLevel="0" collapsed="false">
      <c r="A278" s="21" t="n">
        <v>274</v>
      </c>
      <c r="B278" s="22" t="s">
        <v>394</v>
      </c>
      <c r="C278" s="23" t="s">
        <v>467</v>
      </c>
      <c r="D278" s="23" t="s">
        <v>468</v>
      </c>
      <c r="E278" s="24" t="s">
        <v>18</v>
      </c>
      <c r="F278" s="25" t="n">
        <v>0.28</v>
      </c>
      <c r="G278" s="25" t="n">
        <v>0.217131</v>
      </c>
      <c r="H278" s="25" t="n">
        <v>0.062869</v>
      </c>
    </row>
    <row r="279" customFormat="false" ht="24.75" hidden="false" customHeight="true" outlineLevel="0" collapsed="false">
      <c r="A279" s="21" t="n">
        <v>275</v>
      </c>
      <c r="B279" s="22" t="s">
        <v>394</v>
      </c>
      <c r="C279" s="23" t="s">
        <v>469</v>
      </c>
      <c r="D279" s="23" t="s">
        <v>470</v>
      </c>
      <c r="E279" s="24" t="s">
        <v>29</v>
      </c>
      <c r="F279" s="25" t="n">
        <v>0.015</v>
      </c>
      <c r="G279" s="25" t="n">
        <v>0.006144</v>
      </c>
      <c r="H279" s="25" t="n">
        <v>0.008856</v>
      </c>
    </row>
    <row r="280" customFormat="false" ht="24.75" hidden="false" customHeight="true" outlineLevel="0" collapsed="false">
      <c r="A280" s="21" t="n">
        <v>276</v>
      </c>
      <c r="B280" s="22" t="s">
        <v>394</v>
      </c>
      <c r="C280" s="23" t="s">
        <v>471</v>
      </c>
      <c r="D280" s="23" t="s">
        <v>472</v>
      </c>
      <c r="E280" s="24" t="s">
        <v>25</v>
      </c>
      <c r="F280" s="25" t="n">
        <v>0.002</v>
      </c>
      <c r="G280" s="25" t="n">
        <v>0.003379</v>
      </c>
      <c r="H280" s="25" t="n">
        <v>-0.001379</v>
      </c>
    </row>
    <row r="281" customFormat="false" ht="24.75" hidden="false" customHeight="true" outlineLevel="0" collapsed="false">
      <c r="A281" s="21" t="n">
        <v>277</v>
      </c>
      <c r="B281" s="22" t="s">
        <v>394</v>
      </c>
      <c r="C281" s="23" t="s">
        <v>473</v>
      </c>
      <c r="D281" s="23" t="s">
        <v>474</v>
      </c>
      <c r="E281" s="24" t="s">
        <v>25</v>
      </c>
      <c r="F281" s="25" t="n">
        <v>0.0005</v>
      </c>
      <c r="G281" s="25" t="n">
        <v>0.0005</v>
      </c>
      <c r="H281" s="25" t="n">
        <v>0</v>
      </c>
    </row>
    <row r="282" customFormat="false" ht="24.75" hidden="false" customHeight="true" outlineLevel="0" collapsed="false">
      <c r="A282" s="21" t="n">
        <v>278</v>
      </c>
      <c r="B282" s="22" t="s">
        <v>394</v>
      </c>
      <c r="C282" s="23" t="s">
        <v>475</v>
      </c>
      <c r="D282" s="23" t="s">
        <v>37</v>
      </c>
      <c r="E282" s="24" t="s">
        <v>39</v>
      </c>
      <c r="F282" s="25" t="n">
        <v>0</v>
      </c>
      <c r="G282" s="25" t="n">
        <v>0.000118</v>
      </c>
      <c r="H282" s="25" t="n">
        <v>-0.000118</v>
      </c>
    </row>
    <row r="283" customFormat="false" ht="24.75" hidden="false" customHeight="true" outlineLevel="0" collapsed="false">
      <c r="A283" s="21" t="n">
        <v>279</v>
      </c>
      <c r="B283" s="22" t="s">
        <v>394</v>
      </c>
      <c r="C283" s="23" t="s">
        <v>476</v>
      </c>
      <c r="D283" s="23" t="s">
        <v>477</v>
      </c>
      <c r="E283" s="24" t="s">
        <v>25</v>
      </c>
      <c r="F283" s="25" t="n">
        <v>0.000468</v>
      </c>
      <c r="G283" s="25" t="n">
        <v>0</v>
      </c>
      <c r="H283" s="25" t="n">
        <v>0.000468</v>
      </c>
    </row>
    <row r="284" customFormat="false" ht="24.75" hidden="false" customHeight="true" outlineLevel="0" collapsed="false">
      <c r="A284" s="21" t="n">
        <v>280</v>
      </c>
      <c r="B284" s="22" t="s">
        <v>394</v>
      </c>
      <c r="C284" s="23" t="s">
        <v>478</v>
      </c>
      <c r="D284" s="23" t="s">
        <v>37</v>
      </c>
      <c r="E284" s="24" t="s">
        <v>25</v>
      </c>
      <c r="F284" s="25" t="n">
        <v>0.0005</v>
      </c>
      <c r="G284" s="25" t="n">
        <v>0.00052</v>
      </c>
      <c r="H284" s="25" t="n">
        <v>-2.00000000000001E-005</v>
      </c>
    </row>
    <row r="285" customFormat="false" ht="24.75" hidden="false" customHeight="true" outlineLevel="0" collapsed="false">
      <c r="A285" s="21" t="n">
        <v>281</v>
      </c>
      <c r="B285" s="22" t="s">
        <v>394</v>
      </c>
      <c r="C285" s="23" t="s">
        <v>479</v>
      </c>
      <c r="D285" s="23" t="s">
        <v>480</v>
      </c>
      <c r="E285" s="24" t="s">
        <v>25</v>
      </c>
      <c r="F285" s="25" t="n">
        <v>0.002</v>
      </c>
      <c r="G285" s="25" t="n">
        <v>0.001676</v>
      </c>
      <c r="H285" s="25" t="n">
        <v>0.000324</v>
      </c>
    </row>
    <row r="286" customFormat="false" ht="24.75" hidden="false" customHeight="true" outlineLevel="0" collapsed="false">
      <c r="A286" s="21" t="n">
        <v>282</v>
      </c>
      <c r="B286" s="22" t="s">
        <v>394</v>
      </c>
      <c r="C286" s="23" t="s">
        <v>481</v>
      </c>
      <c r="D286" s="23" t="s">
        <v>482</v>
      </c>
      <c r="E286" s="24" t="s">
        <v>39</v>
      </c>
      <c r="F286" s="25" t="n">
        <v>0.0005</v>
      </c>
      <c r="G286" s="25" t="n">
        <v>0</v>
      </c>
      <c r="H286" s="25" t="n">
        <v>0.0005</v>
      </c>
    </row>
    <row r="287" customFormat="false" ht="24.75" hidden="false" customHeight="true" outlineLevel="0" collapsed="false">
      <c r="A287" s="21" t="n">
        <v>283</v>
      </c>
      <c r="B287" s="22" t="s">
        <v>394</v>
      </c>
      <c r="C287" s="23" t="s">
        <v>483</v>
      </c>
      <c r="D287" s="23" t="s">
        <v>482</v>
      </c>
      <c r="E287" s="24" t="s">
        <v>39</v>
      </c>
      <c r="F287" s="25" t="n">
        <v>0.0005</v>
      </c>
      <c r="G287" s="25" t="n">
        <v>0.000428</v>
      </c>
      <c r="H287" s="25" t="n">
        <v>7.2E-005</v>
      </c>
    </row>
    <row r="288" customFormat="false" ht="24.75" hidden="false" customHeight="true" outlineLevel="0" collapsed="false">
      <c r="A288" s="21" t="n">
        <v>284</v>
      </c>
      <c r="B288" s="22" t="s">
        <v>394</v>
      </c>
      <c r="C288" s="23" t="s">
        <v>484</v>
      </c>
      <c r="D288" s="23" t="s">
        <v>37</v>
      </c>
      <c r="E288" s="24" t="s">
        <v>39</v>
      </c>
      <c r="F288" s="25" t="n">
        <v>0.0002</v>
      </c>
      <c r="G288" s="25" t="n">
        <v>0</v>
      </c>
      <c r="H288" s="25" t="n">
        <v>0.0002</v>
      </c>
    </row>
    <row r="289" customFormat="false" ht="24.75" hidden="false" customHeight="true" outlineLevel="0" collapsed="false">
      <c r="A289" s="21" t="n">
        <v>285</v>
      </c>
      <c r="B289" s="22" t="s">
        <v>394</v>
      </c>
      <c r="C289" s="23" t="s">
        <v>485</v>
      </c>
      <c r="D289" s="23" t="s">
        <v>37</v>
      </c>
      <c r="E289" s="24" t="s">
        <v>39</v>
      </c>
      <c r="F289" s="25" t="n">
        <v>0.0002</v>
      </c>
      <c r="G289" s="25" t="n">
        <v>0.000108</v>
      </c>
      <c r="H289" s="25" t="n">
        <v>9.2E-005</v>
      </c>
    </row>
    <row r="290" customFormat="false" ht="24.75" hidden="false" customHeight="true" outlineLevel="0" collapsed="false">
      <c r="A290" s="21" t="n">
        <v>286</v>
      </c>
      <c r="B290" s="22" t="s">
        <v>394</v>
      </c>
      <c r="C290" s="23" t="s">
        <v>486</v>
      </c>
      <c r="D290" s="23" t="s">
        <v>37</v>
      </c>
      <c r="E290" s="24" t="s">
        <v>25</v>
      </c>
      <c r="F290" s="25" t="n">
        <v>0.001</v>
      </c>
      <c r="G290" s="25" t="n">
        <v>0.000768</v>
      </c>
      <c r="H290" s="25" t="n">
        <v>0.000232</v>
      </c>
    </row>
    <row r="291" customFormat="false" ht="24.75" hidden="false" customHeight="true" outlineLevel="0" collapsed="false">
      <c r="A291" s="21" t="n">
        <v>287</v>
      </c>
      <c r="B291" s="22" t="s">
        <v>394</v>
      </c>
      <c r="C291" s="23" t="s">
        <v>487</v>
      </c>
      <c r="D291" s="23" t="s">
        <v>488</v>
      </c>
      <c r="E291" s="24" t="s">
        <v>39</v>
      </c>
      <c r="F291" s="25" t="n">
        <v>0.0005</v>
      </c>
      <c r="G291" s="25" t="n">
        <v>0.000291</v>
      </c>
      <c r="H291" s="25" t="n">
        <v>0.000209</v>
      </c>
    </row>
    <row r="292" customFormat="false" ht="24.75" hidden="false" customHeight="true" outlineLevel="0" collapsed="false">
      <c r="A292" s="21" t="n">
        <v>288</v>
      </c>
      <c r="B292" s="22" t="s">
        <v>394</v>
      </c>
      <c r="C292" s="23" t="s">
        <v>489</v>
      </c>
      <c r="D292" s="23" t="s">
        <v>490</v>
      </c>
      <c r="E292" s="24" t="s">
        <v>39</v>
      </c>
      <c r="F292" s="25" t="n">
        <v>0.0003</v>
      </c>
      <c r="G292" s="25" t="n">
        <v>0.000326</v>
      </c>
      <c r="H292" s="25" t="n">
        <v>-2.6E-005</v>
      </c>
    </row>
    <row r="293" customFormat="false" ht="24.75" hidden="false" customHeight="true" outlineLevel="0" collapsed="false">
      <c r="A293" s="21" t="n">
        <v>289</v>
      </c>
      <c r="B293" s="22" t="s">
        <v>394</v>
      </c>
      <c r="C293" s="23" t="s">
        <v>491</v>
      </c>
      <c r="D293" s="23" t="s">
        <v>492</v>
      </c>
      <c r="E293" s="24" t="s">
        <v>39</v>
      </c>
      <c r="F293" s="25" t="n">
        <v>0.000625</v>
      </c>
      <c r="G293" s="25" t="n">
        <v>0.000197</v>
      </c>
      <c r="H293" s="25" t="n">
        <v>0.000428</v>
      </c>
    </row>
    <row r="294" customFormat="false" ht="24.75" hidden="false" customHeight="true" outlineLevel="0" collapsed="false">
      <c r="A294" s="21" t="n">
        <v>290</v>
      </c>
      <c r="B294" s="22" t="s">
        <v>394</v>
      </c>
      <c r="C294" s="23" t="s">
        <v>493</v>
      </c>
      <c r="D294" s="23" t="s">
        <v>494</v>
      </c>
      <c r="E294" s="24" t="s">
        <v>25</v>
      </c>
      <c r="F294" s="25" t="n">
        <v>0.0004</v>
      </c>
      <c r="G294" s="25" t="n">
        <v>0.000506</v>
      </c>
      <c r="H294" s="25" t="n">
        <v>-0.000106</v>
      </c>
    </row>
    <row r="295" customFormat="false" ht="24.75" hidden="false" customHeight="true" outlineLevel="0" collapsed="false">
      <c r="A295" s="21" t="n">
        <v>291</v>
      </c>
      <c r="B295" s="22" t="s">
        <v>394</v>
      </c>
      <c r="C295" s="23" t="s">
        <v>495</v>
      </c>
      <c r="D295" s="23" t="s">
        <v>496</v>
      </c>
      <c r="E295" s="24" t="s">
        <v>25</v>
      </c>
      <c r="F295" s="25" t="n">
        <v>0.0008</v>
      </c>
      <c r="G295" s="25" t="n">
        <v>0.000867</v>
      </c>
      <c r="H295" s="25" t="n">
        <v>-6.7E-005</v>
      </c>
    </row>
    <row r="296" customFormat="false" ht="24.75" hidden="false" customHeight="true" outlineLevel="0" collapsed="false">
      <c r="A296" s="21" t="n">
        <v>292</v>
      </c>
      <c r="B296" s="22" t="s">
        <v>394</v>
      </c>
      <c r="C296" s="23" t="s">
        <v>497</v>
      </c>
      <c r="D296" s="23" t="s">
        <v>498</v>
      </c>
      <c r="E296" s="24" t="s">
        <v>25</v>
      </c>
      <c r="F296" s="25" t="n">
        <v>0.0006</v>
      </c>
      <c r="G296" s="25" t="n">
        <v>0.000502</v>
      </c>
      <c r="H296" s="25" t="n">
        <v>9.8E-005</v>
      </c>
    </row>
    <row r="297" customFormat="false" ht="24.75" hidden="false" customHeight="true" outlineLevel="0" collapsed="false">
      <c r="A297" s="21" t="n">
        <v>293</v>
      </c>
      <c r="B297" s="22" t="s">
        <v>394</v>
      </c>
      <c r="C297" s="23" t="s">
        <v>499</v>
      </c>
      <c r="D297" s="23" t="s">
        <v>500</v>
      </c>
      <c r="E297" s="24" t="s">
        <v>29</v>
      </c>
      <c r="F297" s="25" t="n">
        <v>0</v>
      </c>
      <c r="G297" s="25" t="n">
        <v>0</v>
      </c>
      <c r="H297" s="25" t="n">
        <v>0</v>
      </c>
    </row>
    <row r="298" customFormat="false" ht="24.75" hidden="false" customHeight="true" outlineLevel="0" collapsed="false">
      <c r="A298" s="21" t="n">
        <v>294</v>
      </c>
      <c r="B298" s="22" t="s">
        <v>394</v>
      </c>
      <c r="C298" s="23" t="s">
        <v>501</v>
      </c>
      <c r="D298" s="23" t="s">
        <v>502</v>
      </c>
      <c r="E298" s="24" t="s">
        <v>25</v>
      </c>
      <c r="F298" s="25" t="n">
        <v>0.0008</v>
      </c>
      <c r="G298" s="25" t="n">
        <v>0.000989</v>
      </c>
      <c r="H298" s="25" t="n">
        <v>-0.000189</v>
      </c>
    </row>
    <row r="299" customFormat="false" ht="24.75" hidden="false" customHeight="true" outlineLevel="0" collapsed="false">
      <c r="A299" s="21" t="n">
        <v>295</v>
      </c>
      <c r="B299" s="22" t="s">
        <v>394</v>
      </c>
      <c r="C299" s="23" t="s">
        <v>503</v>
      </c>
      <c r="D299" s="23" t="s">
        <v>504</v>
      </c>
      <c r="E299" s="24" t="s">
        <v>25</v>
      </c>
      <c r="F299" s="25" t="n">
        <v>0.00125</v>
      </c>
      <c r="G299" s="25" t="n">
        <v>0.000949</v>
      </c>
      <c r="H299" s="25" t="n">
        <v>0.000301</v>
      </c>
    </row>
    <row r="300" customFormat="false" ht="24.75" hidden="false" customHeight="true" outlineLevel="0" collapsed="false">
      <c r="A300" s="21" t="n">
        <v>296</v>
      </c>
      <c r="B300" s="22" t="s">
        <v>394</v>
      </c>
      <c r="C300" s="23" t="s">
        <v>505</v>
      </c>
      <c r="D300" s="23" t="s">
        <v>506</v>
      </c>
      <c r="E300" s="24" t="s">
        <v>25</v>
      </c>
      <c r="F300" s="25" t="n">
        <v>0.001457</v>
      </c>
      <c r="G300" s="25" t="n">
        <v>0.000396</v>
      </c>
      <c r="H300" s="25" t="n">
        <v>0.001061</v>
      </c>
    </row>
    <row r="301" customFormat="false" ht="24.75" hidden="false" customHeight="true" outlineLevel="0" collapsed="false">
      <c r="A301" s="21" t="n">
        <v>297</v>
      </c>
      <c r="B301" s="22" t="s">
        <v>394</v>
      </c>
      <c r="C301" s="23" t="s">
        <v>507</v>
      </c>
      <c r="D301" s="23" t="s">
        <v>508</v>
      </c>
      <c r="E301" s="24" t="s">
        <v>39</v>
      </c>
      <c r="F301" s="25" t="n">
        <v>3E-005</v>
      </c>
      <c r="G301" s="25" t="n">
        <v>0.000168</v>
      </c>
      <c r="H301" s="25" t="n">
        <v>-0.000138</v>
      </c>
    </row>
    <row r="302" customFormat="false" ht="24.75" hidden="false" customHeight="true" outlineLevel="0" collapsed="false">
      <c r="A302" s="21" t="n">
        <v>298</v>
      </c>
      <c r="B302" s="22" t="s">
        <v>394</v>
      </c>
      <c r="C302" s="23" t="s">
        <v>509</v>
      </c>
      <c r="D302" s="23" t="s">
        <v>37</v>
      </c>
      <c r="E302" s="24" t="s">
        <v>25</v>
      </c>
      <c r="F302" s="25" t="n">
        <v>0.00125</v>
      </c>
      <c r="G302" s="25" t="n">
        <v>0.000141</v>
      </c>
      <c r="H302" s="25" t="n">
        <v>0.001109</v>
      </c>
    </row>
    <row r="303" customFormat="false" ht="24.75" hidden="false" customHeight="true" outlineLevel="0" collapsed="false">
      <c r="A303" s="21" t="n">
        <v>299</v>
      </c>
      <c r="B303" s="22" t="s">
        <v>394</v>
      </c>
      <c r="C303" s="23" t="s">
        <v>510</v>
      </c>
      <c r="D303" s="23" t="s">
        <v>511</v>
      </c>
      <c r="E303" s="24" t="s">
        <v>39</v>
      </c>
      <c r="F303" s="25" t="n">
        <v>0.0004</v>
      </c>
      <c r="G303" s="25" t="n">
        <v>0.000252</v>
      </c>
      <c r="H303" s="25" t="n">
        <v>0.000148</v>
      </c>
    </row>
    <row r="304" customFormat="false" ht="24.75" hidden="false" customHeight="true" outlineLevel="0" collapsed="false">
      <c r="A304" s="21" t="n">
        <v>300</v>
      </c>
      <c r="B304" s="22" t="s">
        <v>394</v>
      </c>
      <c r="C304" s="23" t="s">
        <v>512</v>
      </c>
      <c r="D304" s="23" t="s">
        <v>511</v>
      </c>
      <c r="E304" s="24" t="s">
        <v>25</v>
      </c>
      <c r="F304" s="25" t="n">
        <v>0.0004</v>
      </c>
      <c r="G304" s="25" t="n">
        <v>0.000334</v>
      </c>
      <c r="H304" s="25" t="n">
        <v>6.6E-005</v>
      </c>
    </row>
    <row r="305" customFormat="false" ht="24.75" hidden="false" customHeight="true" outlineLevel="0" collapsed="false">
      <c r="A305" s="21" t="n">
        <v>301</v>
      </c>
      <c r="B305" s="22" t="s">
        <v>394</v>
      </c>
      <c r="C305" s="23" t="s">
        <v>513</v>
      </c>
      <c r="D305" s="23" t="s">
        <v>514</v>
      </c>
      <c r="E305" s="24" t="s">
        <v>25</v>
      </c>
      <c r="F305" s="25" t="n">
        <v>0.0015</v>
      </c>
      <c r="G305" s="25" t="n">
        <v>0.000409</v>
      </c>
      <c r="H305" s="25" t="n">
        <v>0.001091</v>
      </c>
    </row>
    <row r="306" customFormat="false" ht="24.75" hidden="false" customHeight="true" outlineLevel="0" collapsed="false">
      <c r="A306" s="21" t="n">
        <v>302</v>
      </c>
      <c r="B306" s="22" t="s">
        <v>394</v>
      </c>
      <c r="C306" s="23" t="s">
        <v>515</v>
      </c>
      <c r="D306" s="23" t="s">
        <v>516</v>
      </c>
      <c r="E306" s="24" t="s">
        <v>39</v>
      </c>
      <c r="F306" s="25" t="n">
        <v>0.00012</v>
      </c>
      <c r="G306" s="25" t="n">
        <v>0.000156</v>
      </c>
      <c r="H306" s="25" t="n">
        <v>-3.6E-005</v>
      </c>
    </row>
    <row r="307" customFormat="false" ht="24.75" hidden="false" customHeight="true" outlineLevel="0" collapsed="false">
      <c r="A307" s="21" t="n">
        <v>303</v>
      </c>
      <c r="B307" s="22" t="s">
        <v>394</v>
      </c>
      <c r="C307" s="23" t="s">
        <v>517</v>
      </c>
      <c r="D307" s="23" t="s">
        <v>518</v>
      </c>
      <c r="E307" s="24" t="s">
        <v>25</v>
      </c>
      <c r="F307" s="25" t="n">
        <v>0.0007</v>
      </c>
      <c r="G307" s="25" t="n">
        <v>0.001701</v>
      </c>
      <c r="H307" s="25" t="n">
        <v>-0.001001</v>
      </c>
    </row>
    <row r="308" customFormat="false" ht="24.75" hidden="false" customHeight="true" outlineLevel="0" collapsed="false">
      <c r="A308" s="21" t="n">
        <v>304</v>
      </c>
      <c r="B308" s="22" t="s">
        <v>394</v>
      </c>
      <c r="C308" s="23" t="s">
        <v>519</v>
      </c>
      <c r="D308" s="23" t="s">
        <v>520</v>
      </c>
      <c r="E308" s="24" t="s">
        <v>25</v>
      </c>
      <c r="F308" s="25" t="n">
        <v>0</v>
      </c>
      <c r="G308" s="25" t="n">
        <v>0.000219</v>
      </c>
      <c r="H308" s="25" t="n">
        <v>-0.000219</v>
      </c>
    </row>
    <row r="309" customFormat="false" ht="24.75" hidden="false" customHeight="true" outlineLevel="0" collapsed="false">
      <c r="A309" s="21" t="n">
        <v>305</v>
      </c>
      <c r="B309" s="22" t="s">
        <v>394</v>
      </c>
      <c r="C309" s="23" t="s">
        <v>521</v>
      </c>
      <c r="D309" s="23" t="s">
        <v>522</v>
      </c>
      <c r="E309" s="24" t="s">
        <v>25</v>
      </c>
      <c r="F309" s="25" t="n">
        <v>0</v>
      </c>
      <c r="G309" s="25" t="n">
        <v>0.000719</v>
      </c>
      <c r="H309" s="25" t="n">
        <v>-0.000719</v>
      </c>
    </row>
    <row r="310" customFormat="false" ht="24.75" hidden="false" customHeight="true" outlineLevel="0" collapsed="false">
      <c r="A310" s="21" t="n">
        <v>306</v>
      </c>
      <c r="B310" s="22" t="s">
        <v>394</v>
      </c>
      <c r="C310" s="23" t="s">
        <v>523</v>
      </c>
      <c r="D310" s="23" t="s">
        <v>524</v>
      </c>
      <c r="E310" s="24" t="s">
        <v>29</v>
      </c>
      <c r="F310" s="25" t="n">
        <v>0.015</v>
      </c>
      <c r="G310" s="25" t="n">
        <v>0.002867</v>
      </c>
      <c r="H310" s="25" t="n">
        <v>0.012133</v>
      </c>
    </row>
    <row r="311" customFormat="false" ht="24.75" hidden="false" customHeight="true" outlineLevel="0" collapsed="false">
      <c r="A311" s="21" t="n">
        <v>307</v>
      </c>
      <c r="B311" s="22" t="s">
        <v>394</v>
      </c>
      <c r="C311" s="23" t="s">
        <v>525</v>
      </c>
      <c r="D311" s="23" t="s">
        <v>526</v>
      </c>
      <c r="E311" s="24" t="s">
        <v>25</v>
      </c>
      <c r="F311" s="25" t="n">
        <v>0.0015</v>
      </c>
      <c r="G311" s="25" t="n">
        <v>0.001068</v>
      </c>
      <c r="H311" s="25" t="n">
        <v>0.000432</v>
      </c>
    </row>
    <row r="312" customFormat="false" ht="24.75" hidden="false" customHeight="true" outlineLevel="0" collapsed="false">
      <c r="A312" s="21" t="n">
        <v>308</v>
      </c>
      <c r="B312" s="22" t="s">
        <v>394</v>
      </c>
      <c r="C312" s="23" t="s">
        <v>527</v>
      </c>
      <c r="D312" s="23" t="s">
        <v>528</v>
      </c>
      <c r="E312" s="24" t="s">
        <v>25</v>
      </c>
      <c r="F312" s="25" t="n">
        <v>0.0015</v>
      </c>
      <c r="G312" s="25" t="n">
        <v>0.000556</v>
      </c>
      <c r="H312" s="25" t="n">
        <v>0.000944</v>
      </c>
    </row>
    <row r="313" customFormat="false" ht="24.75" hidden="false" customHeight="true" outlineLevel="0" collapsed="false">
      <c r="A313" s="21" t="n">
        <v>309</v>
      </c>
      <c r="B313" s="22" t="s">
        <v>394</v>
      </c>
      <c r="C313" s="23" t="s">
        <v>529</v>
      </c>
      <c r="D313" s="23" t="s">
        <v>530</v>
      </c>
      <c r="E313" s="24" t="s">
        <v>25</v>
      </c>
      <c r="F313" s="25" t="n">
        <v>0.0016</v>
      </c>
      <c r="G313" s="25" t="n">
        <v>0.000759</v>
      </c>
      <c r="H313" s="25" t="n">
        <v>0.000841</v>
      </c>
    </row>
    <row r="314" customFormat="false" ht="24.75" hidden="false" customHeight="true" outlineLevel="0" collapsed="false">
      <c r="A314" s="21" t="n">
        <v>310</v>
      </c>
      <c r="B314" s="22" t="s">
        <v>394</v>
      </c>
      <c r="C314" s="23" t="s">
        <v>531</v>
      </c>
      <c r="D314" s="23" t="s">
        <v>37</v>
      </c>
      <c r="E314" s="24" t="s">
        <v>25</v>
      </c>
      <c r="F314" s="25" t="n">
        <v>0.001</v>
      </c>
      <c r="G314" s="25" t="n">
        <v>0.00051</v>
      </c>
      <c r="H314" s="25" t="n">
        <v>0.00049</v>
      </c>
    </row>
    <row r="315" customFormat="false" ht="24.75" hidden="false" customHeight="true" outlineLevel="0" collapsed="false">
      <c r="A315" s="21" t="n">
        <v>311</v>
      </c>
      <c r="B315" s="22" t="s">
        <v>394</v>
      </c>
      <c r="C315" s="23" t="s">
        <v>532</v>
      </c>
      <c r="D315" s="23" t="s">
        <v>533</v>
      </c>
      <c r="E315" s="24" t="s">
        <v>29</v>
      </c>
      <c r="F315" s="25" t="n">
        <v>0.014</v>
      </c>
      <c r="G315" s="25" t="n">
        <v>0.014265</v>
      </c>
      <c r="H315" s="25" t="n">
        <v>-0.000265</v>
      </c>
    </row>
    <row r="316" customFormat="false" ht="24.75" hidden="false" customHeight="true" outlineLevel="0" collapsed="false">
      <c r="A316" s="21" t="n">
        <v>312</v>
      </c>
      <c r="B316" s="22" t="s">
        <v>394</v>
      </c>
      <c r="C316" s="23" t="s">
        <v>534</v>
      </c>
      <c r="D316" s="23" t="s">
        <v>535</v>
      </c>
      <c r="E316" s="24" t="s">
        <v>39</v>
      </c>
      <c r="F316" s="25" t="n">
        <v>0.00035</v>
      </c>
      <c r="G316" s="25" t="n">
        <v>0.000582</v>
      </c>
      <c r="H316" s="25" t="n">
        <v>-0.000232</v>
      </c>
    </row>
    <row r="317" customFormat="false" ht="24.75" hidden="false" customHeight="true" outlineLevel="0" collapsed="false">
      <c r="A317" s="21" t="n">
        <v>313</v>
      </c>
      <c r="B317" s="22" t="s">
        <v>394</v>
      </c>
      <c r="C317" s="23" t="s">
        <v>536</v>
      </c>
      <c r="D317" s="23" t="s">
        <v>537</v>
      </c>
      <c r="E317" s="24" t="s">
        <v>25</v>
      </c>
      <c r="F317" s="25" t="n">
        <v>0.0006</v>
      </c>
      <c r="G317" s="25" t="n">
        <v>0.000319</v>
      </c>
      <c r="H317" s="25" t="n">
        <v>0.000281</v>
      </c>
    </row>
    <row r="318" customFormat="false" ht="24.75" hidden="false" customHeight="true" outlineLevel="0" collapsed="false">
      <c r="A318" s="21" t="n">
        <v>314</v>
      </c>
      <c r="B318" s="22" t="s">
        <v>394</v>
      </c>
      <c r="C318" s="23" t="s">
        <v>538</v>
      </c>
      <c r="D318" s="23" t="s">
        <v>539</v>
      </c>
      <c r="E318" s="24" t="s">
        <v>39</v>
      </c>
      <c r="F318" s="25" t="n">
        <v>0</v>
      </c>
      <c r="G318" s="25" t="n">
        <v>0.000668</v>
      </c>
      <c r="H318" s="25" t="n">
        <v>-0.000668</v>
      </c>
    </row>
    <row r="319" customFormat="false" ht="24.75" hidden="false" customHeight="true" outlineLevel="0" collapsed="false">
      <c r="A319" s="21" t="n">
        <v>315</v>
      </c>
      <c r="B319" s="22" t="s">
        <v>394</v>
      </c>
      <c r="C319" s="23" t="s">
        <v>540</v>
      </c>
      <c r="D319" s="23" t="s">
        <v>400</v>
      </c>
      <c r="E319" s="24" t="s">
        <v>39</v>
      </c>
      <c r="F319" s="25" t="n">
        <v>0</v>
      </c>
      <c r="G319" s="25" t="n">
        <v>0.00024</v>
      </c>
      <c r="H319" s="25" t="n">
        <v>-0.00024</v>
      </c>
    </row>
    <row r="320" customFormat="false" ht="24.75" hidden="false" customHeight="true" outlineLevel="0" collapsed="false">
      <c r="A320" s="21" t="n">
        <v>316</v>
      </c>
      <c r="B320" s="22" t="s">
        <v>394</v>
      </c>
      <c r="C320" s="23" t="s">
        <v>541</v>
      </c>
      <c r="D320" s="23" t="s">
        <v>542</v>
      </c>
      <c r="E320" s="24" t="s">
        <v>25</v>
      </c>
      <c r="F320" s="25" t="n">
        <v>0</v>
      </c>
      <c r="G320" s="25" t="n">
        <v>0</v>
      </c>
      <c r="H320" s="25" t="n">
        <v>0</v>
      </c>
    </row>
    <row r="321" customFormat="false" ht="24.75" hidden="false" customHeight="true" outlineLevel="0" collapsed="false">
      <c r="A321" s="21" t="n">
        <v>317</v>
      </c>
      <c r="B321" s="22" t="s">
        <v>394</v>
      </c>
      <c r="C321" s="23" t="s">
        <v>543</v>
      </c>
      <c r="D321" s="23" t="s">
        <v>544</v>
      </c>
      <c r="E321" s="24" t="s">
        <v>29</v>
      </c>
      <c r="F321" s="25" t="n">
        <v>0</v>
      </c>
      <c r="G321" s="25" t="n">
        <v>0</v>
      </c>
      <c r="H321" s="25" t="n">
        <v>0</v>
      </c>
    </row>
    <row r="322" customFormat="false" ht="46.5" hidden="false" customHeight="true" outlineLevel="0" collapsed="false">
      <c r="A322" s="21" t="n">
        <v>318</v>
      </c>
      <c r="B322" s="22" t="s">
        <v>394</v>
      </c>
      <c r="C322" s="23" t="s">
        <v>545</v>
      </c>
      <c r="D322" s="23" t="s">
        <v>37</v>
      </c>
      <c r="E322" s="24" t="s">
        <v>39</v>
      </c>
      <c r="F322" s="25" t="n">
        <v>0</v>
      </c>
      <c r="G322" s="25" t="n">
        <v>0</v>
      </c>
      <c r="H322" s="25" t="n">
        <v>0</v>
      </c>
    </row>
    <row r="323" s="31" customFormat="true" ht="24.75" hidden="false" customHeight="true" outlineLevel="0" collapsed="false">
      <c r="A323" s="21" t="n">
        <v>319</v>
      </c>
      <c r="B323" s="22" t="s">
        <v>394</v>
      </c>
      <c r="C323" s="23" t="s">
        <v>20</v>
      </c>
      <c r="D323" s="23"/>
      <c r="E323" s="24" t="s">
        <v>21</v>
      </c>
      <c r="F323" s="33" t="n">
        <v>0.358</v>
      </c>
      <c r="G323" s="32" t="n">
        <v>0.36394</v>
      </c>
      <c r="H323" s="32" t="n">
        <f aca="false">F323-G323</f>
        <v>-0.00594</v>
      </c>
    </row>
    <row r="324" customFormat="false" ht="24.75" hidden="false" customHeight="true" outlineLevel="0" collapsed="false">
      <c r="A324" s="21" t="n">
        <v>320</v>
      </c>
      <c r="B324" s="22" t="s">
        <v>546</v>
      </c>
      <c r="C324" s="23" t="s">
        <v>547</v>
      </c>
      <c r="D324" s="23" t="s">
        <v>548</v>
      </c>
      <c r="E324" s="24" t="s">
        <v>25</v>
      </c>
      <c r="F324" s="25" t="n">
        <v>0.002</v>
      </c>
      <c r="G324" s="25" t="n">
        <v>0.000913</v>
      </c>
      <c r="H324" s="25" t="n">
        <v>0.001087</v>
      </c>
    </row>
    <row r="325" customFormat="false" ht="24.75" hidden="false" customHeight="true" outlineLevel="0" collapsed="false">
      <c r="A325" s="21" t="n">
        <v>321</v>
      </c>
      <c r="B325" s="22" t="s">
        <v>546</v>
      </c>
      <c r="C325" s="23" t="s">
        <v>549</v>
      </c>
      <c r="D325" s="23" t="s">
        <v>550</v>
      </c>
      <c r="E325" s="24" t="s">
        <v>39</v>
      </c>
      <c r="F325" s="25" t="n">
        <v>0.000455</v>
      </c>
      <c r="G325" s="25" t="n">
        <v>0.000276</v>
      </c>
      <c r="H325" s="25" t="n">
        <v>0.000179</v>
      </c>
    </row>
    <row r="326" customFormat="false" ht="24.75" hidden="false" customHeight="true" outlineLevel="0" collapsed="false">
      <c r="A326" s="21" t="n">
        <v>322</v>
      </c>
      <c r="B326" s="22" t="s">
        <v>546</v>
      </c>
      <c r="C326" s="23" t="s">
        <v>551</v>
      </c>
      <c r="D326" s="23" t="s">
        <v>27</v>
      </c>
      <c r="E326" s="24" t="s">
        <v>29</v>
      </c>
      <c r="F326" s="25" t="n">
        <v>0.007</v>
      </c>
      <c r="G326" s="25" t="n">
        <v>0.003793</v>
      </c>
      <c r="H326" s="25" t="n">
        <v>0.003207</v>
      </c>
    </row>
    <row r="327" customFormat="false" ht="24.75" hidden="false" customHeight="true" outlineLevel="0" collapsed="false">
      <c r="A327" s="21" t="n">
        <v>323</v>
      </c>
      <c r="B327" s="22" t="s">
        <v>546</v>
      </c>
      <c r="C327" s="23" t="s">
        <v>552</v>
      </c>
      <c r="D327" s="23" t="s">
        <v>553</v>
      </c>
      <c r="E327" s="24" t="s">
        <v>29</v>
      </c>
      <c r="F327" s="25" t="n">
        <v>0.025</v>
      </c>
      <c r="G327" s="25" t="n">
        <v>0.007772</v>
      </c>
      <c r="H327" s="25" t="n">
        <v>0.017228</v>
      </c>
    </row>
    <row r="328" customFormat="false" ht="24.75" hidden="false" customHeight="true" outlineLevel="0" collapsed="false">
      <c r="A328" s="21" t="n">
        <v>324</v>
      </c>
      <c r="B328" s="22" t="s">
        <v>546</v>
      </c>
      <c r="C328" s="23" t="s">
        <v>554</v>
      </c>
      <c r="D328" s="23" t="s">
        <v>553</v>
      </c>
      <c r="E328" s="24" t="s">
        <v>29</v>
      </c>
      <c r="F328" s="25" t="n">
        <v>0.015</v>
      </c>
      <c r="G328" s="25" t="n">
        <v>0.004903</v>
      </c>
      <c r="H328" s="25" t="n">
        <v>0.010097</v>
      </c>
    </row>
    <row r="329" customFormat="false" ht="24.75" hidden="false" customHeight="true" outlineLevel="0" collapsed="false">
      <c r="A329" s="21" t="n">
        <v>325</v>
      </c>
      <c r="B329" s="22" t="s">
        <v>546</v>
      </c>
      <c r="C329" s="23" t="s">
        <v>555</v>
      </c>
      <c r="D329" s="23" t="s">
        <v>556</v>
      </c>
      <c r="E329" s="24" t="s">
        <v>25</v>
      </c>
      <c r="F329" s="25" t="n">
        <v>0.0014</v>
      </c>
      <c r="G329" s="25" t="n">
        <v>0.000674</v>
      </c>
      <c r="H329" s="25" t="n">
        <v>0.000726</v>
      </c>
    </row>
    <row r="330" customFormat="false" ht="24.75" hidden="false" customHeight="true" outlineLevel="0" collapsed="false">
      <c r="A330" s="21" t="n">
        <v>326</v>
      </c>
      <c r="B330" s="22" t="s">
        <v>546</v>
      </c>
      <c r="C330" s="23" t="s">
        <v>557</v>
      </c>
      <c r="D330" s="23" t="s">
        <v>558</v>
      </c>
      <c r="E330" s="24" t="s">
        <v>25</v>
      </c>
      <c r="F330" s="25" t="n">
        <v>0.0036</v>
      </c>
      <c r="G330" s="25" t="n">
        <v>0.000859</v>
      </c>
      <c r="H330" s="25" t="n">
        <v>0.002741</v>
      </c>
    </row>
    <row r="331" customFormat="false" ht="24.75" hidden="false" customHeight="true" outlineLevel="0" collapsed="false">
      <c r="A331" s="21" t="n">
        <v>327</v>
      </c>
      <c r="B331" s="22" t="s">
        <v>546</v>
      </c>
      <c r="C331" s="23" t="s">
        <v>559</v>
      </c>
      <c r="D331" s="23" t="s">
        <v>560</v>
      </c>
      <c r="E331" s="24" t="s">
        <v>140</v>
      </c>
      <c r="F331" s="25" t="n">
        <v>0.69422</v>
      </c>
      <c r="G331" s="25" t="n">
        <v>0.813931</v>
      </c>
      <c r="H331" s="25" t="n">
        <v>-0.119711</v>
      </c>
    </row>
    <row r="332" customFormat="false" ht="24.75" hidden="false" customHeight="true" outlineLevel="0" collapsed="false">
      <c r="A332" s="21" t="n">
        <v>328</v>
      </c>
      <c r="B332" s="22" t="s">
        <v>546</v>
      </c>
      <c r="C332" s="23" t="s">
        <v>561</v>
      </c>
      <c r="D332" s="23" t="s">
        <v>562</v>
      </c>
      <c r="E332" s="24" t="s">
        <v>25</v>
      </c>
      <c r="F332" s="25" t="n">
        <v>0.000582</v>
      </c>
      <c r="G332" s="25" t="n">
        <v>0.002517</v>
      </c>
      <c r="H332" s="25" t="n">
        <v>-0.001935</v>
      </c>
    </row>
    <row r="333" customFormat="false" ht="24.75" hidden="false" customHeight="true" outlineLevel="0" collapsed="false">
      <c r="A333" s="21" t="n">
        <v>329</v>
      </c>
      <c r="B333" s="22" t="s">
        <v>546</v>
      </c>
      <c r="C333" s="23" t="s">
        <v>563</v>
      </c>
      <c r="D333" s="23" t="s">
        <v>564</v>
      </c>
      <c r="E333" s="24" t="s">
        <v>25</v>
      </c>
      <c r="F333" s="32" t="n">
        <v>0.000661</v>
      </c>
      <c r="G333" s="32" t="n">
        <v>0.000191</v>
      </c>
      <c r="H333" s="32" t="n">
        <v>0.00047</v>
      </c>
    </row>
    <row r="334" customFormat="false" ht="24.75" hidden="false" customHeight="true" outlineLevel="0" collapsed="false">
      <c r="A334" s="21" t="n">
        <v>330</v>
      </c>
      <c r="B334" s="22" t="s">
        <v>546</v>
      </c>
      <c r="C334" s="23" t="s">
        <v>565</v>
      </c>
      <c r="D334" s="23" t="s">
        <v>566</v>
      </c>
      <c r="E334" s="24" t="s">
        <v>25</v>
      </c>
      <c r="F334" s="25" t="n">
        <v>0.0022</v>
      </c>
      <c r="G334" s="25" t="n">
        <v>0.000808</v>
      </c>
      <c r="H334" s="25" t="n">
        <v>0.001392</v>
      </c>
    </row>
    <row r="335" customFormat="false" ht="24.75" hidden="false" customHeight="true" outlineLevel="0" collapsed="false">
      <c r="A335" s="21" t="n">
        <v>331</v>
      </c>
      <c r="B335" s="22" t="s">
        <v>546</v>
      </c>
      <c r="C335" s="23" t="s">
        <v>567</v>
      </c>
      <c r="D335" s="23" t="s">
        <v>37</v>
      </c>
      <c r="E335" s="24" t="s">
        <v>25</v>
      </c>
      <c r="F335" s="25" t="n">
        <v>0.0001</v>
      </c>
      <c r="G335" s="25" t="n">
        <v>0.000102</v>
      </c>
      <c r="H335" s="25" t="n">
        <v>-1.99999999999999E-006</v>
      </c>
    </row>
    <row r="336" customFormat="false" ht="24.75" hidden="false" customHeight="true" outlineLevel="0" collapsed="false">
      <c r="A336" s="21" t="n">
        <v>332</v>
      </c>
      <c r="B336" s="22" t="s">
        <v>546</v>
      </c>
      <c r="C336" s="23" t="s">
        <v>568</v>
      </c>
      <c r="D336" s="23" t="s">
        <v>569</v>
      </c>
      <c r="E336" s="24" t="s">
        <v>39</v>
      </c>
      <c r="F336" s="25" t="n">
        <v>0</v>
      </c>
      <c r="G336" s="25" t="n">
        <v>0</v>
      </c>
      <c r="H336" s="25" t="n">
        <v>0</v>
      </c>
    </row>
    <row r="337" customFormat="false" ht="24.75" hidden="false" customHeight="true" outlineLevel="0" collapsed="false">
      <c r="A337" s="21" t="n">
        <v>333</v>
      </c>
      <c r="B337" s="22" t="s">
        <v>546</v>
      </c>
      <c r="C337" s="23" t="s">
        <v>570</v>
      </c>
      <c r="D337" s="23" t="s">
        <v>569</v>
      </c>
      <c r="E337" s="24" t="s">
        <v>39</v>
      </c>
      <c r="F337" s="25" t="n">
        <v>0</v>
      </c>
      <c r="G337" s="25" t="n">
        <v>0</v>
      </c>
      <c r="H337" s="25" t="n">
        <v>0</v>
      </c>
    </row>
    <row r="338" customFormat="false" ht="24.75" hidden="false" customHeight="true" outlineLevel="0" collapsed="false">
      <c r="A338" s="21" t="n">
        <v>334</v>
      </c>
      <c r="B338" s="22" t="s">
        <v>546</v>
      </c>
      <c r="C338" s="23" t="s">
        <v>571</v>
      </c>
      <c r="D338" s="23" t="s">
        <v>572</v>
      </c>
      <c r="E338" s="24" t="s">
        <v>29</v>
      </c>
      <c r="F338" s="25" t="n">
        <v>0.003</v>
      </c>
      <c r="G338" s="25" t="n">
        <v>0.00241</v>
      </c>
      <c r="H338" s="25" t="n">
        <v>0.00059</v>
      </c>
    </row>
    <row r="339" customFormat="false" ht="24.75" hidden="false" customHeight="true" outlineLevel="0" collapsed="false">
      <c r="A339" s="21" t="n">
        <v>335</v>
      </c>
      <c r="B339" s="22" t="s">
        <v>546</v>
      </c>
      <c r="C339" s="23" t="s">
        <v>573</v>
      </c>
      <c r="D339" s="23" t="s">
        <v>572</v>
      </c>
      <c r="E339" s="24" t="s">
        <v>18</v>
      </c>
      <c r="F339" s="25" t="n">
        <v>0.079</v>
      </c>
      <c r="G339" s="25" t="n">
        <v>0.036283</v>
      </c>
      <c r="H339" s="25" t="n">
        <v>0.042717</v>
      </c>
    </row>
    <row r="340" customFormat="false" ht="24.75" hidden="false" customHeight="true" outlineLevel="0" collapsed="false">
      <c r="A340" s="21" t="n">
        <v>336</v>
      </c>
      <c r="B340" s="22" t="s">
        <v>546</v>
      </c>
      <c r="C340" s="23" t="s">
        <v>574</v>
      </c>
      <c r="D340" s="23" t="s">
        <v>572</v>
      </c>
      <c r="E340" s="24" t="s">
        <v>29</v>
      </c>
      <c r="F340" s="25" t="n">
        <v>0.015</v>
      </c>
      <c r="G340" s="25" t="n">
        <v>0.012152</v>
      </c>
      <c r="H340" s="25" t="n">
        <v>0.002848</v>
      </c>
    </row>
    <row r="341" customFormat="false" ht="24.75" hidden="false" customHeight="true" outlineLevel="0" collapsed="false">
      <c r="A341" s="21" t="n">
        <v>337</v>
      </c>
      <c r="B341" s="22" t="s">
        <v>546</v>
      </c>
      <c r="C341" s="23" t="s">
        <v>575</v>
      </c>
      <c r="D341" s="23" t="s">
        <v>572</v>
      </c>
      <c r="E341" s="24" t="s">
        <v>29</v>
      </c>
      <c r="F341" s="25" t="n">
        <v>0.043</v>
      </c>
      <c r="G341" s="25" t="n">
        <v>0.031671</v>
      </c>
      <c r="H341" s="25" t="n">
        <v>0.011329</v>
      </c>
    </row>
    <row r="342" customFormat="false" ht="24.75" hidden="false" customHeight="true" outlineLevel="0" collapsed="false">
      <c r="A342" s="21" t="n">
        <v>338</v>
      </c>
      <c r="B342" s="22" t="s">
        <v>546</v>
      </c>
      <c r="C342" s="23" t="s">
        <v>576</v>
      </c>
      <c r="D342" s="23" t="s">
        <v>572</v>
      </c>
      <c r="E342" s="24" t="s">
        <v>29</v>
      </c>
      <c r="F342" s="25" t="n">
        <v>0.018</v>
      </c>
      <c r="G342" s="25" t="n">
        <v>0</v>
      </c>
      <c r="H342" s="25" t="n">
        <v>0.018</v>
      </c>
    </row>
    <row r="343" customFormat="false" ht="24.75" hidden="false" customHeight="true" outlineLevel="0" collapsed="false">
      <c r="A343" s="21" t="n">
        <v>339</v>
      </c>
      <c r="B343" s="22" t="s">
        <v>546</v>
      </c>
      <c r="C343" s="23" t="s">
        <v>577</v>
      </c>
      <c r="D343" s="23" t="s">
        <v>572</v>
      </c>
      <c r="E343" s="24" t="s">
        <v>18</v>
      </c>
      <c r="F343" s="25" t="n">
        <v>0.55</v>
      </c>
      <c r="G343" s="25" t="n">
        <v>0.445286</v>
      </c>
      <c r="H343" s="25" t="n">
        <v>0.104714</v>
      </c>
    </row>
    <row r="344" customFormat="false" ht="24.75" hidden="false" customHeight="true" outlineLevel="0" collapsed="false">
      <c r="A344" s="21" t="n">
        <v>340</v>
      </c>
      <c r="B344" s="22" t="s">
        <v>546</v>
      </c>
      <c r="C344" s="23" t="s">
        <v>578</v>
      </c>
      <c r="D344" s="23" t="s">
        <v>572</v>
      </c>
      <c r="E344" s="24" t="s">
        <v>29</v>
      </c>
      <c r="F344" s="25" t="n">
        <v>0.05</v>
      </c>
      <c r="G344" s="25" t="n">
        <v>0.056109</v>
      </c>
      <c r="H344" s="25" t="n">
        <v>-0.006109</v>
      </c>
    </row>
    <row r="345" customFormat="false" ht="24.75" hidden="false" customHeight="true" outlineLevel="0" collapsed="false">
      <c r="A345" s="21" t="n">
        <v>341</v>
      </c>
      <c r="B345" s="22" t="s">
        <v>546</v>
      </c>
      <c r="C345" s="23" t="s">
        <v>579</v>
      </c>
      <c r="D345" s="23" t="s">
        <v>572</v>
      </c>
      <c r="E345" s="24" t="s">
        <v>29</v>
      </c>
      <c r="F345" s="25" t="n">
        <v>0.038</v>
      </c>
      <c r="G345" s="25" t="n">
        <v>0.036549</v>
      </c>
      <c r="H345" s="25" t="n">
        <v>0.001451</v>
      </c>
    </row>
    <row r="346" customFormat="false" ht="24.75" hidden="false" customHeight="true" outlineLevel="0" collapsed="false">
      <c r="A346" s="21" t="n">
        <v>342</v>
      </c>
      <c r="B346" s="22" t="s">
        <v>546</v>
      </c>
      <c r="C346" s="23" t="s">
        <v>580</v>
      </c>
      <c r="D346" s="23" t="s">
        <v>572</v>
      </c>
      <c r="E346" s="24" t="s">
        <v>29</v>
      </c>
      <c r="F346" s="25" t="n">
        <v>0.016</v>
      </c>
      <c r="G346" s="25" t="n">
        <v>0.009132</v>
      </c>
      <c r="H346" s="25" t="n">
        <v>0.006868</v>
      </c>
    </row>
    <row r="347" customFormat="false" ht="24.75" hidden="false" customHeight="true" outlineLevel="0" collapsed="false">
      <c r="A347" s="21" t="n">
        <v>343</v>
      </c>
      <c r="B347" s="22" t="s">
        <v>546</v>
      </c>
      <c r="C347" s="23" t="s">
        <v>581</v>
      </c>
      <c r="D347" s="23" t="s">
        <v>37</v>
      </c>
      <c r="E347" s="24" t="s">
        <v>39</v>
      </c>
      <c r="F347" s="25" t="n">
        <v>0.0003</v>
      </c>
      <c r="G347" s="25" t="n">
        <v>0.000103</v>
      </c>
      <c r="H347" s="25" t="n">
        <v>0.000197</v>
      </c>
    </row>
    <row r="348" customFormat="false" ht="24.75" hidden="false" customHeight="true" outlineLevel="0" collapsed="false">
      <c r="A348" s="21" t="n">
        <v>344</v>
      </c>
      <c r="B348" s="22" t="s">
        <v>546</v>
      </c>
      <c r="C348" s="23" t="s">
        <v>582</v>
      </c>
      <c r="D348" s="23" t="s">
        <v>583</v>
      </c>
      <c r="E348" s="24" t="s">
        <v>25</v>
      </c>
      <c r="F348" s="25" t="n">
        <v>0.005</v>
      </c>
      <c r="G348" s="25" t="n">
        <v>0.002892</v>
      </c>
      <c r="H348" s="25" t="n">
        <v>0.002108</v>
      </c>
    </row>
    <row r="349" customFormat="false" ht="24.75" hidden="false" customHeight="true" outlineLevel="0" collapsed="false">
      <c r="A349" s="21" t="n">
        <v>345</v>
      </c>
      <c r="B349" s="22" t="s">
        <v>546</v>
      </c>
      <c r="C349" s="23" t="s">
        <v>584</v>
      </c>
      <c r="D349" s="23" t="s">
        <v>585</v>
      </c>
      <c r="E349" s="24" t="s">
        <v>18</v>
      </c>
      <c r="F349" s="25" t="n">
        <v>0.1</v>
      </c>
      <c r="G349" s="25" t="n">
        <v>0.060145</v>
      </c>
      <c r="H349" s="25" t="n">
        <v>0.039855</v>
      </c>
    </row>
    <row r="350" customFormat="false" ht="46.5" hidden="false" customHeight="true" outlineLevel="0" collapsed="false">
      <c r="A350" s="21" t="n">
        <v>346</v>
      </c>
      <c r="B350" s="22" t="s">
        <v>546</v>
      </c>
      <c r="C350" s="23" t="s">
        <v>586</v>
      </c>
      <c r="D350" s="23" t="s">
        <v>587</v>
      </c>
      <c r="E350" s="24" t="s">
        <v>25</v>
      </c>
      <c r="F350" s="25" t="n">
        <v>0.001</v>
      </c>
      <c r="G350" s="25" t="n">
        <v>0.000187</v>
      </c>
      <c r="H350" s="25" t="n">
        <v>0.000813</v>
      </c>
    </row>
    <row r="351" customFormat="false" ht="40.35" hidden="false" customHeight="true" outlineLevel="0" collapsed="false">
      <c r="A351" s="21" t="n">
        <v>347</v>
      </c>
      <c r="B351" s="22" t="s">
        <v>546</v>
      </c>
      <c r="C351" s="23" t="s">
        <v>588</v>
      </c>
      <c r="D351" s="23" t="s">
        <v>589</v>
      </c>
      <c r="E351" s="24" t="s">
        <v>25</v>
      </c>
      <c r="F351" s="25" t="n">
        <v>0.0012</v>
      </c>
      <c r="G351" s="25" t="n">
        <v>0.00127</v>
      </c>
      <c r="H351" s="25" t="n">
        <v>-7.00000000000002E-005</v>
      </c>
    </row>
    <row r="352" customFormat="false" ht="40.35" hidden="false" customHeight="true" outlineLevel="0" collapsed="false">
      <c r="A352" s="21" t="n">
        <v>348</v>
      </c>
      <c r="B352" s="22" t="s">
        <v>546</v>
      </c>
      <c r="C352" s="23" t="s">
        <v>590</v>
      </c>
      <c r="D352" s="23" t="s">
        <v>591</v>
      </c>
      <c r="E352" s="24" t="s">
        <v>29</v>
      </c>
      <c r="F352" s="25" t="n">
        <v>0.0054</v>
      </c>
      <c r="G352" s="25" t="n">
        <v>0</v>
      </c>
      <c r="H352" s="25" t="n">
        <v>0.0054</v>
      </c>
    </row>
    <row r="353" customFormat="false" ht="48.25" hidden="false" customHeight="true" outlineLevel="0" collapsed="false">
      <c r="A353" s="21" t="n">
        <v>349</v>
      </c>
      <c r="B353" s="22" t="s">
        <v>546</v>
      </c>
      <c r="C353" s="23" t="s">
        <v>592</v>
      </c>
      <c r="D353" s="23" t="s">
        <v>593</v>
      </c>
      <c r="E353" s="24" t="s">
        <v>25</v>
      </c>
      <c r="F353" s="25" t="n">
        <v>0.001</v>
      </c>
      <c r="G353" s="25" t="n">
        <v>0.000177</v>
      </c>
      <c r="H353" s="25" t="n">
        <v>0.000823</v>
      </c>
    </row>
    <row r="354" customFormat="false" ht="55.3" hidden="false" customHeight="true" outlineLevel="0" collapsed="false">
      <c r="A354" s="21" t="n">
        <v>350</v>
      </c>
      <c r="B354" s="22" t="s">
        <v>546</v>
      </c>
      <c r="C354" s="23" t="s">
        <v>594</v>
      </c>
      <c r="D354" s="23" t="s">
        <v>595</v>
      </c>
      <c r="E354" s="24" t="s">
        <v>25</v>
      </c>
      <c r="F354" s="25" t="n">
        <v>0.001</v>
      </c>
      <c r="G354" s="25" t="n">
        <v>0.000445</v>
      </c>
      <c r="H354" s="25" t="n">
        <v>0.000555</v>
      </c>
    </row>
    <row r="355" customFormat="false" ht="54.4" hidden="false" customHeight="true" outlineLevel="0" collapsed="false">
      <c r="A355" s="21" t="n">
        <v>351</v>
      </c>
      <c r="B355" s="22" t="s">
        <v>546</v>
      </c>
      <c r="C355" s="23" t="s">
        <v>596</v>
      </c>
      <c r="D355" s="23" t="s">
        <v>597</v>
      </c>
      <c r="E355" s="24" t="s">
        <v>25</v>
      </c>
      <c r="F355" s="25" t="n">
        <v>0.0018</v>
      </c>
      <c r="G355" s="25" t="n">
        <v>0.000774</v>
      </c>
      <c r="H355" s="25" t="n">
        <v>0.001026</v>
      </c>
    </row>
    <row r="356" customFormat="false" ht="24.75" hidden="false" customHeight="true" outlineLevel="0" collapsed="false">
      <c r="A356" s="21" t="n">
        <v>352</v>
      </c>
      <c r="B356" s="22" t="s">
        <v>546</v>
      </c>
      <c r="C356" s="23" t="s">
        <v>598</v>
      </c>
      <c r="D356" s="23" t="s">
        <v>599</v>
      </c>
      <c r="E356" s="24" t="s">
        <v>25</v>
      </c>
      <c r="F356" s="25" t="n">
        <v>0</v>
      </c>
      <c r="G356" s="25" t="n">
        <v>0</v>
      </c>
      <c r="H356" s="25" t="n">
        <v>0</v>
      </c>
    </row>
    <row r="357" customFormat="false" ht="24.75" hidden="false" customHeight="true" outlineLevel="0" collapsed="false">
      <c r="A357" s="21" t="n">
        <v>353</v>
      </c>
      <c r="B357" s="22" t="s">
        <v>546</v>
      </c>
      <c r="C357" s="23" t="s">
        <v>600</v>
      </c>
      <c r="D357" s="23" t="s">
        <v>37</v>
      </c>
      <c r="E357" s="24" t="s">
        <v>25</v>
      </c>
      <c r="F357" s="25" t="n">
        <v>1E-006</v>
      </c>
      <c r="G357" s="25" t="n">
        <v>0</v>
      </c>
      <c r="H357" s="25" t="n">
        <v>1E-006</v>
      </c>
    </row>
    <row r="358" customFormat="false" ht="24.75" hidden="false" customHeight="true" outlineLevel="0" collapsed="false">
      <c r="A358" s="21" t="n">
        <v>354</v>
      </c>
      <c r="B358" s="22" t="s">
        <v>546</v>
      </c>
      <c r="C358" s="23" t="s">
        <v>601</v>
      </c>
      <c r="D358" s="23" t="s">
        <v>602</v>
      </c>
      <c r="E358" s="24" t="s">
        <v>25</v>
      </c>
      <c r="F358" s="25" t="n">
        <v>0.002002</v>
      </c>
      <c r="G358" s="25" t="n">
        <v>0.000357</v>
      </c>
      <c r="H358" s="25" t="n">
        <v>0.001645</v>
      </c>
    </row>
    <row r="359" customFormat="false" ht="24.75" hidden="false" customHeight="true" outlineLevel="0" collapsed="false">
      <c r="A359" s="21" t="n">
        <v>355</v>
      </c>
      <c r="B359" s="22" t="s">
        <v>603</v>
      </c>
      <c r="C359" s="23" t="s">
        <v>604</v>
      </c>
      <c r="D359" s="23" t="s">
        <v>548</v>
      </c>
      <c r="E359" s="24" t="s">
        <v>18</v>
      </c>
      <c r="F359" s="25" t="n">
        <v>0.083</v>
      </c>
      <c r="G359" s="25" t="n">
        <v>0.081016</v>
      </c>
      <c r="H359" s="25" t="n">
        <v>0.001984</v>
      </c>
    </row>
    <row r="360" customFormat="false" ht="24.75" hidden="false" customHeight="true" outlineLevel="0" collapsed="false">
      <c r="A360" s="21" t="n">
        <v>356</v>
      </c>
      <c r="B360" s="22" t="s">
        <v>603</v>
      </c>
      <c r="C360" s="23" t="s">
        <v>605</v>
      </c>
      <c r="D360" s="23" t="s">
        <v>606</v>
      </c>
      <c r="E360" s="24" t="s">
        <v>25</v>
      </c>
      <c r="F360" s="25" t="n">
        <v>0.0006</v>
      </c>
      <c r="G360" s="25" t="n">
        <v>0.000672</v>
      </c>
      <c r="H360" s="25" t="n">
        <v>-7.20000000000001E-005</v>
      </c>
    </row>
    <row r="361" customFormat="false" ht="24.75" hidden="false" customHeight="true" outlineLevel="0" collapsed="false">
      <c r="A361" s="21" t="n">
        <v>357</v>
      </c>
      <c r="B361" s="22" t="s">
        <v>603</v>
      </c>
      <c r="C361" s="23" t="s">
        <v>607</v>
      </c>
      <c r="D361" s="23" t="s">
        <v>33</v>
      </c>
      <c r="E361" s="24" t="s">
        <v>25</v>
      </c>
      <c r="F361" s="25" t="n">
        <v>0.0003</v>
      </c>
      <c r="G361" s="25" t="n">
        <v>0.000667</v>
      </c>
      <c r="H361" s="25" t="n">
        <v>-0.000367</v>
      </c>
    </row>
    <row r="362" customFormat="false" ht="24.75" hidden="false" customHeight="true" outlineLevel="0" collapsed="false">
      <c r="A362" s="21" t="n">
        <v>358</v>
      </c>
      <c r="B362" s="22" t="s">
        <v>603</v>
      </c>
      <c r="C362" s="23" t="s">
        <v>608</v>
      </c>
      <c r="D362" s="23" t="s">
        <v>558</v>
      </c>
      <c r="E362" s="24" t="s">
        <v>18</v>
      </c>
      <c r="F362" s="25" t="n">
        <v>0.1</v>
      </c>
      <c r="G362" s="25" t="n">
        <v>0.082756</v>
      </c>
      <c r="H362" s="25" t="n">
        <v>0.017244</v>
      </c>
    </row>
    <row r="363" customFormat="false" ht="24.75" hidden="false" customHeight="true" outlineLevel="0" collapsed="false">
      <c r="A363" s="21" t="n">
        <v>359</v>
      </c>
      <c r="B363" s="22" t="s">
        <v>603</v>
      </c>
      <c r="C363" s="23" t="s">
        <v>609</v>
      </c>
      <c r="D363" s="23" t="s">
        <v>610</v>
      </c>
      <c r="E363" s="24" t="s">
        <v>25</v>
      </c>
      <c r="F363" s="25" t="n">
        <v>0.0021</v>
      </c>
      <c r="G363" s="25" t="n">
        <v>0.000608</v>
      </c>
      <c r="H363" s="25" t="n">
        <v>0.001492</v>
      </c>
    </row>
    <row r="364" customFormat="false" ht="24.75" hidden="false" customHeight="true" outlineLevel="0" collapsed="false">
      <c r="A364" s="21" t="n">
        <v>360</v>
      </c>
      <c r="B364" s="22" t="s">
        <v>603</v>
      </c>
      <c r="C364" s="23" t="s">
        <v>611</v>
      </c>
      <c r="D364" s="23" t="s">
        <v>560</v>
      </c>
      <c r="E364" s="24" t="s">
        <v>140</v>
      </c>
      <c r="F364" s="25" t="n">
        <v>0.8088</v>
      </c>
      <c r="G364" s="25" t="n">
        <v>2.407188</v>
      </c>
      <c r="H364" s="25" t="n">
        <v>-1.598388</v>
      </c>
    </row>
    <row r="365" customFormat="false" ht="24.75" hidden="false" customHeight="true" outlineLevel="0" collapsed="false">
      <c r="A365" s="21" t="n">
        <v>361</v>
      </c>
      <c r="B365" s="22" t="s">
        <v>603</v>
      </c>
      <c r="C365" s="23" t="s">
        <v>612</v>
      </c>
      <c r="D365" s="23" t="s">
        <v>613</v>
      </c>
      <c r="E365" s="24" t="s">
        <v>25</v>
      </c>
      <c r="F365" s="25" t="n">
        <v>0.00436</v>
      </c>
      <c r="G365" s="25" t="n">
        <v>0.000917</v>
      </c>
      <c r="H365" s="25" t="n">
        <v>0.003443</v>
      </c>
    </row>
    <row r="366" customFormat="false" ht="24.75" hidden="false" customHeight="true" outlineLevel="0" collapsed="false">
      <c r="A366" s="21" t="n">
        <v>362</v>
      </c>
      <c r="B366" s="22" t="s">
        <v>603</v>
      </c>
      <c r="C366" s="23" t="s">
        <v>614</v>
      </c>
      <c r="D366" s="23" t="s">
        <v>615</v>
      </c>
      <c r="E366" s="24" t="s">
        <v>25</v>
      </c>
      <c r="F366" s="25" t="n">
        <v>0.0028</v>
      </c>
      <c r="G366" s="25" t="n">
        <v>0.002249</v>
      </c>
      <c r="H366" s="25" t="n">
        <v>0.000551</v>
      </c>
    </row>
    <row r="367" customFormat="false" ht="24.75" hidden="false" customHeight="true" outlineLevel="0" collapsed="false">
      <c r="A367" s="21" t="n">
        <v>363</v>
      </c>
      <c r="B367" s="22" t="s">
        <v>603</v>
      </c>
      <c r="C367" s="23" t="s">
        <v>616</v>
      </c>
      <c r="D367" s="23" t="s">
        <v>617</v>
      </c>
      <c r="E367" s="24" t="s">
        <v>39</v>
      </c>
      <c r="F367" s="32" t="n">
        <v>1.2E-005</v>
      </c>
      <c r="G367" s="32" t="n">
        <v>0</v>
      </c>
      <c r="H367" s="32" t="n">
        <v>1.2E-005</v>
      </c>
    </row>
    <row r="368" customFormat="false" ht="24.75" hidden="false" customHeight="true" outlineLevel="0" collapsed="false">
      <c r="A368" s="21" t="n">
        <v>364</v>
      </c>
      <c r="B368" s="22" t="s">
        <v>603</v>
      </c>
      <c r="C368" s="23" t="s">
        <v>618</v>
      </c>
      <c r="D368" s="23" t="s">
        <v>617</v>
      </c>
      <c r="E368" s="24" t="s">
        <v>39</v>
      </c>
      <c r="F368" s="25" t="n">
        <v>0</v>
      </c>
      <c r="G368" s="25" t="n">
        <v>0</v>
      </c>
      <c r="H368" s="25" t="n">
        <v>0</v>
      </c>
    </row>
    <row r="369" customFormat="false" ht="24.75" hidden="false" customHeight="true" outlineLevel="0" collapsed="false">
      <c r="A369" s="21" t="n">
        <v>365</v>
      </c>
      <c r="B369" s="22" t="s">
        <v>603</v>
      </c>
      <c r="C369" s="23" t="s">
        <v>619</v>
      </c>
      <c r="D369" s="23" t="s">
        <v>620</v>
      </c>
      <c r="E369" s="24" t="s">
        <v>25</v>
      </c>
      <c r="F369" s="25" t="n">
        <v>0.005</v>
      </c>
      <c r="G369" s="25" t="n">
        <v>0</v>
      </c>
      <c r="H369" s="25" t="n">
        <v>0.005</v>
      </c>
    </row>
    <row r="370" customFormat="false" ht="24.75" hidden="false" customHeight="true" outlineLevel="0" collapsed="false">
      <c r="A370" s="21" t="n">
        <v>366</v>
      </c>
      <c r="B370" s="22" t="s">
        <v>603</v>
      </c>
      <c r="C370" s="23" t="s">
        <v>621</v>
      </c>
      <c r="D370" s="23" t="s">
        <v>622</v>
      </c>
      <c r="E370" s="24" t="s">
        <v>18</v>
      </c>
      <c r="F370" s="25" t="n">
        <v>0.15</v>
      </c>
      <c r="G370" s="25" t="n">
        <v>0.125956</v>
      </c>
      <c r="H370" s="25" t="n">
        <v>0.024044</v>
      </c>
    </row>
    <row r="371" customFormat="false" ht="24.75" hidden="false" customHeight="true" outlineLevel="0" collapsed="false">
      <c r="A371" s="21" t="n">
        <v>367</v>
      </c>
      <c r="B371" s="22" t="s">
        <v>603</v>
      </c>
      <c r="C371" s="23" t="s">
        <v>623</v>
      </c>
      <c r="D371" s="23" t="s">
        <v>37</v>
      </c>
      <c r="E371" s="24" t="s">
        <v>25</v>
      </c>
      <c r="F371" s="25" t="n">
        <v>0.002</v>
      </c>
      <c r="G371" s="25" t="n">
        <v>6E-006</v>
      </c>
      <c r="H371" s="25" t="n">
        <v>0.001994</v>
      </c>
    </row>
    <row r="372" customFormat="false" ht="24.75" hidden="false" customHeight="true" outlineLevel="0" collapsed="false">
      <c r="A372" s="21" t="n">
        <v>368</v>
      </c>
      <c r="B372" s="22" t="s">
        <v>603</v>
      </c>
      <c r="C372" s="23" t="s">
        <v>624</v>
      </c>
      <c r="D372" s="23" t="s">
        <v>625</v>
      </c>
      <c r="E372" s="24" t="s">
        <v>25</v>
      </c>
      <c r="F372" s="25" t="n">
        <v>0.0001</v>
      </c>
      <c r="G372" s="25" t="n">
        <v>0</v>
      </c>
      <c r="H372" s="25" t="n">
        <v>0.0001</v>
      </c>
    </row>
    <row r="373" customFormat="false" ht="24.75" hidden="false" customHeight="true" outlineLevel="0" collapsed="false">
      <c r="A373" s="21" t="n">
        <v>369</v>
      </c>
      <c r="B373" s="22" t="s">
        <v>603</v>
      </c>
      <c r="C373" s="23" t="s">
        <v>626</v>
      </c>
      <c r="D373" s="23" t="s">
        <v>627</v>
      </c>
      <c r="E373" s="24" t="s">
        <v>25</v>
      </c>
      <c r="F373" s="25" t="n">
        <v>0.0005</v>
      </c>
      <c r="G373" s="25" t="n">
        <v>0.000217</v>
      </c>
      <c r="H373" s="25" t="n">
        <v>0.000283</v>
      </c>
    </row>
    <row r="374" customFormat="false" ht="24.75" hidden="false" customHeight="true" outlineLevel="0" collapsed="false">
      <c r="A374" s="21" t="n">
        <v>370</v>
      </c>
      <c r="B374" s="22" t="s">
        <v>603</v>
      </c>
      <c r="C374" s="23" t="s">
        <v>628</v>
      </c>
      <c r="D374" s="23" t="s">
        <v>629</v>
      </c>
      <c r="E374" s="24" t="s">
        <v>25</v>
      </c>
      <c r="F374" s="25" t="n">
        <v>0</v>
      </c>
      <c r="G374" s="25" t="n">
        <v>0</v>
      </c>
      <c r="H374" s="25" t="n">
        <v>0</v>
      </c>
    </row>
    <row r="375" customFormat="false" ht="24.75" hidden="false" customHeight="true" outlineLevel="0" collapsed="false">
      <c r="A375" s="21" t="n">
        <v>371</v>
      </c>
      <c r="B375" s="22" t="s">
        <v>603</v>
      </c>
      <c r="C375" s="23" t="s">
        <v>630</v>
      </c>
      <c r="D375" s="23" t="s">
        <v>629</v>
      </c>
      <c r="E375" s="24" t="s">
        <v>25</v>
      </c>
      <c r="F375" s="25" t="n">
        <v>0</v>
      </c>
      <c r="G375" s="25" t="n">
        <v>0</v>
      </c>
      <c r="H375" s="25" t="n">
        <v>0</v>
      </c>
    </row>
    <row r="376" customFormat="false" ht="24.75" hidden="false" customHeight="true" outlineLevel="0" collapsed="false">
      <c r="A376" s="21" t="n">
        <v>372</v>
      </c>
      <c r="B376" s="22" t="s">
        <v>603</v>
      </c>
      <c r="C376" s="23" t="s">
        <v>631</v>
      </c>
      <c r="D376" s="23" t="s">
        <v>632</v>
      </c>
      <c r="E376" s="24" t="s">
        <v>25</v>
      </c>
      <c r="F376" s="25" t="n">
        <v>0.0002</v>
      </c>
      <c r="G376" s="25" t="n">
        <v>0.000114</v>
      </c>
      <c r="H376" s="25" t="n">
        <v>8.6E-005</v>
      </c>
    </row>
    <row r="377" customFormat="false" ht="24.75" hidden="false" customHeight="true" outlineLevel="0" collapsed="false">
      <c r="A377" s="21" t="n">
        <v>373</v>
      </c>
      <c r="B377" s="22" t="s">
        <v>603</v>
      </c>
      <c r="C377" s="23" t="s">
        <v>633</v>
      </c>
      <c r="D377" s="23" t="s">
        <v>634</v>
      </c>
      <c r="E377" s="24" t="s">
        <v>29</v>
      </c>
      <c r="F377" s="25" t="n">
        <v>0.085</v>
      </c>
      <c r="G377" s="25" t="n">
        <v>0.06089</v>
      </c>
      <c r="H377" s="25" t="n">
        <v>0.02411</v>
      </c>
    </row>
    <row r="378" customFormat="false" ht="24.75" hidden="false" customHeight="true" outlineLevel="0" collapsed="false">
      <c r="A378" s="21" t="n">
        <v>374</v>
      </c>
      <c r="B378" s="22" t="s">
        <v>603</v>
      </c>
      <c r="C378" s="23" t="s">
        <v>635</v>
      </c>
      <c r="D378" s="23" t="s">
        <v>636</v>
      </c>
      <c r="E378" s="24" t="s">
        <v>29</v>
      </c>
      <c r="F378" s="25" t="n">
        <v>0.01</v>
      </c>
      <c r="G378" s="25" t="n">
        <v>0.000849</v>
      </c>
      <c r="H378" s="25" t="n">
        <v>0.009151</v>
      </c>
    </row>
    <row r="379" customFormat="false" ht="24.75" hidden="false" customHeight="true" outlineLevel="0" collapsed="false">
      <c r="A379" s="21" t="n">
        <v>375</v>
      </c>
      <c r="B379" s="22" t="s">
        <v>603</v>
      </c>
      <c r="C379" s="23" t="s">
        <v>637</v>
      </c>
      <c r="D379" s="23" t="s">
        <v>638</v>
      </c>
      <c r="E379" s="24" t="s">
        <v>29</v>
      </c>
      <c r="F379" s="25" t="n">
        <v>0.038</v>
      </c>
      <c r="G379" s="25" t="n">
        <v>0.025082</v>
      </c>
      <c r="H379" s="25" t="n">
        <v>0.012918</v>
      </c>
    </row>
    <row r="380" customFormat="false" ht="24.75" hidden="false" customHeight="true" outlineLevel="0" collapsed="false">
      <c r="A380" s="21" t="n">
        <v>376</v>
      </c>
      <c r="B380" s="22" t="s">
        <v>603</v>
      </c>
      <c r="C380" s="23" t="s">
        <v>639</v>
      </c>
      <c r="D380" s="23" t="s">
        <v>640</v>
      </c>
      <c r="E380" s="24" t="s">
        <v>25</v>
      </c>
      <c r="F380" s="25" t="n">
        <v>8E-006</v>
      </c>
      <c r="G380" s="25" t="n">
        <v>0.002085</v>
      </c>
      <c r="H380" s="25" t="n">
        <v>-0.002077</v>
      </c>
    </row>
    <row r="381" customFormat="false" ht="24.75" hidden="false" customHeight="true" outlineLevel="0" collapsed="false">
      <c r="A381" s="21" t="n">
        <v>377</v>
      </c>
      <c r="B381" s="22" t="s">
        <v>603</v>
      </c>
      <c r="C381" s="23" t="s">
        <v>641</v>
      </c>
      <c r="D381" s="23" t="s">
        <v>642</v>
      </c>
      <c r="E381" s="24" t="s">
        <v>643</v>
      </c>
      <c r="F381" s="25" t="n">
        <v>8.64475</v>
      </c>
      <c r="G381" s="25" t="n">
        <v>6.597159</v>
      </c>
      <c r="H381" s="25" t="n">
        <v>2.047591</v>
      </c>
    </row>
    <row r="382" customFormat="false" ht="24.75" hidden="false" customHeight="true" outlineLevel="0" collapsed="false">
      <c r="A382" s="21" t="n">
        <v>378</v>
      </c>
      <c r="B382" s="22" t="s">
        <v>603</v>
      </c>
      <c r="C382" s="23" t="s">
        <v>644</v>
      </c>
      <c r="D382" s="23" t="s">
        <v>645</v>
      </c>
      <c r="E382" s="24" t="s">
        <v>643</v>
      </c>
      <c r="F382" s="25" t="n">
        <v>5.9766</v>
      </c>
      <c r="G382" s="25" t="n">
        <v>6.50565</v>
      </c>
      <c r="H382" s="25" t="n">
        <v>-0.52905</v>
      </c>
    </row>
    <row r="383" customFormat="false" ht="24.75" hidden="false" customHeight="true" outlineLevel="0" collapsed="false">
      <c r="A383" s="21" t="n">
        <v>379</v>
      </c>
      <c r="B383" s="22" t="s">
        <v>646</v>
      </c>
      <c r="C383" s="23" t="s">
        <v>647</v>
      </c>
      <c r="D383" s="23" t="s">
        <v>648</v>
      </c>
      <c r="E383" s="24" t="s">
        <v>29</v>
      </c>
      <c r="F383" s="25" t="n">
        <v>0.0037</v>
      </c>
      <c r="G383" s="25" t="n">
        <v>0.002914</v>
      </c>
      <c r="H383" s="25" t="n">
        <v>0.000786</v>
      </c>
    </row>
    <row r="384" s="31" customFormat="true" ht="24.75" hidden="false" customHeight="true" outlineLevel="0" collapsed="false">
      <c r="A384" s="21" t="n">
        <v>380</v>
      </c>
      <c r="B384" s="22" t="s">
        <v>649</v>
      </c>
      <c r="C384" s="23" t="s">
        <v>20</v>
      </c>
      <c r="D384" s="23"/>
      <c r="E384" s="24" t="s">
        <v>21</v>
      </c>
      <c r="F384" s="33" t="n">
        <v>0.218</v>
      </c>
      <c r="G384" s="32" t="n">
        <v>0.198803</v>
      </c>
      <c r="H384" s="32" t="n">
        <f aca="false">F384-G384</f>
        <v>0.019197</v>
      </c>
    </row>
    <row r="385" customFormat="false" ht="24.75" hidden="false" customHeight="true" outlineLevel="0" collapsed="false">
      <c r="A385" s="21" t="n">
        <v>381</v>
      </c>
      <c r="B385" s="22" t="s">
        <v>650</v>
      </c>
      <c r="C385" s="23" t="s">
        <v>651</v>
      </c>
      <c r="D385" s="23" t="s">
        <v>652</v>
      </c>
      <c r="E385" s="24" t="s">
        <v>29</v>
      </c>
      <c r="F385" s="25" t="n">
        <v>0.065</v>
      </c>
      <c r="G385" s="25" t="n">
        <v>0.053673</v>
      </c>
      <c r="H385" s="25" t="n">
        <v>0.011327</v>
      </c>
    </row>
    <row r="386" customFormat="false" ht="24.75" hidden="false" customHeight="true" outlineLevel="0" collapsed="false">
      <c r="A386" s="21" t="n">
        <v>382</v>
      </c>
      <c r="B386" s="22" t="s">
        <v>650</v>
      </c>
      <c r="C386" s="23" t="s">
        <v>653</v>
      </c>
      <c r="D386" s="23" t="s">
        <v>654</v>
      </c>
      <c r="E386" s="24" t="s">
        <v>25</v>
      </c>
      <c r="F386" s="25" t="n">
        <v>0.001</v>
      </c>
      <c r="G386" s="25" t="n">
        <v>0.000393</v>
      </c>
      <c r="H386" s="25" t="n">
        <v>0.000607</v>
      </c>
    </row>
    <row r="387" customFormat="false" ht="24.75" hidden="false" customHeight="true" outlineLevel="0" collapsed="false">
      <c r="A387" s="21" t="n">
        <v>383</v>
      </c>
      <c r="B387" s="22" t="s">
        <v>650</v>
      </c>
      <c r="C387" s="23" t="s">
        <v>655</v>
      </c>
      <c r="D387" s="23" t="s">
        <v>654</v>
      </c>
      <c r="E387" s="24" t="s">
        <v>25</v>
      </c>
      <c r="F387" s="25" t="n">
        <v>0.0006</v>
      </c>
      <c r="G387" s="25" t="n">
        <v>0.000161</v>
      </c>
      <c r="H387" s="25" t="n">
        <v>0.000439</v>
      </c>
    </row>
    <row r="388" customFormat="false" ht="24.75" hidden="false" customHeight="true" outlineLevel="0" collapsed="false">
      <c r="A388" s="21" t="n">
        <v>384</v>
      </c>
      <c r="B388" s="22" t="s">
        <v>650</v>
      </c>
      <c r="C388" s="23" t="s">
        <v>656</v>
      </c>
      <c r="D388" s="23" t="s">
        <v>654</v>
      </c>
      <c r="E388" s="24" t="s">
        <v>25</v>
      </c>
      <c r="F388" s="25" t="n">
        <v>0.001</v>
      </c>
      <c r="G388" s="25" t="n">
        <v>0.000576</v>
      </c>
      <c r="H388" s="25" t="n">
        <v>0.000424</v>
      </c>
    </row>
    <row r="389" customFormat="false" ht="24.75" hidden="false" customHeight="true" outlineLevel="0" collapsed="false">
      <c r="A389" s="21" t="n">
        <v>385</v>
      </c>
      <c r="B389" s="22" t="s">
        <v>650</v>
      </c>
      <c r="C389" s="23" t="s">
        <v>657</v>
      </c>
      <c r="D389" s="23" t="s">
        <v>654</v>
      </c>
      <c r="E389" s="24" t="s">
        <v>25</v>
      </c>
      <c r="F389" s="25" t="n">
        <v>0.001</v>
      </c>
      <c r="G389" s="25" t="n">
        <v>0.000306</v>
      </c>
      <c r="H389" s="25" t="n">
        <v>0.000694</v>
      </c>
    </row>
    <row r="390" customFormat="false" ht="24.75" hidden="false" customHeight="true" outlineLevel="0" collapsed="false">
      <c r="A390" s="21" t="n">
        <v>386</v>
      </c>
      <c r="B390" s="22" t="s">
        <v>650</v>
      </c>
      <c r="C390" s="23" t="s">
        <v>658</v>
      </c>
      <c r="D390" s="23" t="s">
        <v>654</v>
      </c>
      <c r="E390" s="24" t="s">
        <v>25</v>
      </c>
      <c r="F390" s="25" t="n">
        <v>0.001</v>
      </c>
      <c r="G390" s="25" t="n">
        <v>0.000203</v>
      </c>
      <c r="H390" s="25" t="n">
        <v>0.000797</v>
      </c>
    </row>
    <row r="391" customFormat="false" ht="24.75" hidden="false" customHeight="true" outlineLevel="0" collapsed="false">
      <c r="A391" s="21" t="n">
        <v>387</v>
      </c>
      <c r="B391" s="22" t="s">
        <v>650</v>
      </c>
      <c r="C391" s="23" t="s">
        <v>659</v>
      </c>
      <c r="D391" s="23" t="s">
        <v>654</v>
      </c>
      <c r="E391" s="24" t="s">
        <v>25</v>
      </c>
      <c r="F391" s="25" t="n">
        <v>0.00151</v>
      </c>
      <c r="G391" s="25" t="n">
        <v>0.001259</v>
      </c>
      <c r="H391" s="25" t="n">
        <v>0.000251</v>
      </c>
    </row>
    <row r="392" customFormat="false" ht="24.75" hidden="false" customHeight="true" outlineLevel="0" collapsed="false">
      <c r="A392" s="21" t="n">
        <v>388</v>
      </c>
      <c r="B392" s="22" t="s">
        <v>650</v>
      </c>
      <c r="C392" s="23" t="s">
        <v>660</v>
      </c>
      <c r="D392" s="23" t="s">
        <v>654</v>
      </c>
      <c r="E392" s="24" t="s">
        <v>25</v>
      </c>
      <c r="F392" s="25" t="n">
        <v>0.001465</v>
      </c>
      <c r="G392" s="25" t="n">
        <v>0.000245</v>
      </c>
      <c r="H392" s="25" t="n">
        <v>0.00122</v>
      </c>
    </row>
    <row r="393" customFormat="false" ht="24.75" hidden="false" customHeight="true" outlineLevel="0" collapsed="false">
      <c r="A393" s="21" t="n">
        <v>389</v>
      </c>
      <c r="B393" s="22" t="s">
        <v>650</v>
      </c>
      <c r="C393" s="23" t="s">
        <v>661</v>
      </c>
      <c r="D393" s="23" t="s">
        <v>654</v>
      </c>
      <c r="E393" s="24" t="s">
        <v>25</v>
      </c>
      <c r="F393" s="25" t="n">
        <v>0.001215</v>
      </c>
      <c r="G393" s="25" t="n">
        <v>0.000648</v>
      </c>
      <c r="H393" s="25" t="n">
        <v>0.000567</v>
      </c>
    </row>
    <row r="394" customFormat="false" ht="24.75" hidden="false" customHeight="true" outlineLevel="0" collapsed="false">
      <c r="A394" s="21" t="n">
        <v>390</v>
      </c>
      <c r="B394" s="22" t="s">
        <v>650</v>
      </c>
      <c r="C394" s="23" t="s">
        <v>662</v>
      </c>
      <c r="D394" s="23" t="s">
        <v>663</v>
      </c>
      <c r="E394" s="24" t="s">
        <v>25</v>
      </c>
      <c r="F394" s="25" t="n">
        <v>0.0015</v>
      </c>
      <c r="G394" s="25" t="n">
        <v>0.001266</v>
      </c>
      <c r="H394" s="25" t="n">
        <v>0.000234</v>
      </c>
    </row>
    <row r="395" customFormat="false" ht="24.75" hidden="false" customHeight="true" outlineLevel="0" collapsed="false">
      <c r="A395" s="21" t="n">
        <v>391</v>
      </c>
      <c r="B395" s="22" t="s">
        <v>650</v>
      </c>
      <c r="C395" s="23" t="s">
        <v>664</v>
      </c>
      <c r="D395" s="23" t="s">
        <v>665</v>
      </c>
      <c r="E395" s="24" t="s">
        <v>25</v>
      </c>
      <c r="F395" s="25" t="n">
        <v>0.0017</v>
      </c>
      <c r="G395" s="25" t="n">
        <v>0.00078</v>
      </c>
      <c r="H395" s="25" t="n">
        <v>0.00092</v>
      </c>
    </row>
    <row r="396" customFormat="false" ht="24.75" hidden="false" customHeight="true" outlineLevel="0" collapsed="false">
      <c r="A396" s="21" t="n">
        <v>392</v>
      </c>
      <c r="B396" s="22" t="s">
        <v>650</v>
      </c>
      <c r="C396" s="23" t="s">
        <v>666</v>
      </c>
      <c r="D396" s="23" t="s">
        <v>667</v>
      </c>
      <c r="E396" s="24" t="s">
        <v>18</v>
      </c>
      <c r="F396" s="25" t="n">
        <v>0.15</v>
      </c>
      <c r="G396" s="25" t="n">
        <v>0.071718</v>
      </c>
      <c r="H396" s="25" t="n">
        <v>0.078282</v>
      </c>
    </row>
    <row r="397" customFormat="false" ht="24.75" hidden="false" customHeight="true" outlineLevel="0" collapsed="false">
      <c r="A397" s="21" t="n">
        <v>393</v>
      </c>
      <c r="B397" s="22" t="s">
        <v>650</v>
      </c>
      <c r="C397" s="23" t="s">
        <v>668</v>
      </c>
      <c r="D397" s="23" t="s">
        <v>669</v>
      </c>
      <c r="E397" s="24" t="s">
        <v>25</v>
      </c>
      <c r="F397" s="25" t="n">
        <v>0.0014</v>
      </c>
      <c r="G397" s="25" t="n">
        <v>0.000559</v>
      </c>
      <c r="H397" s="25" t="n">
        <v>0.000841</v>
      </c>
    </row>
    <row r="398" customFormat="false" ht="24.75" hidden="false" customHeight="true" outlineLevel="0" collapsed="false">
      <c r="A398" s="21" t="n">
        <v>394</v>
      </c>
      <c r="B398" s="22" t="s">
        <v>650</v>
      </c>
      <c r="C398" s="23" t="s">
        <v>670</v>
      </c>
      <c r="D398" s="23" t="s">
        <v>671</v>
      </c>
      <c r="E398" s="24" t="s">
        <v>18</v>
      </c>
      <c r="F398" s="25" t="n">
        <v>0</v>
      </c>
      <c r="G398" s="25" t="n">
        <v>0</v>
      </c>
      <c r="H398" s="25" t="n">
        <v>0</v>
      </c>
    </row>
    <row r="399" customFormat="false" ht="24.75" hidden="false" customHeight="true" outlineLevel="0" collapsed="false">
      <c r="A399" s="21" t="n">
        <v>395</v>
      </c>
      <c r="B399" s="22" t="s">
        <v>650</v>
      </c>
      <c r="C399" s="23" t="s">
        <v>672</v>
      </c>
      <c r="D399" s="23" t="s">
        <v>673</v>
      </c>
      <c r="E399" s="24" t="s">
        <v>29</v>
      </c>
      <c r="F399" s="25" t="n">
        <v>0.01</v>
      </c>
      <c r="G399" s="25" t="n">
        <v>0.011298</v>
      </c>
      <c r="H399" s="25" t="n">
        <v>-0.001298</v>
      </c>
    </row>
    <row r="400" customFormat="false" ht="24.75" hidden="false" customHeight="true" outlineLevel="0" collapsed="false">
      <c r="A400" s="21" t="n">
        <v>396</v>
      </c>
      <c r="B400" s="22" t="s">
        <v>650</v>
      </c>
      <c r="C400" s="23" t="s">
        <v>674</v>
      </c>
      <c r="D400" s="23" t="s">
        <v>673</v>
      </c>
      <c r="E400" s="24" t="s">
        <v>18</v>
      </c>
      <c r="F400" s="25" t="n">
        <v>0.055</v>
      </c>
      <c r="G400" s="25" t="n">
        <v>0.029897</v>
      </c>
      <c r="H400" s="25" t="n">
        <v>0.025103</v>
      </c>
    </row>
    <row r="401" customFormat="false" ht="24.75" hidden="false" customHeight="true" outlineLevel="0" collapsed="false">
      <c r="A401" s="21" t="n">
        <v>397</v>
      </c>
      <c r="B401" s="22" t="s">
        <v>650</v>
      </c>
      <c r="C401" s="23" t="s">
        <v>675</v>
      </c>
      <c r="D401" s="23" t="s">
        <v>673</v>
      </c>
      <c r="E401" s="24" t="s">
        <v>18</v>
      </c>
      <c r="F401" s="25" t="n">
        <v>0.005</v>
      </c>
      <c r="G401" s="25" t="n">
        <v>0.10402</v>
      </c>
      <c r="H401" s="25" t="n">
        <v>-0.09902</v>
      </c>
    </row>
    <row r="402" customFormat="false" ht="24.75" hidden="false" customHeight="true" outlineLevel="0" collapsed="false">
      <c r="A402" s="21" t="n">
        <v>398</v>
      </c>
      <c r="B402" s="22" t="s">
        <v>650</v>
      </c>
      <c r="C402" s="23" t="s">
        <v>676</v>
      </c>
      <c r="D402" s="23" t="s">
        <v>677</v>
      </c>
      <c r="E402" s="24" t="s">
        <v>25</v>
      </c>
      <c r="F402" s="25" t="n">
        <v>0.002</v>
      </c>
      <c r="G402" s="25" t="n">
        <v>0.001442</v>
      </c>
      <c r="H402" s="25" t="n">
        <v>0.000558</v>
      </c>
    </row>
    <row r="403" customFormat="false" ht="24.75" hidden="false" customHeight="true" outlineLevel="0" collapsed="false">
      <c r="A403" s="21" t="n">
        <v>399</v>
      </c>
      <c r="B403" s="22" t="s">
        <v>650</v>
      </c>
      <c r="C403" s="23" t="s">
        <v>678</v>
      </c>
      <c r="D403" s="23" t="s">
        <v>679</v>
      </c>
      <c r="E403" s="24" t="s">
        <v>25</v>
      </c>
      <c r="F403" s="25" t="n">
        <v>0.001</v>
      </c>
      <c r="G403" s="25" t="n">
        <v>0.000322</v>
      </c>
      <c r="H403" s="25" t="n">
        <v>0.000678</v>
      </c>
    </row>
    <row r="404" customFormat="false" ht="24.75" hidden="false" customHeight="true" outlineLevel="0" collapsed="false">
      <c r="A404" s="21" t="n">
        <v>400</v>
      </c>
      <c r="B404" s="22" t="s">
        <v>650</v>
      </c>
      <c r="C404" s="23" t="s">
        <v>680</v>
      </c>
      <c r="D404" s="23" t="s">
        <v>681</v>
      </c>
      <c r="E404" s="24" t="s">
        <v>29</v>
      </c>
      <c r="F404" s="25" t="n">
        <v>0.01</v>
      </c>
      <c r="G404" s="25" t="n">
        <v>0.004371</v>
      </c>
      <c r="H404" s="25" t="n">
        <v>0.005629</v>
      </c>
    </row>
    <row r="405" customFormat="false" ht="24.75" hidden="false" customHeight="true" outlineLevel="0" collapsed="false">
      <c r="A405" s="21" t="n">
        <v>401</v>
      </c>
      <c r="B405" s="22" t="s">
        <v>650</v>
      </c>
      <c r="C405" s="23" t="s">
        <v>682</v>
      </c>
      <c r="D405" s="23" t="s">
        <v>683</v>
      </c>
      <c r="E405" s="24" t="s">
        <v>39</v>
      </c>
      <c r="F405" s="25" t="n">
        <v>0.0002</v>
      </c>
      <c r="G405" s="25" t="n">
        <v>0.000171</v>
      </c>
      <c r="H405" s="25" t="n">
        <v>2.9E-005</v>
      </c>
    </row>
    <row r="406" customFormat="false" ht="24.75" hidden="false" customHeight="true" outlineLevel="0" collapsed="false">
      <c r="A406" s="21" t="n">
        <v>402</v>
      </c>
      <c r="B406" s="22" t="s">
        <v>650</v>
      </c>
      <c r="C406" s="23" t="s">
        <v>684</v>
      </c>
      <c r="D406" s="23" t="s">
        <v>685</v>
      </c>
      <c r="E406" s="24" t="s">
        <v>25</v>
      </c>
      <c r="F406" s="25" t="n">
        <v>0.001272</v>
      </c>
      <c r="G406" s="25" t="n">
        <v>0.00041</v>
      </c>
      <c r="H406" s="25" t="n">
        <v>0.000862</v>
      </c>
    </row>
    <row r="407" customFormat="false" ht="24.75" hidden="false" customHeight="true" outlineLevel="0" collapsed="false">
      <c r="A407" s="21" t="n">
        <v>403</v>
      </c>
      <c r="B407" s="22" t="s">
        <v>650</v>
      </c>
      <c r="C407" s="23" t="s">
        <v>686</v>
      </c>
      <c r="D407" s="23" t="s">
        <v>687</v>
      </c>
      <c r="E407" s="24" t="s">
        <v>140</v>
      </c>
      <c r="F407" s="25" t="n">
        <v>1.348</v>
      </c>
      <c r="G407" s="25" t="n">
        <v>1.518626</v>
      </c>
      <c r="H407" s="25" t="n">
        <v>-0.170626</v>
      </c>
    </row>
    <row r="408" customFormat="false" ht="24.75" hidden="false" customHeight="true" outlineLevel="0" collapsed="false">
      <c r="A408" s="21" t="n">
        <v>404</v>
      </c>
      <c r="B408" s="22" t="s">
        <v>650</v>
      </c>
      <c r="C408" s="23" t="s">
        <v>688</v>
      </c>
      <c r="D408" s="23" t="s">
        <v>687</v>
      </c>
      <c r="E408" s="24" t="s">
        <v>140</v>
      </c>
      <c r="F408" s="25" t="n">
        <v>1.8872</v>
      </c>
      <c r="G408" s="25" t="n">
        <v>2.500218</v>
      </c>
      <c r="H408" s="25" t="n">
        <v>-0.613018</v>
      </c>
    </row>
    <row r="409" customFormat="false" ht="24.75" hidden="false" customHeight="true" outlineLevel="0" collapsed="false">
      <c r="A409" s="21" t="n">
        <v>405</v>
      </c>
      <c r="B409" s="22" t="s">
        <v>650</v>
      </c>
      <c r="C409" s="23" t="s">
        <v>689</v>
      </c>
      <c r="D409" s="23" t="s">
        <v>37</v>
      </c>
      <c r="E409" s="24" t="s">
        <v>25</v>
      </c>
      <c r="F409" s="25" t="n">
        <v>0.00033</v>
      </c>
      <c r="G409" s="25" t="n">
        <v>0.000492</v>
      </c>
      <c r="H409" s="25" t="n">
        <v>-0.000162</v>
      </c>
    </row>
    <row r="410" customFormat="false" ht="24.75" hidden="false" customHeight="true" outlineLevel="0" collapsed="false">
      <c r="A410" s="21" t="n">
        <v>406</v>
      </c>
      <c r="B410" s="22" t="s">
        <v>650</v>
      </c>
      <c r="C410" s="23" t="s">
        <v>690</v>
      </c>
      <c r="D410" s="23" t="s">
        <v>691</v>
      </c>
      <c r="E410" s="24" t="s">
        <v>25</v>
      </c>
      <c r="F410" s="25" t="n">
        <v>0.001</v>
      </c>
      <c r="G410" s="25" t="n">
        <v>0.000407</v>
      </c>
      <c r="H410" s="25" t="n">
        <v>0.000593</v>
      </c>
    </row>
    <row r="411" customFormat="false" ht="24.75" hidden="false" customHeight="true" outlineLevel="0" collapsed="false">
      <c r="A411" s="21" t="n">
        <v>407</v>
      </c>
      <c r="B411" s="22" t="s">
        <v>650</v>
      </c>
      <c r="C411" s="23" t="s">
        <v>692</v>
      </c>
      <c r="D411" s="23" t="s">
        <v>191</v>
      </c>
      <c r="E411" s="24" t="s">
        <v>25</v>
      </c>
      <c r="F411" s="25" t="n">
        <v>0.001</v>
      </c>
      <c r="G411" s="25" t="n">
        <v>2E-006</v>
      </c>
      <c r="H411" s="25" t="n">
        <v>0.000998</v>
      </c>
    </row>
    <row r="412" customFormat="false" ht="24.75" hidden="false" customHeight="true" outlineLevel="0" collapsed="false">
      <c r="A412" s="21" t="n">
        <v>408</v>
      </c>
      <c r="B412" s="22" t="s">
        <v>650</v>
      </c>
      <c r="C412" s="23" t="s">
        <v>693</v>
      </c>
      <c r="D412" s="23" t="s">
        <v>694</v>
      </c>
      <c r="E412" s="24" t="s">
        <v>25</v>
      </c>
      <c r="F412" s="25" t="n">
        <v>0.001</v>
      </c>
      <c r="G412" s="25" t="n">
        <v>0.000566</v>
      </c>
      <c r="H412" s="25" t="n">
        <v>0.000434</v>
      </c>
    </row>
    <row r="413" customFormat="false" ht="24.75" hidden="false" customHeight="true" outlineLevel="0" collapsed="false">
      <c r="A413" s="21" t="n">
        <v>409</v>
      </c>
      <c r="B413" s="22" t="s">
        <v>650</v>
      </c>
      <c r="C413" s="23" t="s">
        <v>695</v>
      </c>
      <c r="D413" s="23" t="s">
        <v>696</v>
      </c>
      <c r="E413" s="24" t="s">
        <v>25</v>
      </c>
      <c r="F413" s="25" t="n">
        <v>0.0015</v>
      </c>
      <c r="G413" s="25" t="n">
        <v>9E-005</v>
      </c>
      <c r="H413" s="25" t="n">
        <v>0.00141</v>
      </c>
    </row>
    <row r="414" customFormat="false" ht="24.75" hidden="false" customHeight="true" outlineLevel="0" collapsed="false">
      <c r="A414" s="21" t="n">
        <v>410</v>
      </c>
      <c r="B414" s="22" t="s">
        <v>650</v>
      </c>
      <c r="C414" s="23" t="s">
        <v>697</v>
      </c>
      <c r="D414" s="23" t="s">
        <v>698</v>
      </c>
      <c r="E414" s="24" t="s">
        <v>25</v>
      </c>
      <c r="F414" s="25" t="n">
        <v>0.001612</v>
      </c>
      <c r="G414" s="25" t="n">
        <v>0.001399</v>
      </c>
      <c r="H414" s="25" t="n">
        <v>0.000213</v>
      </c>
    </row>
    <row r="415" customFormat="false" ht="24.75" hidden="false" customHeight="true" outlineLevel="0" collapsed="false">
      <c r="A415" s="21" t="n">
        <v>411</v>
      </c>
      <c r="B415" s="22" t="s">
        <v>650</v>
      </c>
      <c r="C415" s="23" t="s">
        <v>699</v>
      </c>
      <c r="D415" s="23" t="s">
        <v>37</v>
      </c>
      <c r="E415" s="24" t="s">
        <v>29</v>
      </c>
      <c r="F415" s="25" t="n">
        <v>0.00861</v>
      </c>
      <c r="G415" s="25" t="n">
        <v>0.003236</v>
      </c>
      <c r="H415" s="25" t="n">
        <v>0.005374</v>
      </c>
    </row>
    <row r="416" customFormat="false" ht="24.75" hidden="false" customHeight="true" outlineLevel="0" collapsed="false">
      <c r="A416" s="21" t="n">
        <v>412</v>
      </c>
      <c r="B416" s="22" t="s">
        <v>650</v>
      </c>
      <c r="C416" s="23" t="s">
        <v>700</v>
      </c>
      <c r="D416" s="23" t="s">
        <v>701</v>
      </c>
      <c r="E416" s="24" t="s">
        <v>25</v>
      </c>
      <c r="F416" s="32" t="n">
        <v>0.0022</v>
      </c>
      <c r="G416" s="32" t="n">
        <v>0.001895</v>
      </c>
      <c r="H416" s="32" t="n">
        <v>0.000305</v>
      </c>
    </row>
    <row r="417" customFormat="false" ht="24.75" hidden="false" customHeight="true" outlineLevel="0" collapsed="false">
      <c r="A417" s="21" t="n">
        <v>413</v>
      </c>
      <c r="B417" s="22" t="s">
        <v>650</v>
      </c>
      <c r="C417" s="23" t="s">
        <v>702</v>
      </c>
      <c r="D417" s="23" t="s">
        <v>701</v>
      </c>
      <c r="E417" s="24" t="s">
        <v>25</v>
      </c>
      <c r="F417" s="25" t="n">
        <v>0.003</v>
      </c>
      <c r="G417" s="25" t="n">
        <v>0.001349</v>
      </c>
      <c r="H417" s="25" t="n">
        <v>0.001651</v>
      </c>
    </row>
    <row r="418" customFormat="false" ht="24.75" hidden="false" customHeight="true" outlineLevel="0" collapsed="false">
      <c r="A418" s="21" t="n">
        <v>414</v>
      </c>
      <c r="B418" s="22" t="s">
        <v>650</v>
      </c>
      <c r="C418" s="23" t="s">
        <v>703</v>
      </c>
      <c r="D418" s="23" t="s">
        <v>704</v>
      </c>
      <c r="E418" s="24" t="s">
        <v>25</v>
      </c>
      <c r="F418" s="25" t="n">
        <v>0.0033</v>
      </c>
      <c r="G418" s="25" t="n">
        <v>0.000678</v>
      </c>
      <c r="H418" s="25" t="n">
        <v>0.002622</v>
      </c>
    </row>
    <row r="419" customFormat="false" ht="24.75" hidden="false" customHeight="true" outlineLevel="0" collapsed="false">
      <c r="A419" s="21" t="n">
        <v>415</v>
      </c>
      <c r="B419" s="22" t="s">
        <v>650</v>
      </c>
      <c r="C419" s="23" t="s">
        <v>705</v>
      </c>
      <c r="D419" s="23" t="s">
        <v>37</v>
      </c>
      <c r="E419" s="24" t="s">
        <v>25</v>
      </c>
      <c r="F419" s="25" t="n">
        <v>0.003</v>
      </c>
      <c r="G419" s="25" t="n">
        <v>0</v>
      </c>
      <c r="H419" s="25" t="n">
        <v>0.003</v>
      </c>
    </row>
    <row r="420" customFormat="false" ht="24.75" hidden="false" customHeight="true" outlineLevel="0" collapsed="false">
      <c r="A420" s="21" t="n">
        <v>416</v>
      </c>
      <c r="B420" s="22" t="s">
        <v>650</v>
      </c>
      <c r="C420" s="23" t="s">
        <v>706</v>
      </c>
      <c r="D420" s="23" t="s">
        <v>707</v>
      </c>
      <c r="E420" s="24" t="s">
        <v>39</v>
      </c>
      <c r="F420" s="25" t="n">
        <v>0.0005</v>
      </c>
      <c r="G420" s="25" t="n">
        <v>0.000425</v>
      </c>
      <c r="H420" s="25" t="n">
        <v>7.5E-005</v>
      </c>
    </row>
    <row r="421" customFormat="false" ht="24.75" hidden="false" customHeight="true" outlineLevel="0" collapsed="false">
      <c r="A421" s="21" t="n">
        <v>417</v>
      </c>
      <c r="B421" s="22" t="s">
        <v>650</v>
      </c>
      <c r="C421" s="23" t="s">
        <v>708</v>
      </c>
      <c r="D421" s="23" t="s">
        <v>707</v>
      </c>
      <c r="E421" s="24" t="s">
        <v>25</v>
      </c>
      <c r="F421" s="32" t="n">
        <v>0.0005</v>
      </c>
      <c r="G421" s="32" t="n">
        <v>0.00044</v>
      </c>
      <c r="H421" s="32" t="n">
        <v>6E-005</v>
      </c>
    </row>
    <row r="422" customFormat="false" ht="24.75" hidden="false" customHeight="true" outlineLevel="0" collapsed="false">
      <c r="A422" s="21" t="n">
        <v>418</v>
      </c>
      <c r="B422" s="22" t="s">
        <v>650</v>
      </c>
      <c r="C422" s="23" t="s">
        <v>709</v>
      </c>
      <c r="D422" s="23" t="s">
        <v>710</v>
      </c>
      <c r="E422" s="24" t="s">
        <v>25</v>
      </c>
      <c r="F422" s="25" t="n">
        <v>2E-005</v>
      </c>
      <c r="G422" s="25" t="n">
        <v>0.000114</v>
      </c>
      <c r="H422" s="25" t="n">
        <v>-9.4E-005</v>
      </c>
    </row>
    <row r="423" customFormat="false" ht="24.75" hidden="false" customHeight="true" outlineLevel="0" collapsed="false">
      <c r="A423" s="21" t="n">
        <v>419</v>
      </c>
      <c r="B423" s="22" t="s">
        <v>650</v>
      </c>
      <c r="C423" s="23" t="s">
        <v>711</v>
      </c>
      <c r="D423" s="23" t="s">
        <v>710</v>
      </c>
      <c r="E423" s="24" t="s">
        <v>25</v>
      </c>
      <c r="F423" s="25" t="n">
        <v>2E-005</v>
      </c>
      <c r="G423" s="25" t="n">
        <v>0.000331</v>
      </c>
      <c r="H423" s="25" t="n">
        <v>-0.000311</v>
      </c>
    </row>
    <row r="424" customFormat="false" ht="24.75" hidden="false" customHeight="true" outlineLevel="0" collapsed="false">
      <c r="A424" s="21" t="n">
        <v>420</v>
      </c>
      <c r="B424" s="22" t="s">
        <v>650</v>
      </c>
      <c r="C424" s="23" t="s">
        <v>712</v>
      </c>
      <c r="D424" s="23" t="s">
        <v>713</v>
      </c>
      <c r="E424" s="24" t="s">
        <v>25</v>
      </c>
      <c r="F424" s="25" t="n">
        <v>0.001</v>
      </c>
      <c r="G424" s="25" t="n">
        <v>0.001313</v>
      </c>
      <c r="H424" s="25" t="n">
        <v>-0.000313</v>
      </c>
    </row>
    <row r="425" customFormat="false" ht="24.75" hidden="false" customHeight="true" outlineLevel="0" collapsed="false">
      <c r="A425" s="21" t="n">
        <v>421</v>
      </c>
      <c r="B425" s="22" t="s">
        <v>650</v>
      </c>
      <c r="C425" s="23" t="s">
        <v>714</v>
      </c>
      <c r="D425" s="23" t="s">
        <v>715</v>
      </c>
      <c r="E425" s="24" t="s">
        <v>25</v>
      </c>
      <c r="F425" s="25" t="n">
        <v>0.005</v>
      </c>
      <c r="G425" s="25" t="n">
        <v>0.002072</v>
      </c>
      <c r="H425" s="25" t="n">
        <v>0.002928</v>
      </c>
    </row>
    <row r="426" customFormat="false" ht="24.75" hidden="false" customHeight="true" outlineLevel="0" collapsed="false">
      <c r="A426" s="21" t="n">
        <v>422</v>
      </c>
      <c r="B426" s="22" t="s">
        <v>650</v>
      </c>
      <c r="C426" s="23" t="s">
        <v>716</v>
      </c>
      <c r="D426" s="23" t="s">
        <v>717</v>
      </c>
      <c r="E426" s="24" t="s">
        <v>18</v>
      </c>
      <c r="F426" s="25" t="n">
        <v>0.29</v>
      </c>
      <c r="G426" s="25" t="n">
        <v>0.24592</v>
      </c>
      <c r="H426" s="25" t="n">
        <v>0.04408</v>
      </c>
    </row>
    <row r="427" customFormat="false" ht="24.75" hidden="false" customHeight="true" outlineLevel="0" collapsed="false">
      <c r="A427" s="21" t="n">
        <v>423</v>
      </c>
      <c r="B427" s="22" t="s">
        <v>650</v>
      </c>
      <c r="C427" s="23" t="s">
        <v>718</v>
      </c>
      <c r="D427" s="23" t="s">
        <v>719</v>
      </c>
      <c r="E427" s="24" t="s">
        <v>29</v>
      </c>
      <c r="F427" s="25" t="n">
        <v>0.005</v>
      </c>
      <c r="G427" s="25" t="n">
        <v>0.004372</v>
      </c>
      <c r="H427" s="25" t="n">
        <v>0.000628</v>
      </c>
    </row>
    <row r="428" customFormat="false" ht="24.75" hidden="false" customHeight="true" outlineLevel="0" collapsed="false">
      <c r="A428" s="21" t="n">
        <v>424</v>
      </c>
      <c r="B428" s="22" t="s">
        <v>650</v>
      </c>
      <c r="C428" s="23" t="s">
        <v>720</v>
      </c>
      <c r="D428" s="23" t="s">
        <v>37</v>
      </c>
      <c r="E428" s="24" t="s">
        <v>25</v>
      </c>
      <c r="F428" s="25" t="n">
        <v>0.001</v>
      </c>
      <c r="G428" s="25" t="n">
        <v>0.000632</v>
      </c>
      <c r="H428" s="25" t="n">
        <v>0.000368</v>
      </c>
    </row>
    <row r="429" customFormat="false" ht="24.75" hidden="false" customHeight="true" outlineLevel="0" collapsed="false">
      <c r="A429" s="21" t="n">
        <v>425</v>
      </c>
      <c r="B429" s="22" t="s">
        <v>650</v>
      </c>
      <c r="C429" s="23" t="s">
        <v>721</v>
      </c>
      <c r="D429" s="23" t="s">
        <v>722</v>
      </c>
      <c r="E429" s="24" t="s">
        <v>25</v>
      </c>
      <c r="F429" s="25" t="n">
        <v>0.004</v>
      </c>
      <c r="G429" s="25" t="n">
        <v>0.00083</v>
      </c>
      <c r="H429" s="25" t="n">
        <v>0.00317</v>
      </c>
    </row>
    <row r="430" customFormat="false" ht="24.75" hidden="false" customHeight="true" outlineLevel="0" collapsed="false">
      <c r="A430" s="21" t="n">
        <v>426</v>
      </c>
      <c r="B430" s="22" t="s">
        <v>650</v>
      </c>
      <c r="C430" s="23" t="s">
        <v>723</v>
      </c>
      <c r="D430" s="23" t="s">
        <v>724</v>
      </c>
      <c r="E430" s="24" t="s">
        <v>25</v>
      </c>
      <c r="F430" s="25" t="n">
        <v>0.005</v>
      </c>
      <c r="G430" s="25" t="n">
        <v>0.001791</v>
      </c>
      <c r="H430" s="25" t="n">
        <v>0.003209</v>
      </c>
    </row>
    <row r="431" customFormat="false" ht="24.75" hidden="false" customHeight="true" outlineLevel="0" collapsed="false">
      <c r="A431" s="21" t="n">
        <v>427</v>
      </c>
      <c r="B431" s="22" t="s">
        <v>650</v>
      </c>
      <c r="C431" s="23" t="s">
        <v>725</v>
      </c>
      <c r="D431" s="23" t="s">
        <v>724</v>
      </c>
      <c r="E431" s="24" t="s">
        <v>25</v>
      </c>
      <c r="F431" s="25" t="n">
        <v>0.0007</v>
      </c>
      <c r="G431" s="25" t="n">
        <v>0.001107</v>
      </c>
      <c r="H431" s="25" t="n">
        <v>-0.000407</v>
      </c>
    </row>
    <row r="432" customFormat="false" ht="24.75" hidden="false" customHeight="true" outlineLevel="0" collapsed="false">
      <c r="A432" s="21" t="n">
        <v>428</v>
      </c>
      <c r="B432" s="22" t="s">
        <v>650</v>
      </c>
      <c r="C432" s="23" t="s">
        <v>726</v>
      </c>
      <c r="D432" s="23" t="s">
        <v>724</v>
      </c>
      <c r="E432" s="24" t="s">
        <v>25</v>
      </c>
      <c r="F432" s="25" t="n">
        <v>0.004</v>
      </c>
      <c r="G432" s="25" t="n">
        <v>0.002671</v>
      </c>
      <c r="H432" s="25" t="n">
        <v>0.001329</v>
      </c>
    </row>
    <row r="433" customFormat="false" ht="24.75" hidden="false" customHeight="true" outlineLevel="0" collapsed="false">
      <c r="A433" s="21" t="n">
        <v>429</v>
      </c>
      <c r="B433" s="22" t="s">
        <v>650</v>
      </c>
      <c r="C433" s="23" t="s">
        <v>727</v>
      </c>
      <c r="D433" s="23" t="s">
        <v>724</v>
      </c>
      <c r="E433" s="24" t="s">
        <v>25</v>
      </c>
      <c r="F433" s="25" t="n">
        <v>0.004</v>
      </c>
      <c r="G433" s="25" t="n">
        <v>0.002964</v>
      </c>
      <c r="H433" s="25" t="n">
        <v>0.001036</v>
      </c>
    </row>
    <row r="434" customFormat="false" ht="24.75" hidden="false" customHeight="true" outlineLevel="0" collapsed="false">
      <c r="A434" s="21" t="n">
        <v>430</v>
      </c>
      <c r="B434" s="22" t="s">
        <v>650</v>
      </c>
      <c r="C434" s="23" t="s">
        <v>728</v>
      </c>
      <c r="D434" s="23" t="s">
        <v>724</v>
      </c>
      <c r="E434" s="24" t="s">
        <v>25</v>
      </c>
      <c r="F434" s="25" t="n">
        <v>0.004</v>
      </c>
      <c r="G434" s="25" t="n">
        <v>0.00138</v>
      </c>
      <c r="H434" s="25" t="n">
        <v>0.00262</v>
      </c>
    </row>
    <row r="435" customFormat="false" ht="24.75" hidden="false" customHeight="true" outlineLevel="0" collapsed="false">
      <c r="A435" s="21" t="n">
        <v>431</v>
      </c>
      <c r="B435" s="22" t="s">
        <v>650</v>
      </c>
      <c r="C435" s="23" t="s">
        <v>729</v>
      </c>
      <c r="D435" s="23" t="s">
        <v>37</v>
      </c>
      <c r="E435" s="24" t="s">
        <v>25</v>
      </c>
      <c r="F435" s="25" t="n">
        <v>0.00133</v>
      </c>
      <c r="G435" s="25" t="n">
        <v>0.000905</v>
      </c>
      <c r="H435" s="25" t="n">
        <v>0.000425</v>
      </c>
    </row>
    <row r="436" customFormat="false" ht="24.75" hidden="false" customHeight="true" outlineLevel="0" collapsed="false">
      <c r="A436" s="21" t="n">
        <v>432</v>
      </c>
      <c r="B436" s="22" t="s">
        <v>650</v>
      </c>
      <c r="C436" s="23" t="s">
        <v>730</v>
      </c>
      <c r="D436" s="23" t="s">
        <v>731</v>
      </c>
      <c r="E436" s="24" t="s">
        <v>29</v>
      </c>
      <c r="F436" s="25" t="n">
        <v>0.0059</v>
      </c>
      <c r="G436" s="25" t="n">
        <v>4.3E-005</v>
      </c>
      <c r="H436" s="25" t="n">
        <v>0.005857</v>
      </c>
    </row>
    <row r="437" customFormat="false" ht="24.75" hidden="false" customHeight="true" outlineLevel="0" collapsed="false">
      <c r="A437" s="21" t="n">
        <v>433</v>
      </c>
      <c r="B437" s="22" t="s">
        <v>650</v>
      </c>
      <c r="C437" s="23" t="s">
        <v>732</v>
      </c>
      <c r="D437" s="23" t="s">
        <v>733</v>
      </c>
      <c r="E437" s="24" t="s">
        <v>29</v>
      </c>
      <c r="F437" s="25" t="n">
        <v>0.0095</v>
      </c>
      <c r="G437" s="25" t="n">
        <v>0.000847</v>
      </c>
      <c r="H437" s="25" t="n">
        <v>0.008653</v>
      </c>
    </row>
    <row r="438" customFormat="false" ht="24.75" hidden="false" customHeight="true" outlineLevel="0" collapsed="false">
      <c r="A438" s="21" t="n">
        <v>434</v>
      </c>
      <c r="B438" s="22" t="s">
        <v>650</v>
      </c>
      <c r="C438" s="23" t="s">
        <v>734</v>
      </c>
      <c r="D438" s="23" t="s">
        <v>735</v>
      </c>
      <c r="E438" s="24" t="s">
        <v>29</v>
      </c>
      <c r="F438" s="25" t="n">
        <v>0</v>
      </c>
      <c r="G438" s="25" t="n">
        <v>0</v>
      </c>
      <c r="H438" s="25" t="n">
        <v>0</v>
      </c>
    </row>
    <row r="439" customFormat="false" ht="24.75" hidden="false" customHeight="true" outlineLevel="0" collapsed="false">
      <c r="A439" s="21" t="n">
        <v>435</v>
      </c>
      <c r="B439" s="22" t="s">
        <v>650</v>
      </c>
      <c r="C439" s="23" t="s">
        <v>736</v>
      </c>
      <c r="D439" s="23" t="s">
        <v>737</v>
      </c>
      <c r="E439" s="24" t="s">
        <v>25</v>
      </c>
      <c r="F439" s="25" t="n">
        <v>0</v>
      </c>
      <c r="G439" s="25" t="n">
        <v>0.007542</v>
      </c>
      <c r="H439" s="25" t="n">
        <v>-0.007542</v>
      </c>
    </row>
    <row r="440" customFormat="false" ht="24.75" hidden="false" customHeight="true" outlineLevel="0" collapsed="false">
      <c r="A440" s="21" t="n">
        <v>436</v>
      </c>
      <c r="B440" s="22" t="s">
        <v>650</v>
      </c>
      <c r="C440" s="23" t="s">
        <v>738</v>
      </c>
      <c r="D440" s="23" t="s">
        <v>739</v>
      </c>
      <c r="E440" s="24" t="s">
        <v>29</v>
      </c>
      <c r="F440" s="25" t="n">
        <v>0</v>
      </c>
      <c r="G440" s="25" t="n">
        <v>0.013482</v>
      </c>
      <c r="H440" s="25" t="n">
        <v>-0.013482</v>
      </c>
    </row>
    <row r="441" customFormat="false" ht="24.75" hidden="false" customHeight="true" outlineLevel="0" collapsed="false">
      <c r="A441" s="21" t="n">
        <v>437</v>
      </c>
      <c r="B441" s="22" t="s">
        <v>650</v>
      </c>
      <c r="C441" s="23" t="s">
        <v>740</v>
      </c>
      <c r="D441" s="23" t="s">
        <v>741</v>
      </c>
      <c r="E441" s="24" t="s">
        <v>25</v>
      </c>
      <c r="F441" s="25" t="n">
        <v>0.00715</v>
      </c>
      <c r="G441" s="25" t="n">
        <v>0.005524</v>
      </c>
      <c r="H441" s="25" t="n">
        <v>0.001626</v>
      </c>
    </row>
    <row r="442" customFormat="false" ht="24.75" hidden="false" customHeight="true" outlineLevel="0" collapsed="false">
      <c r="A442" s="21" t="n">
        <v>438</v>
      </c>
      <c r="B442" s="22" t="s">
        <v>650</v>
      </c>
      <c r="C442" s="23" t="s">
        <v>742</v>
      </c>
      <c r="D442" s="23" t="s">
        <v>741</v>
      </c>
      <c r="E442" s="24" t="s">
        <v>25</v>
      </c>
      <c r="F442" s="25" t="n">
        <v>0.000445</v>
      </c>
      <c r="G442" s="25" t="n">
        <v>0.000263</v>
      </c>
      <c r="H442" s="25" t="n">
        <v>0.000182</v>
      </c>
    </row>
    <row r="443" customFormat="false" ht="24.75" hidden="false" customHeight="true" outlineLevel="0" collapsed="false">
      <c r="A443" s="21" t="n">
        <v>439</v>
      </c>
      <c r="B443" s="22" t="s">
        <v>650</v>
      </c>
      <c r="C443" s="23" t="s">
        <v>743</v>
      </c>
      <c r="D443" s="23" t="s">
        <v>741</v>
      </c>
      <c r="E443" s="24" t="s">
        <v>25</v>
      </c>
      <c r="F443" s="25" t="n">
        <v>0.002877</v>
      </c>
      <c r="G443" s="25" t="n">
        <v>0.001706</v>
      </c>
      <c r="H443" s="25" t="n">
        <v>0.001171</v>
      </c>
    </row>
    <row r="444" customFormat="false" ht="24.75" hidden="false" customHeight="true" outlineLevel="0" collapsed="false">
      <c r="A444" s="21" t="n">
        <v>440</v>
      </c>
      <c r="B444" s="22" t="s">
        <v>650</v>
      </c>
      <c r="C444" s="23" t="s">
        <v>744</v>
      </c>
      <c r="D444" s="23" t="s">
        <v>741</v>
      </c>
      <c r="E444" s="24" t="s">
        <v>25</v>
      </c>
      <c r="F444" s="25" t="n">
        <v>0.003533</v>
      </c>
      <c r="G444" s="25" t="n">
        <v>0.002866</v>
      </c>
      <c r="H444" s="25" t="n">
        <v>0.000667</v>
      </c>
    </row>
    <row r="445" customFormat="false" ht="24.75" hidden="false" customHeight="true" outlineLevel="0" collapsed="false">
      <c r="A445" s="21" t="n">
        <v>441</v>
      </c>
      <c r="B445" s="22" t="s">
        <v>650</v>
      </c>
      <c r="C445" s="23" t="s">
        <v>745</v>
      </c>
      <c r="D445" s="23" t="s">
        <v>724</v>
      </c>
      <c r="E445" s="24" t="s">
        <v>25</v>
      </c>
      <c r="F445" s="25" t="n">
        <v>0.004</v>
      </c>
      <c r="G445" s="25" t="n">
        <v>0.001393</v>
      </c>
      <c r="H445" s="25" t="n">
        <v>0.002607</v>
      </c>
    </row>
    <row r="446" customFormat="false" ht="24.75" hidden="false" customHeight="true" outlineLevel="0" collapsed="false">
      <c r="A446" s="21" t="n">
        <v>442</v>
      </c>
      <c r="B446" s="22" t="s">
        <v>650</v>
      </c>
      <c r="C446" s="23" t="s">
        <v>746</v>
      </c>
      <c r="D446" s="23" t="s">
        <v>724</v>
      </c>
      <c r="E446" s="24" t="s">
        <v>25</v>
      </c>
      <c r="F446" s="25" t="n">
        <v>0.004</v>
      </c>
      <c r="G446" s="25" t="n">
        <v>0.000235</v>
      </c>
      <c r="H446" s="25" t="n">
        <v>0.003765</v>
      </c>
    </row>
    <row r="447" customFormat="false" ht="24.75" hidden="false" customHeight="true" outlineLevel="0" collapsed="false">
      <c r="A447" s="21" t="n">
        <v>443</v>
      </c>
      <c r="B447" s="22" t="s">
        <v>650</v>
      </c>
      <c r="C447" s="23" t="s">
        <v>747</v>
      </c>
      <c r="D447" s="23" t="s">
        <v>724</v>
      </c>
      <c r="E447" s="24" t="s">
        <v>25</v>
      </c>
      <c r="F447" s="25" t="n">
        <v>0.003</v>
      </c>
      <c r="G447" s="25" t="n">
        <v>0.001725</v>
      </c>
      <c r="H447" s="25" t="n">
        <v>0.001275</v>
      </c>
    </row>
    <row r="448" customFormat="false" ht="24.75" hidden="false" customHeight="true" outlineLevel="0" collapsed="false">
      <c r="A448" s="21" t="n">
        <v>444</v>
      </c>
      <c r="B448" s="22" t="s">
        <v>650</v>
      </c>
      <c r="C448" s="23" t="s">
        <v>748</v>
      </c>
      <c r="D448" s="23" t="s">
        <v>724</v>
      </c>
      <c r="E448" s="24" t="s">
        <v>25</v>
      </c>
      <c r="F448" s="25" t="n">
        <v>0.003</v>
      </c>
      <c r="G448" s="25" t="n">
        <v>0.000395</v>
      </c>
      <c r="H448" s="25" t="n">
        <v>0.002605</v>
      </c>
    </row>
    <row r="449" customFormat="false" ht="24.75" hidden="false" customHeight="true" outlineLevel="0" collapsed="false">
      <c r="A449" s="21" t="n">
        <v>445</v>
      </c>
      <c r="B449" s="22" t="s">
        <v>650</v>
      </c>
      <c r="C449" s="23" t="s">
        <v>749</v>
      </c>
      <c r="D449" s="23" t="s">
        <v>750</v>
      </c>
      <c r="E449" s="24" t="s">
        <v>25</v>
      </c>
      <c r="F449" s="25" t="n">
        <v>0</v>
      </c>
      <c r="G449" s="25" t="n">
        <v>0</v>
      </c>
      <c r="H449" s="25" t="n">
        <v>0</v>
      </c>
    </row>
    <row r="450" customFormat="false" ht="24.75" hidden="false" customHeight="true" outlineLevel="0" collapsed="false">
      <c r="A450" s="21" t="n">
        <v>446</v>
      </c>
      <c r="B450" s="22" t="s">
        <v>650</v>
      </c>
      <c r="C450" s="23" t="s">
        <v>751</v>
      </c>
      <c r="D450" s="23" t="s">
        <v>750</v>
      </c>
      <c r="E450" s="24" t="s">
        <v>25</v>
      </c>
      <c r="F450" s="32" t="n">
        <v>0</v>
      </c>
      <c r="G450" s="32" t="n">
        <v>0</v>
      </c>
      <c r="H450" s="32" t="n">
        <v>0</v>
      </c>
    </row>
    <row r="451" customFormat="false" ht="24.75" hidden="false" customHeight="true" outlineLevel="0" collapsed="false">
      <c r="A451" s="21" t="n">
        <v>447</v>
      </c>
      <c r="B451" s="22" t="s">
        <v>650</v>
      </c>
      <c r="C451" s="23" t="s">
        <v>752</v>
      </c>
      <c r="D451" s="23" t="s">
        <v>750</v>
      </c>
      <c r="E451" s="24" t="s">
        <v>25</v>
      </c>
      <c r="F451" s="25" t="n">
        <v>0</v>
      </c>
      <c r="G451" s="25" t="n">
        <v>0</v>
      </c>
      <c r="H451" s="25" t="n">
        <v>0</v>
      </c>
    </row>
    <row r="452" customFormat="false" ht="38.6" hidden="false" customHeight="true" outlineLevel="0" collapsed="false">
      <c r="A452" s="21" t="n">
        <v>448</v>
      </c>
      <c r="B452" s="22" t="s">
        <v>650</v>
      </c>
      <c r="C452" s="23" t="s">
        <v>753</v>
      </c>
      <c r="D452" s="23" t="s">
        <v>754</v>
      </c>
      <c r="E452" s="24" t="s">
        <v>25</v>
      </c>
      <c r="F452" s="25" t="n">
        <v>0.001</v>
      </c>
      <c r="G452" s="25" t="n">
        <v>0.000893</v>
      </c>
      <c r="H452" s="25" t="n">
        <v>0.000107</v>
      </c>
    </row>
    <row r="453" s="31" customFormat="true" ht="24.75" hidden="false" customHeight="true" outlineLevel="0" collapsed="false">
      <c r="A453" s="21" t="n">
        <v>449</v>
      </c>
      <c r="B453" s="22" t="s">
        <v>650</v>
      </c>
      <c r="C453" s="23" t="s">
        <v>20</v>
      </c>
      <c r="D453" s="23"/>
      <c r="E453" s="24" t="s">
        <v>21</v>
      </c>
      <c r="F453" s="33" t="n">
        <v>1.031</v>
      </c>
      <c r="G453" s="32" t="n">
        <v>1.598174</v>
      </c>
      <c r="H453" s="32" t="n">
        <f aca="false">F453-G453</f>
        <v>-0.567174</v>
      </c>
    </row>
    <row r="454" customFormat="false" ht="24.75" hidden="false" customHeight="true" outlineLevel="0" collapsed="false">
      <c r="A454" s="21" t="n">
        <v>450</v>
      </c>
      <c r="B454" s="22" t="s">
        <v>755</v>
      </c>
      <c r="C454" s="23" t="s">
        <v>756</v>
      </c>
      <c r="D454" s="23" t="s">
        <v>757</v>
      </c>
      <c r="E454" s="24" t="s">
        <v>25</v>
      </c>
      <c r="F454" s="25" t="n">
        <v>0.0008</v>
      </c>
      <c r="G454" s="25" t="n">
        <v>0.000727</v>
      </c>
      <c r="H454" s="25" t="n">
        <v>7.3E-005</v>
      </c>
    </row>
    <row r="455" customFormat="false" ht="24.75" hidden="false" customHeight="true" outlineLevel="0" collapsed="false">
      <c r="A455" s="21" t="n">
        <v>451</v>
      </c>
      <c r="B455" s="22" t="s">
        <v>755</v>
      </c>
      <c r="C455" s="23" t="s">
        <v>758</v>
      </c>
      <c r="D455" s="23" t="s">
        <v>654</v>
      </c>
      <c r="E455" s="24" t="s">
        <v>25</v>
      </c>
      <c r="F455" s="25" t="n">
        <v>0.003</v>
      </c>
      <c r="G455" s="25" t="n">
        <v>0.009982</v>
      </c>
      <c r="H455" s="25" t="n">
        <v>-0.006982</v>
      </c>
    </row>
    <row r="456" customFormat="false" ht="24.75" hidden="false" customHeight="true" outlineLevel="0" collapsed="false">
      <c r="A456" s="21" t="n">
        <v>452</v>
      </c>
      <c r="B456" s="22" t="s">
        <v>755</v>
      </c>
      <c r="C456" s="23" t="s">
        <v>759</v>
      </c>
      <c r="D456" s="23" t="s">
        <v>760</v>
      </c>
      <c r="E456" s="24" t="s">
        <v>25</v>
      </c>
      <c r="F456" s="25" t="n">
        <v>0.0022</v>
      </c>
      <c r="G456" s="25" t="n">
        <v>0.00064</v>
      </c>
      <c r="H456" s="25" t="n">
        <v>0.00156</v>
      </c>
    </row>
    <row r="457" customFormat="false" ht="24.75" hidden="false" customHeight="true" outlineLevel="0" collapsed="false">
      <c r="A457" s="21" t="n">
        <v>453</v>
      </c>
      <c r="B457" s="22" t="s">
        <v>755</v>
      </c>
      <c r="C457" s="23" t="s">
        <v>761</v>
      </c>
      <c r="D457" s="23" t="s">
        <v>762</v>
      </c>
      <c r="E457" s="24" t="s">
        <v>29</v>
      </c>
      <c r="F457" s="25" t="n">
        <v>0.01</v>
      </c>
      <c r="G457" s="25" t="n">
        <v>0.006597</v>
      </c>
      <c r="H457" s="25" t="n">
        <v>0.003403</v>
      </c>
    </row>
    <row r="458" customFormat="false" ht="24.75" hidden="false" customHeight="true" outlineLevel="0" collapsed="false">
      <c r="A458" s="21" t="n">
        <v>454</v>
      </c>
      <c r="B458" s="22" t="s">
        <v>755</v>
      </c>
      <c r="C458" s="23" t="s">
        <v>763</v>
      </c>
      <c r="D458" s="23" t="s">
        <v>764</v>
      </c>
      <c r="E458" s="24" t="s">
        <v>25</v>
      </c>
      <c r="F458" s="25" t="n">
        <v>0.0012</v>
      </c>
      <c r="G458" s="25" t="n">
        <v>0.000122</v>
      </c>
      <c r="H458" s="25" t="n">
        <v>0.001078</v>
      </c>
    </row>
    <row r="459" customFormat="false" ht="24.75" hidden="false" customHeight="true" outlineLevel="0" collapsed="false">
      <c r="A459" s="21" t="n">
        <v>455</v>
      </c>
      <c r="B459" s="22" t="s">
        <v>755</v>
      </c>
      <c r="C459" s="23" t="s">
        <v>765</v>
      </c>
      <c r="D459" s="23" t="s">
        <v>764</v>
      </c>
      <c r="E459" s="24" t="s">
        <v>29</v>
      </c>
      <c r="F459" s="25" t="n">
        <v>0.015</v>
      </c>
      <c r="G459" s="25" t="n">
        <v>0.002133</v>
      </c>
      <c r="H459" s="25" t="n">
        <v>0.012867</v>
      </c>
    </row>
    <row r="460" customFormat="false" ht="24.75" hidden="false" customHeight="true" outlineLevel="0" collapsed="false">
      <c r="A460" s="21" t="n">
        <v>456</v>
      </c>
      <c r="B460" s="22" t="s">
        <v>755</v>
      </c>
      <c r="C460" s="23" t="s">
        <v>766</v>
      </c>
      <c r="D460" s="23" t="s">
        <v>767</v>
      </c>
      <c r="E460" s="24" t="s">
        <v>25</v>
      </c>
      <c r="F460" s="25" t="n">
        <v>0.002</v>
      </c>
      <c r="G460" s="25" t="n">
        <v>0.00096</v>
      </c>
      <c r="H460" s="25" t="n">
        <v>0.00104</v>
      </c>
    </row>
    <row r="461" customFormat="false" ht="24.75" hidden="false" customHeight="true" outlineLevel="0" collapsed="false">
      <c r="A461" s="21" t="n">
        <v>457</v>
      </c>
      <c r="B461" s="22" t="s">
        <v>755</v>
      </c>
      <c r="C461" s="23" t="s">
        <v>768</v>
      </c>
      <c r="D461" s="23" t="s">
        <v>769</v>
      </c>
      <c r="E461" s="24" t="s">
        <v>25</v>
      </c>
      <c r="F461" s="25" t="n">
        <v>0.0016</v>
      </c>
      <c r="G461" s="25" t="n">
        <v>0.001731</v>
      </c>
      <c r="H461" s="25" t="n">
        <v>-0.000131</v>
      </c>
    </row>
    <row r="462" customFormat="false" ht="24.75" hidden="false" customHeight="true" outlineLevel="0" collapsed="false">
      <c r="A462" s="21" t="n">
        <v>458</v>
      </c>
      <c r="B462" s="22" t="s">
        <v>755</v>
      </c>
      <c r="C462" s="23" t="s">
        <v>770</v>
      </c>
      <c r="D462" s="23" t="s">
        <v>769</v>
      </c>
      <c r="E462" s="24" t="s">
        <v>25</v>
      </c>
      <c r="F462" s="25" t="n">
        <v>0.0026</v>
      </c>
      <c r="G462" s="25" t="n">
        <v>0.002176</v>
      </c>
      <c r="H462" s="25" t="n">
        <v>0.000424</v>
      </c>
    </row>
    <row r="463" customFormat="false" ht="24.75" hidden="false" customHeight="true" outlineLevel="0" collapsed="false">
      <c r="A463" s="21" t="n">
        <v>459</v>
      </c>
      <c r="B463" s="22" t="s">
        <v>755</v>
      </c>
      <c r="C463" s="23" t="s">
        <v>771</v>
      </c>
      <c r="D463" s="23" t="s">
        <v>772</v>
      </c>
      <c r="E463" s="24" t="s">
        <v>29</v>
      </c>
      <c r="F463" s="25" t="n">
        <v>0.002</v>
      </c>
      <c r="G463" s="25" t="n">
        <v>0.0019</v>
      </c>
      <c r="H463" s="25" t="n">
        <v>0.0001</v>
      </c>
    </row>
    <row r="464" customFormat="false" ht="24.75" hidden="false" customHeight="true" outlineLevel="0" collapsed="false">
      <c r="A464" s="21" t="n">
        <v>460</v>
      </c>
      <c r="B464" s="22" t="s">
        <v>755</v>
      </c>
      <c r="C464" s="23" t="s">
        <v>773</v>
      </c>
      <c r="D464" s="23" t="s">
        <v>671</v>
      </c>
      <c r="E464" s="24" t="s">
        <v>25</v>
      </c>
      <c r="F464" s="25" t="n">
        <v>0.002</v>
      </c>
      <c r="G464" s="25" t="n">
        <v>0.001871</v>
      </c>
      <c r="H464" s="25" t="n">
        <v>0.000129</v>
      </c>
    </row>
    <row r="465" customFormat="false" ht="24.75" hidden="false" customHeight="true" outlineLevel="0" collapsed="false">
      <c r="A465" s="21" t="n">
        <v>461</v>
      </c>
      <c r="B465" s="22" t="s">
        <v>755</v>
      </c>
      <c r="C465" s="23" t="s">
        <v>774</v>
      </c>
      <c r="D465" s="23" t="s">
        <v>671</v>
      </c>
      <c r="E465" s="24" t="s">
        <v>25</v>
      </c>
      <c r="F465" s="25" t="n">
        <v>0.003</v>
      </c>
      <c r="G465" s="25" t="n">
        <v>0.00073</v>
      </c>
      <c r="H465" s="25" t="n">
        <v>0.00227</v>
      </c>
    </row>
    <row r="466" customFormat="false" ht="24.75" hidden="false" customHeight="true" outlineLevel="0" collapsed="false">
      <c r="A466" s="21" t="n">
        <v>462</v>
      </c>
      <c r="B466" s="22" t="s">
        <v>755</v>
      </c>
      <c r="C466" s="23" t="s">
        <v>775</v>
      </c>
      <c r="D466" s="23" t="s">
        <v>671</v>
      </c>
      <c r="E466" s="24" t="s">
        <v>29</v>
      </c>
      <c r="F466" s="25" t="n">
        <v>0.02</v>
      </c>
      <c r="G466" s="25" t="n">
        <v>0.017287</v>
      </c>
      <c r="H466" s="25" t="n">
        <v>0.002713</v>
      </c>
    </row>
    <row r="467" customFormat="false" ht="24.75" hidden="false" customHeight="true" outlineLevel="0" collapsed="false">
      <c r="A467" s="21" t="n">
        <v>463</v>
      </c>
      <c r="B467" s="22" t="s">
        <v>755</v>
      </c>
      <c r="C467" s="23" t="s">
        <v>776</v>
      </c>
      <c r="D467" s="23" t="s">
        <v>671</v>
      </c>
      <c r="E467" s="24" t="s">
        <v>18</v>
      </c>
      <c r="F467" s="25" t="n">
        <v>0.07</v>
      </c>
      <c r="G467" s="25" t="n">
        <v>0.039174</v>
      </c>
      <c r="H467" s="25" t="n">
        <v>0.030826</v>
      </c>
    </row>
    <row r="468" customFormat="false" ht="24.75" hidden="false" customHeight="true" outlineLevel="0" collapsed="false">
      <c r="A468" s="21" t="n">
        <v>464</v>
      </c>
      <c r="B468" s="22" t="s">
        <v>755</v>
      </c>
      <c r="C468" s="23" t="s">
        <v>777</v>
      </c>
      <c r="D468" s="23" t="s">
        <v>671</v>
      </c>
      <c r="E468" s="24" t="s">
        <v>29</v>
      </c>
      <c r="F468" s="25" t="n">
        <v>0.025</v>
      </c>
      <c r="G468" s="25" t="n">
        <v>0.018727</v>
      </c>
      <c r="H468" s="25" t="n">
        <v>0.006273</v>
      </c>
    </row>
    <row r="469" customFormat="false" ht="24.75" hidden="false" customHeight="true" outlineLevel="0" collapsed="false">
      <c r="A469" s="21" t="n">
        <v>465</v>
      </c>
      <c r="B469" s="22" t="s">
        <v>755</v>
      </c>
      <c r="C469" s="23" t="s">
        <v>778</v>
      </c>
      <c r="D469" s="23" t="s">
        <v>671</v>
      </c>
      <c r="E469" s="24" t="s">
        <v>29</v>
      </c>
      <c r="F469" s="25" t="n">
        <v>0.008</v>
      </c>
      <c r="G469" s="25" t="n">
        <v>0.004035</v>
      </c>
      <c r="H469" s="25" t="n">
        <v>0.003965</v>
      </c>
    </row>
    <row r="470" customFormat="false" ht="24.75" hidden="false" customHeight="true" outlineLevel="0" collapsed="false">
      <c r="A470" s="21" t="n">
        <v>466</v>
      </c>
      <c r="B470" s="22" t="s">
        <v>755</v>
      </c>
      <c r="C470" s="23" t="s">
        <v>779</v>
      </c>
      <c r="D470" s="23" t="s">
        <v>671</v>
      </c>
      <c r="E470" s="24" t="s">
        <v>18</v>
      </c>
      <c r="F470" s="25" t="n">
        <v>0.0041</v>
      </c>
      <c r="G470" s="25" t="n">
        <v>0.051785</v>
      </c>
      <c r="H470" s="25" t="n">
        <v>-0.047685</v>
      </c>
    </row>
    <row r="471" customFormat="false" ht="24.75" hidden="false" customHeight="true" outlineLevel="0" collapsed="false">
      <c r="A471" s="21" t="n">
        <v>467</v>
      </c>
      <c r="B471" s="22" t="s">
        <v>755</v>
      </c>
      <c r="C471" s="23" t="s">
        <v>780</v>
      </c>
      <c r="D471" s="23" t="s">
        <v>781</v>
      </c>
      <c r="E471" s="24" t="s">
        <v>29</v>
      </c>
      <c r="F471" s="25" t="n">
        <v>0.016</v>
      </c>
      <c r="G471" s="25" t="n">
        <v>0.006456</v>
      </c>
      <c r="H471" s="25" t="n">
        <v>0.009544</v>
      </c>
    </row>
    <row r="472" customFormat="false" ht="24.75" hidden="false" customHeight="true" outlineLevel="0" collapsed="false">
      <c r="A472" s="21" t="n">
        <v>468</v>
      </c>
      <c r="B472" s="22" t="s">
        <v>755</v>
      </c>
      <c r="C472" s="23" t="s">
        <v>782</v>
      </c>
      <c r="D472" s="23" t="s">
        <v>783</v>
      </c>
      <c r="E472" s="24" t="s">
        <v>25</v>
      </c>
      <c r="F472" s="25" t="n">
        <v>0.0012</v>
      </c>
      <c r="G472" s="25" t="n">
        <v>0.00127</v>
      </c>
      <c r="H472" s="25" t="n">
        <v>-7.00000000000002E-005</v>
      </c>
    </row>
    <row r="473" customFormat="false" ht="24.75" hidden="false" customHeight="true" outlineLevel="0" collapsed="false">
      <c r="A473" s="21" t="n">
        <v>469</v>
      </c>
      <c r="B473" s="22" t="s">
        <v>755</v>
      </c>
      <c r="C473" s="23" t="s">
        <v>784</v>
      </c>
      <c r="D473" s="23" t="s">
        <v>785</v>
      </c>
      <c r="E473" s="24" t="s">
        <v>29</v>
      </c>
      <c r="F473" s="25" t="n">
        <v>0</v>
      </c>
      <c r="G473" s="25" t="n">
        <v>0.004562</v>
      </c>
      <c r="H473" s="25" t="n">
        <v>-0.004562</v>
      </c>
    </row>
    <row r="474" customFormat="false" ht="24.75" hidden="false" customHeight="true" outlineLevel="0" collapsed="false">
      <c r="A474" s="21" t="n">
        <v>470</v>
      </c>
      <c r="B474" s="22" t="s">
        <v>755</v>
      </c>
      <c r="C474" s="23" t="s">
        <v>786</v>
      </c>
      <c r="D474" s="23" t="s">
        <v>787</v>
      </c>
      <c r="E474" s="24" t="s">
        <v>39</v>
      </c>
      <c r="F474" s="25" t="n">
        <v>2E-005</v>
      </c>
      <c r="G474" s="25" t="n">
        <v>2.1E-005</v>
      </c>
      <c r="H474" s="25" t="n">
        <v>-1E-006</v>
      </c>
    </row>
    <row r="475" customFormat="false" ht="35.1" hidden="false" customHeight="true" outlineLevel="0" collapsed="false">
      <c r="A475" s="21" t="n">
        <v>471</v>
      </c>
      <c r="B475" s="22" t="s">
        <v>755</v>
      </c>
      <c r="C475" s="23" t="s">
        <v>788</v>
      </c>
      <c r="D475" s="23" t="s">
        <v>37</v>
      </c>
      <c r="E475" s="24" t="s">
        <v>25</v>
      </c>
      <c r="F475" s="25" t="n">
        <v>0</v>
      </c>
      <c r="G475" s="25" t="n">
        <v>0.000101</v>
      </c>
      <c r="H475" s="25" t="n">
        <v>-0.000101</v>
      </c>
    </row>
    <row r="476" customFormat="false" ht="32.45" hidden="false" customHeight="true" outlineLevel="0" collapsed="false">
      <c r="A476" s="21" t="n">
        <v>472</v>
      </c>
      <c r="B476" s="22" t="s">
        <v>755</v>
      </c>
      <c r="C476" s="23" t="s">
        <v>789</v>
      </c>
      <c r="D476" s="23" t="s">
        <v>790</v>
      </c>
      <c r="E476" s="24" t="s">
        <v>25</v>
      </c>
      <c r="F476" s="25" t="n">
        <v>0.000522</v>
      </c>
      <c r="G476" s="25" t="n">
        <v>0</v>
      </c>
      <c r="H476" s="25" t="n">
        <v>0.000522</v>
      </c>
    </row>
    <row r="477" customFormat="false" ht="46.5" hidden="false" customHeight="true" outlineLevel="0" collapsed="false">
      <c r="A477" s="21" t="n">
        <v>473</v>
      </c>
      <c r="B477" s="22" t="s">
        <v>755</v>
      </c>
      <c r="C477" s="23" t="s">
        <v>791</v>
      </c>
      <c r="D477" s="23" t="s">
        <v>37</v>
      </c>
      <c r="E477" s="24" t="s">
        <v>25</v>
      </c>
      <c r="F477" s="25" t="n">
        <v>0.001</v>
      </c>
      <c r="G477" s="25" t="n">
        <v>0</v>
      </c>
      <c r="H477" s="25" t="n">
        <v>0.001</v>
      </c>
    </row>
    <row r="478" customFormat="false" ht="24.75" hidden="false" customHeight="true" outlineLevel="0" collapsed="false">
      <c r="A478" s="21" t="n">
        <v>474</v>
      </c>
      <c r="B478" s="22" t="s">
        <v>755</v>
      </c>
      <c r="C478" s="23" t="s">
        <v>792</v>
      </c>
      <c r="D478" s="23" t="s">
        <v>793</v>
      </c>
      <c r="E478" s="24" t="s">
        <v>25</v>
      </c>
      <c r="F478" s="25" t="n">
        <v>0.005</v>
      </c>
      <c r="G478" s="25" t="n">
        <v>0.002964</v>
      </c>
      <c r="H478" s="25" t="n">
        <v>0.002036</v>
      </c>
    </row>
    <row r="479" customFormat="false" ht="24.75" hidden="false" customHeight="true" outlineLevel="0" collapsed="false">
      <c r="A479" s="21" t="n">
        <v>475</v>
      </c>
      <c r="B479" s="22" t="s">
        <v>755</v>
      </c>
      <c r="C479" s="23" t="s">
        <v>794</v>
      </c>
      <c r="D479" s="23" t="s">
        <v>795</v>
      </c>
      <c r="E479" s="24" t="s">
        <v>29</v>
      </c>
      <c r="F479" s="25" t="n">
        <v>0.00852</v>
      </c>
      <c r="G479" s="25" t="n">
        <v>0</v>
      </c>
      <c r="H479" s="25" t="n">
        <v>0.00852</v>
      </c>
    </row>
    <row r="480" customFormat="false" ht="42.1" hidden="false" customHeight="true" outlineLevel="0" collapsed="false">
      <c r="A480" s="21" t="n">
        <v>476</v>
      </c>
      <c r="B480" s="22" t="s">
        <v>755</v>
      </c>
      <c r="C480" s="23" t="s">
        <v>796</v>
      </c>
      <c r="D480" s="23" t="s">
        <v>797</v>
      </c>
      <c r="E480" s="24" t="s">
        <v>25</v>
      </c>
      <c r="F480" s="25" t="n">
        <v>0.005</v>
      </c>
      <c r="G480" s="25" t="n">
        <v>0.003299</v>
      </c>
      <c r="H480" s="25" t="n">
        <v>0.001701</v>
      </c>
    </row>
    <row r="481" customFormat="false" ht="24.75" hidden="false" customHeight="true" outlineLevel="0" collapsed="false">
      <c r="A481" s="21" t="n">
        <v>477</v>
      </c>
      <c r="B481" s="22" t="s">
        <v>755</v>
      </c>
      <c r="C481" s="23" t="s">
        <v>798</v>
      </c>
      <c r="D481" s="23" t="s">
        <v>37</v>
      </c>
      <c r="E481" s="24" t="s">
        <v>25</v>
      </c>
      <c r="F481" s="25" t="n">
        <v>0.0005</v>
      </c>
      <c r="G481" s="25" t="n">
        <v>0.000154</v>
      </c>
      <c r="H481" s="25" t="n">
        <v>0.000346</v>
      </c>
    </row>
    <row r="482" customFormat="false" ht="24.75" hidden="false" customHeight="true" outlineLevel="0" collapsed="false">
      <c r="A482" s="21" t="n">
        <v>478</v>
      </c>
      <c r="B482" s="22" t="s">
        <v>755</v>
      </c>
      <c r="C482" s="23" t="s">
        <v>799</v>
      </c>
      <c r="D482" s="23" t="s">
        <v>800</v>
      </c>
      <c r="E482" s="24" t="s">
        <v>39</v>
      </c>
      <c r="F482" s="25" t="n">
        <v>0.00035</v>
      </c>
      <c r="G482" s="25" t="n">
        <v>0.000583</v>
      </c>
      <c r="H482" s="25" t="n">
        <v>-0.000233</v>
      </c>
    </row>
    <row r="483" customFormat="false" ht="24.75" hidden="false" customHeight="true" outlineLevel="0" collapsed="false">
      <c r="A483" s="21" t="n">
        <v>479</v>
      </c>
      <c r="B483" s="22" t="s">
        <v>755</v>
      </c>
      <c r="C483" s="23" t="s">
        <v>801</v>
      </c>
      <c r="D483" s="23" t="s">
        <v>802</v>
      </c>
      <c r="E483" s="24" t="s">
        <v>25</v>
      </c>
      <c r="F483" s="25" t="n">
        <v>0.005</v>
      </c>
      <c r="G483" s="25" t="n">
        <v>0.002071</v>
      </c>
      <c r="H483" s="25" t="n">
        <v>0.002929</v>
      </c>
    </row>
    <row r="484" customFormat="false" ht="24.75" hidden="false" customHeight="true" outlineLevel="0" collapsed="false">
      <c r="A484" s="21" t="n">
        <v>480</v>
      </c>
      <c r="B484" s="22" t="s">
        <v>755</v>
      </c>
      <c r="C484" s="23" t="s">
        <v>803</v>
      </c>
      <c r="D484" s="23" t="s">
        <v>37</v>
      </c>
      <c r="E484" s="24" t="s">
        <v>25</v>
      </c>
      <c r="F484" s="25" t="n">
        <v>0.0002</v>
      </c>
      <c r="G484" s="25" t="n">
        <v>0.000617</v>
      </c>
      <c r="H484" s="25" t="n">
        <v>-0.000417</v>
      </c>
    </row>
    <row r="485" customFormat="false" ht="24.75" hidden="false" customHeight="true" outlineLevel="0" collapsed="false">
      <c r="A485" s="21" t="n">
        <v>481</v>
      </c>
      <c r="B485" s="22" t="s">
        <v>755</v>
      </c>
      <c r="C485" s="23" t="s">
        <v>804</v>
      </c>
      <c r="D485" s="23" t="s">
        <v>805</v>
      </c>
      <c r="E485" s="24" t="s">
        <v>25</v>
      </c>
      <c r="F485" s="25" t="n">
        <v>0.004202</v>
      </c>
      <c r="G485" s="25" t="n">
        <v>0.003502</v>
      </c>
      <c r="H485" s="25" t="n">
        <v>0.0007</v>
      </c>
    </row>
    <row r="486" customFormat="false" ht="24.75" hidden="false" customHeight="true" outlineLevel="0" collapsed="false">
      <c r="A486" s="21" t="n">
        <v>482</v>
      </c>
      <c r="B486" s="22" t="s">
        <v>755</v>
      </c>
      <c r="C486" s="23" t="s">
        <v>806</v>
      </c>
      <c r="D486" s="23" t="s">
        <v>807</v>
      </c>
      <c r="E486" s="24" t="s">
        <v>25</v>
      </c>
      <c r="F486" s="25" t="n">
        <v>0.001</v>
      </c>
      <c r="G486" s="25" t="n">
        <v>0.000291</v>
      </c>
      <c r="H486" s="25" t="n">
        <v>0.000709</v>
      </c>
    </row>
    <row r="487" customFormat="false" ht="24.75" hidden="false" customHeight="true" outlineLevel="0" collapsed="false">
      <c r="A487" s="21" t="n">
        <v>483</v>
      </c>
      <c r="B487" s="22" t="s">
        <v>755</v>
      </c>
      <c r="C487" s="23" t="s">
        <v>808</v>
      </c>
      <c r="D487" s="23" t="s">
        <v>809</v>
      </c>
      <c r="E487" s="24" t="s">
        <v>140</v>
      </c>
      <c r="F487" s="25" t="n">
        <v>0.674</v>
      </c>
      <c r="G487" s="25" t="n">
        <v>0.54702</v>
      </c>
      <c r="H487" s="25" t="n">
        <v>0.12698</v>
      </c>
    </row>
    <row r="488" customFormat="false" ht="24.75" hidden="false" customHeight="true" outlineLevel="0" collapsed="false">
      <c r="A488" s="21" t="n">
        <v>484</v>
      </c>
      <c r="B488" s="22" t="s">
        <v>755</v>
      </c>
      <c r="C488" s="23" t="s">
        <v>810</v>
      </c>
      <c r="D488" s="23" t="s">
        <v>811</v>
      </c>
      <c r="E488" s="24" t="s">
        <v>25</v>
      </c>
      <c r="F488" s="25" t="n">
        <v>0.00052</v>
      </c>
      <c r="G488" s="25" t="n">
        <v>0.000723</v>
      </c>
      <c r="H488" s="25" t="n">
        <v>-0.000203</v>
      </c>
    </row>
    <row r="489" customFormat="false" ht="24.75" hidden="false" customHeight="true" outlineLevel="0" collapsed="false">
      <c r="A489" s="21" t="n">
        <v>485</v>
      </c>
      <c r="B489" s="22" t="s">
        <v>755</v>
      </c>
      <c r="C489" s="23" t="s">
        <v>812</v>
      </c>
      <c r="D489" s="23" t="s">
        <v>813</v>
      </c>
      <c r="E489" s="24" t="s">
        <v>25</v>
      </c>
      <c r="F489" s="25" t="n">
        <v>0.0005</v>
      </c>
      <c r="G489" s="25" t="n">
        <v>0.000406</v>
      </c>
      <c r="H489" s="25" t="n">
        <v>9.4E-005</v>
      </c>
    </row>
    <row r="490" customFormat="false" ht="24.75" hidden="false" customHeight="true" outlineLevel="0" collapsed="false">
      <c r="A490" s="21" t="n">
        <v>486</v>
      </c>
      <c r="B490" s="22" t="s">
        <v>755</v>
      </c>
      <c r="C490" s="23" t="s">
        <v>814</v>
      </c>
      <c r="D490" s="23" t="s">
        <v>815</v>
      </c>
      <c r="E490" s="24" t="s">
        <v>25</v>
      </c>
      <c r="F490" s="25" t="n">
        <v>0.0018</v>
      </c>
      <c r="G490" s="25" t="n">
        <v>0.002504</v>
      </c>
      <c r="H490" s="25" t="n">
        <v>-0.000704</v>
      </c>
    </row>
    <row r="491" customFormat="false" ht="24.75" hidden="false" customHeight="true" outlineLevel="0" collapsed="false">
      <c r="A491" s="21" t="n">
        <v>487</v>
      </c>
      <c r="B491" s="22" t="s">
        <v>755</v>
      </c>
      <c r="C491" s="23" t="s">
        <v>816</v>
      </c>
      <c r="D491" s="23" t="s">
        <v>817</v>
      </c>
      <c r="E491" s="24" t="s">
        <v>25</v>
      </c>
      <c r="F491" s="25" t="n">
        <v>0.001612</v>
      </c>
      <c r="G491" s="25" t="n">
        <v>0.001911</v>
      </c>
      <c r="H491" s="25" t="n">
        <v>-0.000299</v>
      </c>
    </row>
    <row r="492" customFormat="false" ht="24.75" hidden="false" customHeight="true" outlineLevel="0" collapsed="false">
      <c r="A492" s="21" t="n">
        <v>488</v>
      </c>
      <c r="B492" s="22" t="s">
        <v>755</v>
      </c>
      <c r="C492" s="23" t="s">
        <v>818</v>
      </c>
      <c r="D492" s="23" t="s">
        <v>37</v>
      </c>
      <c r="E492" s="24" t="s">
        <v>25</v>
      </c>
      <c r="F492" s="25" t="n">
        <v>0.002</v>
      </c>
      <c r="G492" s="25" t="n">
        <v>0.000507</v>
      </c>
      <c r="H492" s="25" t="n">
        <v>0.001493</v>
      </c>
    </row>
    <row r="493" customFormat="false" ht="24.75" hidden="false" customHeight="true" outlineLevel="0" collapsed="false">
      <c r="A493" s="21" t="n">
        <v>489</v>
      </c>
      <c r="B493" s="22" t="s">
        <v>755</v>
      </c>
      <c r="C493" s="23" t="s">
        <v>819</v>
      </c>
      <c r="D493" s="23" t="s">
        <v>820</v>
      </c>
      <c r="E493" s="24" t="s">
        <v>18</v>
      </c>
      <c r="F493" s="25" t="n">
        <v>0.35</v>
      </c>
      <c r="G493" s="25" t="n">
        <v>0.267699</v>
      </c>
      <c r="H493" s="25" t="n">
        <v>0.082301</v>
      </c>
    </row>
    <row r="494" customFormat="false" ht="24.75" hidden="false" customHeight="true" outlineLevel="0" collapsed="false">
      <c r="A494" s="21" t="n">
        <v>490</v>
      </c>
      <c r="B494" s="22" t="s">
        <v>755</v>
      </c>
      <c r="C494" s="23" t="s">
        <v>821</v>
      </c>
      <c r="D494" s="23" t="s">
        <v>822</v>
      </c>
      <c r="E494" s="24" t="s">
        <v>25</v>
      </c>
      <c r="F494" s="25" t="n">
        <v>0.0005</v>
      </c>
      <c r="G494" s="25" t="n">
        <v>0.001509</v>
      </c>
      <c r="H494" s="25" t="n">
        <v>-0.001009</v>
      </c>
    </row>
    <row r="495" customFormat="false" ht="24.75" hidden="false" customHeight="true" outlineLevel="0" collapsed="false">
      <c r="A495" s="21" t="n">
        <v>491</v>
      </c>
      <c r="B495" s="22" t="s">
        <v>755</v>
      </c>
      <c r="C495" s="23" t="s">
        <v>823</v>
      </c>
      <c r="D495" s="23" t="s">
        <v>367</v>
      </c>
      <c r="E495" s="24" t="s">
        <v>25</v>
      </c>
      <c r="F495" s="25" t="n">
        <v>0.001</v>
      </c>
      <c r="G495" s="25" t="n">
        <v>0.004105</v>
      </c>
      <c r="H495" s="25" t="n">
        <v>-0.003105</v>
      </c>
    </row>
    <row r="496" customFormat="false" ht="24.75" hidden="false" customHeight="true" outlineLevel="0" collapsed="false">
      <c r="A496" s="21" t="n">
        <v>492</v>
      </c>
      <c r="B496" s="22" t="s">
        <v>755</v>
      </c>
      <c r="C496" s="23" t="s">
        <v>824</v>
      </c>
      <c r="D496" s="23" t="s">
        <v>825</v>
      </c>
      <c r="E496" s="24" t="s">
        <v>25</v>
      </c>
      <c r="F496" s="25" t="n">
        <v>0.0025</v>
      </c>
      <c r="G496" s="25" t="n">
        <v>0.001195</v>
      </c>
      <c r="H496" s="25" t="n">
        <v>0.001305</v>
      </c>
    </row>
    <row r="497" customFormat="false" ht="24.75" hidden="false" customHeight="true" outlineLevel="0" collapsed="false">
      <c r="A497" s="21" t="n">
        <v>493</v>
      </c>
      <c r="B497" s="22" t="s">
        <v>755</v>
      </c>
      <c r="C497" s="23" t="s">
        <v>826</v>
      </c>
      <c r="D497" s="23" t="s">
        <v>827</v>
      </c>
      <c r="E497" s="24" t="s">
        <v>29</v>
      </c>
      <c r="F497" s="25" t="n">
        <v>0.014</v>
      </c>
      <c r="G497" s="25" t="n">
        <v>0.011407</v>
      </c>
      <c r="H497" s="25" t="n">
        <v>0.002593</v>
      </c>
    </row>
    <row r="498" customFormat="false" ht="24.75" hidden="false" customHeight="true" outlineLevel="0" collapsed="false">
      <c r="A498" s="21" t="n">
        <v>494</v>
      </c>
      <c r="B498" s="22" t="s">
        <v>755</v>
      </c>
      <c r="C498" s="23" t="s">
        <v>828</v>
      </c>
      <c r="D498" s="23" t="s">
        <v>829</v>
      </c>
      <c r="E498" s="24" t="s">
        <v>25</v>
      </c>
      <c r="F498" s="25" t="n">
        <v>0.0005</v>
      </c>
      <c r="G498" s="25" t="n">
        <v>0.000316</v>
      </c>
      <c r="H498" s="25" t="n">
        <v>0.000184</v>
      </c>
    </row>
    <row r="499" customFormat="false" ht="24.75" hidden="false" customHeight="true" outlineLevel="0" collapsed="false">
      <c r="A499" s="21" t="n">
        <v>495</v>
      </c>
      <c r="B499" s="22" t="s">
        <v>755</v>
      </c>
      <c r="C499" s="23" t="s">
        <v>830</v>
      </c>
      <c r="D499" s="23" t="s">
        <v>831</v>
      </c>
      <c r="E499" s="24" t="s">
        <v>29</v>
      </c>
      <c r="F499" s="25" t="n">
        <v>0</v>
      </c>
      <c r="G499" s="25" t="n">
        <v>0.002782</v>
      </c>
      <c r="H499" s="25" t="n">
        <v>-0.002782</v>
      </c>
    </row>
    <row r="500" customFormat="false" ht="24.75" hidden="false" customHeight="true" outlineLevel="0" collapsed="false">
      <c r="A500" s="21" t="n">
        <v>496</v>
      </c>
      <c r="B500" s="22" t="s">
        <v>755</v>
      </c>
      <c r="C500" s="23" t="s">
        <v>832</v>
      </c>
      <c r="D500" s="23" t="s">
        <v>833</v>
      </c>
      <c r="E500" s="24" t="s">
        <v>25</v>
      </c>
      <c r="F500" s="25" t="n">
        <v>0.002</v>
      </c>
      <c r="G500" s="25" t="n">
        <v>0.001649</v>
      </c>
      <c r="H500" s="25" t="n">
        <v>0.000351</v>
      </c>
    </row>
    <row r="501" customFormat="false" ht="24.75" hidden="false" customHeight="true" outlineLevel="0" collapsed="false">
      <c r="A501" s="21" t="n">
        <v>497</v>
      </c>
      <c r="B501" s="22" t="s">
        <v>755</v>
      </c>
      <c r="C501" s="23" t="s">
        <v>834</v>
      </c>
      <c r="D501" s="23" t="s">
        <v>835</v>
      </c>
      <c r="E501" s="24" t="s">
        <v>25</v>
      </c>
      <c r="F501" s="25" t="n">
        <v>0.005</v>
      </c>
      <c r="G501" s="25" t="n">
        <v>0.000864</v>
      </c>
      <c r="H501" s="25" t="n">
        <v>0.004136</v>
      </c>
    </row>
    <row r="502" customFormat="false" ht="24.75" hidden="false" customHeight="true" outlineLevel="0" collapsed="false">
      <c r="A502" s="21" t="n">
        <v>498</v>
      </c>
      <c r="B502" s="22" t="s">
        <v>755</v>
      </c>
      <c r="C502" s="23" t="s">
        <v>836</v>
      </c>
      <c r="D502" s="23" t="s">
        <v>837</v>
      </c>
      <c r="E502" s="24" t="s">
        <v>39</v>
      </c>
      <c r="F502" s="25" t="n">
        <v>0</v>
      </c>
      <c r="G502" s="25" t="n">
        <v>0</v>
      </c>
      <c r="H502" s="25" t="n">
        <v>0</v>
      </c>
    </row>
    <row r="503" customFormat="false" ht="24.75" hidden="false" customHeight="true" outlineLevel="0" collapsed="false">
      <c r="A503" s="21" t="n">
        <v>499</v>
      </c>
      <c r="B503" s="22" t="s">
        <v>755</v>
      </c>
      <c r="C503" s="23" t="s">
        <v>838</v>
      </c>
      <c r="D503" s="23" t="s">
        <v>837</v>
      </c>
      <c r="E503" s="24" t="s">
        <v>25</v>
      </c>
      <c r="F503" s="25" t="n">
        <v>0</v>
      </c>
      <c r="G503" s="25" t="n">
        <v>0</v>
      </c>
      <c r="H503" s="25" t="n">
        <v>0</v>
      </c>
    </row>
    <row r="504" customFormat="false" ht="24.75" hidden="false" customHeight="true" outlineLevel="0" collapsed="false">
      <c r="A504" s="21" t="n">
        <v>500</v>
      </c>
      <c r="B504" s="22" t="s">
        <v>755</v>
      </c>
      <c r="C504" s="23" t="s">
        <v>839</v>
      </c>
      <c r="D504" s="23" t="s">
        <v>840</v>
      </c>
      <c r="E504" s="24" t="s">
        <v>25</v>
      </c>
      <c r="F504" s="25" t="n">
        <v>0.0019</v>
      </c>
      <c r="G504" s="25" t="n">
        <v>0.000645</v>
      </c>
      <c r="H504" s="25" t="n">
        <v>0.001255</v>
      </c>
    </row>
    <row r="505" customFormat="false" ht="24.75" hidden="false" customHeight="true" outlineLevel="0" collapsed="false">
      <c r="A505" s="21" t="n">
        <v>501</v>
      </c>
      <c r="B505" s="22" t="s">
        <v>755</v>
      </c>
      <c r="C505" s="23" t="s">
        <v>841</v>
      </c>
      <c r="D505" s="23" t="s">
        <v>842</v>
      </c>
      <c r="E505" s="24" t="s">
        <v>25</v>
      </c>
      <c r="F505" s="25" t="n">
        <v>0.0005</v>
      </c>
      <c r="G505" s="25" t="n">
        <v>0.001343</v>
      </c>
      <c r="H505" s="25" t="n">
        <v>-0.000843</v>
      </c>
    </row>
    <row r="506" customFormat="false" ht="24.75" hidden="false" customHeight="true" outlineLevel="0" collapsed="false">
      <c r="A506" s="21" t="n">
        <v>502</v>
      </c>
      <c r="B506" s="22" t="s">
        <v>755</v>
      </c>
      <c r="C506" s="23" t="s">
        <v>843</v>
      </c>
      <c r="D506" s="23" t="s">
        <v>842</v>
      </c>
      <c r="E506" s="24" t="s">
        <v>25</v>
      </c>
      <c r="F506" s="25" t="n">
        <v>0.007</v>
      </c>
      <c r="G506" s="25" t="n">
        <v>0.002784</v>
      </c>
      <c r="H506" s="25" t="n">
        <v>0.004216</v>
      </c>
    </row>
    <row r="507" customFormat="false" ht="24.75" hidden="false" customHeight="true" outlineLevel="0" collapsed="false">
      <c r="A507" s="21" t="n">
        <v>503</v>
      </c>
      <c r="B507" s="22" t="s">
        <v>755</v>
      </c>
      <c r="C507" s="23" t="s">
        <v>844</v>
      </c>
      <c r="D507" s="23" t="s">
        <v>842</v>
      </c>
      <c r="E507" s="24" t="s">
        <v>25</v>
      </c>
      <c r="F507" s="25" t="n">
        <v>0.005</v>
      </c>
      <c r="G507" s="25" t="n">
        <v>0.000801</v>
      </c>
      <c r="H507" s="25" t="n">
        <v>0.004199</v>
      </c>
    </row>
    <row r="508" customFormat="false" ht="24.75" hidden="false" customHeight="true" outlineLevel="0" collapsed="false">
      <c r="A508" s="21" t="n">
        <v>504</v>
      </c>
      <c r="B508" s="22" t="s">
        <v>755</v>
      </c>
      <c r="C508" s="23" t="s">
        <v>845</v>
      </c>
      <c r="D508" s="23" t="s">
        <v>846</v>
      </c>
      <c r="E508" s="24" t="s">
        <v>29</v>
      </c>
      <c r="F508" s="25" t="n">
        <v>0.005</v>
      </c>
      <c r="G508" s="25" t="n">
        <v>0.004566</v>
      </c>
      <c r="H508" s="25" t="n">
        <v>0.000434</v>
      </c>
    </row>
    <row r="509" customFormat="false" ht="24.75" hidden="false" customHeight="true" outlineLevel="0" collapsed="false">
      <c r="A509" s="21" t="n">
        <v>505</v>
      </c>
      <c r="B509" s="22" t="s">
        <v>755</v>
      </c>
      <c r="C509" s="23" t="s">
        <v>847</v>
      </c>
      <c r="D509" s="23" t="s">
        <v>37</v>
      </c>
      <c r="E509" s="24" t="s">
        <v>25</v>
      </c>
      <c r="F509" s="25" t="n">
        <v>0.007</v>
      </c>
      <c r="G509" s="25" t="n">
        <v>0.002243</v>
      </c>
      <c r="H509" s="25" t="n">
        <v>0.004757</v>
      </c>
    </row>
    <row r="510" customFormat="false" ht="24.75" hidden="false" customHeight="true" outlineLevel="0" collapsed="false">
      <c r="A510" s="21" t="n">
        <v>506</v>
      </c>
      <c r="B510" s="22" t="s">
        <v>755</v>
      </c>
      <c r="C510" s="23" t="s">
        <v>848</v>
      </c>
      <c r="D510" s="23" t="s">
        <v>707</v>
      </c>
      <c r="E510" s="24" t="s">
        <v>39</v>
      </c>
      <c r="F510" s="25" t="n">
        <v>0.0001</v>
      </c>
      <c r="G510" s="25" t="n">
        <v>0.000167</v>
      </c>
      <c r="H510" s="25" t="n">
        <v>-6.7E-005</v>
      </c>
    </row>
    <row r="511" customFormat="false" ht="24.75" hidden="false" customHeight="true" outlineLevel="0" collapsed="false">
      <c r="A511" s="21" t="n">
        <v>507</v>
      </c>
      <c r="B511" s="22" t="s">
        <v>755</v>
      </c>
      <c r="C511" s="23" t="s">
        <v>849</v>
      </c>
      <c r="D511" s="23" t="s">
        <v>850</v>
      </c>
      <c r="E511" s="24" t="s">
        <v>25</v>
      </c>
      <c r="F511" s="25" t="n">
        <v>0.0012</v>
      </c>
      <c r="G511" s="25" t="n">
        <v>0.0004</v>
      </c>
      <c r="H511" s="25" t="n">
        <v>0.0008</v>
      </c>
    </row>
    <row r="512" customFormat="false" ht="24.75" hidden="false" customHeight="true" outlineLevel="0" collapsed="false">
      <c r="A512" s="21" t="n">
        <v>508</v>
      </c>
      <c r="B512" s="22" t="s">
        <v>755</v>
      </c>
      <c r="C512" s="23" t="s">
        <v>851</v>
      </c>
      <c r="D512" s="23" t="s">
        <v>852</v>
      </c>
      <c r="E512" s="24" t="s">
        <v>29</v>
      </c>
      <c r="F512" s="25" t="n">
        <v>0.012</v>
      </c>
      <c r="G512" s="25" t="n">
        <v>0.008284</v>
      </c>
      <c r="H512" s="25" t="n">
        <v>0.003716</v>
      </c>
    </row>
    <row r="513" customFormat="false" ht="24.75" hidden="false" customHeight="true" outlineLevel="0" collapsed="false">
      <c r="A513" s="21" t="n">
        <v>509</v>
      </c>
      <c r="B513" s="22" t="s">
        <v>755</v>
      </c>
      <c r="C513" s="23" t="s">
        <v>853</v>
      </c>
      <c r="D513" s="23" t="s">
        <v>854</v>
      </c>
      <c r="E513" s="24" t="s">
        <v>25</v>
      </c>
      <c r="F513" s="25" t="n">
        <v>0.001</v>
      </c>
      <c r="G513" s="25" t="n">
        <v>0.000392</v>
      </c>
      <c r="H513" s="25" t="n">
        <v>0.000608</v>
      </c>
    </row>
    <row r="514" customFormat="false" ht="24.75" hidden="false" customHeight="true" outlineLevel="0" collapsed="false">
      <c r="A514" s="21" t="n">
        <v>510</v>
      </c>
      <c r="B514" s="22" t="s">
        <v>755</v>
      </c>
      <c r="C514" s="23" t="s">
        <v>855</v>
      </c>
      <c r="D514" s="23" t="s">
        <v>854</v>
      </c>
      <c r="E514" s="24" t="s">
        <v>29</v>
      </c>
      <c r="F514" s="25" t="n">
        <v>0.0062</v>
      </c>
      <c r="G514" s="25" t="n">
        <v>0.00412</v>
      </c>
      <c r="H514" s="25" t="n">
        <v>0.00208</v>
      </c>
    </row>
    <row r="515" customFormat="false" ht="24.75" hidden="false" customHeight="true" outlineLevel="0" collapsed="false">
      <c r="A515" s="21" t="n">
        <v>511</v>
      </c>
      <c r="B515" s="22" t="s">
        <v>755</v>
      </c>
      <c r="C515" s="23" t="s">
        <v>856</v>
      </c>
      <c r="D515" s="23" t="s">
        <v>857</v>
      </c>
      <c r="E515" s="24" t="s">
        <v>29</v>
      </c>
      <c r="F515" s="25" t="n">
        <v>0.018</v>
      </c>
      <c r="G515" s="25" t="n">
        <v>0.019385</v>
      </c>
      <c r="H515" s="25" t="n">
        <v>-0.001385</v>
      </c>
    </row>
    <row r="516" customFormat="false" ht="24.75" hidden="false" customHeight="true" outlineLevel="0" collapsed="false">
      <c r="A516" s="21" t="n">
        <v>512</v>
      </c>
      <c r="B516" s="22" t="s">
        <v>755</v>
      </c>
      <c r="C516" s="23" t="s">
        <v>858</v>
      </c>
      <c r="D516" s="23" t="s">
        <v>859</v>
      </c>
      <c r="E516" s="24" t="s">
        <v>25</v>
      </c>
      <c r="F516" s="25" t="n">
        <v>0.0015</v>
      </c>
      <c r="G516" s="25" t="n">
        <v>0.000219</v>
      </c>
      <c r="H516" s="25" t="n">
        <v>0.001281</v>
      </c>
    </row>
    <row r="517" customFormat="false" ht="24.75" hidden="false" customHeight="true" outlineLevel="0" collapsed="false">
      <c r="A517" s="21" t="n">
        <v>513</v>
      </c>
      <c r="B517" s="22" t="s">
        <v>755</v>
      </c>
      <c r="C517" s="23" t="s">
        <v>860</v>
      </c>
      <c r="D517" s="23" t="s">
        <v>861</v>
      </c>
      <c r="E517" s="24" t="s">
        <v>25</v>
      </c>
      <c r="F517" s="25" t="n">
        <v>0.0005</v>
      </c>
      <c r="G517" s="25" t="n">
        <v>5.6E-005</v>
      </c>
      <c r="H517" s="25" t="n">
        <v>0.000444</v>
      </c>
    </row>
    <row r="518" customFormat="false" ht="24.75" hidden="false" customHeight="true" outlineLevel="0" collapsed="false">
      <c r="A518" s="21" t="n">
        <v>514</v>
      </c>
      <c r="B518" s="22" t="s">
        <v>755</v>
      </c>
      <c r="C518" s="23" t="s">
        <v>862</v>
      </c>
      <c r="D518" s="23" t="s">
        <v>717</v>
      </c>
      <c r="E518" s="24" t="s">
        <v>18</v>
      </c>
      <c r="F518" s="25" t="n">
        <v>0.12672</v>
      </c>
      <c r="G518" s="25" t="n">
        <v>0.166606</v>
      </c>
      <c r="H518" s="25" t="n">
        <v>-0.039886</v>
      </c>
    </row>
    <row r="519" customFormat="false" ht="24.75" hidden="false" customHeight="true" outlineLevel="0" collapsed="false">
      <c r="A519" s="21" t="n">
        <v>515</v>
      </c>
      <c r="B519" s="22" t="s">
        <v>755</v>
      </c>
      <c r="C519" s="23" t="s">
        <v>863</v>
      </c>
      <c r="D519" s="23" t="s">
        <v>864</v>
      </c>
      <c r="E519" s="24" t="s">
        <v>29</v>
      </c>
      <c r="F519" s="25" t="n">
        <v>0.0035</v>
      </c>
      <c r="G519" s="25" t="n">
        <v>0.003495</v>
      </c>
      <c r="H519" s="25" t="n">
        <v>4.9999999999998E-006</v>
      </c>
    </row>
    <row r="520" customFormat="false" ht="24.75" hidden="false" customHeight="true" outlineLevel="0" collapsed="false">
      <c r="A520" s="21" t="n">
        <v>516</v>
      </c>
      <c r="B520" s="22" t="s">
        <v>755</v>
      </c>
      <c r="C520" s="23" t="s">
        <v>865</v>
      </c>
      <c r="D520" s="23" t="s">
        <v>866</v>
      </c>
      <c r="E520" s="24" t="s">
        <v>25</v>
      </c>
      <c r="F520" s="25" t="n">
        <v>0.0005</v>
      </c>
      <c r="G520" s="25" t="n">
        <v>0</v>
      </c>
      <c r="H520" s="25" t="n">
        <v>0.0005</v>
      </c>
    </row>
    <row r="521" customFormat="false" ht="24.75" hidden="false" customHeight="true" outlineLevel="0" collapsed="false">
      <c r="A521" s="21" t="n">
        <v>517</v>
      </c>
      <c r="B521" s="22" t="s">
        <v>755</v>
      </c>
      <c r="C521" s="23" t="s">
        <v>867</v>
      </c>
      <c r="D521" s="23" t="s">
        <v>868</v>
      </c>
      <c r="E521" s="24" t="s">
        <v>25</v>
      </c>
      <c r="F521" s="25" t="n">
        <v>0.0005</v>
      </c>
      <c r="G521" s="25" t="n">
        <v>0.003143</v>
      </c>
      <c r="H521" s="25" t="n">
        <v>-0.002643</v>
      </c>
    </row>
    <row r="522" customFormat="false" ht="24.75" hidden="false" customHeight="true" outlineLevel="0" collapsed="false">
      <c r="A522" s="21" t="n">
        <v>518</v>
      </c>
      <c r="B522" s="22" t="s">
        <v>755</v>
      </c>
      <c r="C522" s="23" t="s">
        <v>869</v>
      </c>
      <c r="D522" s="23" t="s">
        <v>868</v>
      </c>
      <c r="E522" s="24" t="s">
        <v>25</v>
      </c>
      <c r="F522" s="25" t="n">
        <v>0.0015</v>
      </c>
      <c r="G522" s="25" t="n">
        <v>0.00028</v>
      </c>
      <c r="H522" s="25" t="n">
        <v>0.00122</v>
      </c>
    </row>
    <row r="523" customFormat="false" ht="24.75" hidden="false" customHeight="true" outlineLevel="0" collapsed="false">
      <c r="A523" s="21" t="n">
        <v>519</v>
      </c>
      <c r="B523" s="22" t="s">
        <v>755</v>
      </c>
      <c r="C523" s="23" t="s">
        <v>870</v>
      </c>
      <c r="D523" s="23" t="s">
        <v>37</v>
      </c>
      <c r="E523" s="24" t="s">
        <v>39</v>
      </c>
      <c r="F523" s="25" t="n">
        <v>0.0002</v>
      </c>
      <c r="G523" s="25" t="n">
        <v>0.000289</v>
      </c>
      <c r="H523" s="25" t="n">
        <v>-8.9E-005</v>
      </c>
    </row>
    <row r="524" customFormat="false" ht="24.75" hidden="false" customHeight="true" outlineLevel="0" collapsed="false">
      <c r="A524" s="21" t="n">
        <v>520</v>
      </c>
      <c r="B524" s="22" t="s">
        <v>755</v>
      </c>
      <c r="C524" s="23" t="s">
        <v>871</v>
      </c>
      <c r="D524" s="23" t="s">
        <v>872</v>
      </c>
      <c r="E524" s="24" t="s">
        <v>18</v>
      </c>
      <c r="F524" s="25" t="n">
        <v>0.2</v>
      </c>
      <c r="G524" s="25" t="n">
        <v>0.190291</v>
      </c>
      <c r="H524" s="25" t="n">
        <v>0.00970900000000002</v>
      </c>
    </row>
    <row r="525" customFormat="false" ht="24.75" hidden="false" customHeight="true" outlineLevel="0" collapsed="false">
      <c r="A525" s="21" t="n">
        <v>521</v>
      </c>
      <c r="B525" s="22" t="s">
        <v>755</v>
      </c>
      <c r="C525" s="23" t="s">
        <v>873</v>
      </c>
      <c r="D525" s="23" t="s">
        <v>874</v>
      </c>
      <c r="E525" s="24" t="s">
        <v>25</v>
      </c>
      <c r="F525" s="25" t="n">
        <v>0.00325</v>
      </c>
      <c r="G525" s="25" t="n">
        <v>0.00113</v>
      </c>
      <c r="H525" s="25" t="n">
        <v>0.00212</v>
      </c>
    </row>
    <row r="526" customFormat="false" ht="24.75" hidden="false" customHeight="true" outlineLevel="0" collapsed="false">
      <c r="A526" s="21" t="n">
        <v>522</v>
      </c>
      <c r="B526" s="22" t="s">
        <v>755</v>
      </c>
      <c r="C526" s="23" t="s">
        <v>875</v>
      </c>
      <c r="D526" s="23" t="s">
        <v>876</v>
      </c>
      <c r="E526" s="24" t="s">
        <v>29</v>
      </c>
      <c r="F526" s="25" t="n">
        <v>0.005</v>
      </c>
      <c r="G526" s="25" t="n">
        <v>0.0048</v>
      </c>
      <c r="H526" s="25" t="n">
        <v>0.000200000000000001</v>
      </c>
    </row>
    <row r="527" customFormat="false" ht="24.75" hidden="false" customHeight="true" outlineLevel="0" collapsed="false">
      <c r="A527" s="21" t="n">
        <v>523</v>
      </c>
      <c r="B527" s="22" t="s">
        <v>755</v>
      </c>
      <c r="C527" s="23" t="s">
        <v>877</v>
      </c>
      <c r="D527" s="23" t="s">
        <v>878</v>
      </c>
      <c r="E527" s="24" t="s">
        <v>39</v>
      </c>
      <c r="F527" s="25" t="n">
        <v>0.0002</v>
      </c>
      <c r="G527" s="25" t="n">
        <v>0.0001</v>
      </c>
      <c r="H527" s="25" t="n">
        <v>0.0001</v>
      </c>
    </row>
    <row r="528" customFormat="false" ht="24.75" hidden="false" customHeight="true" outlineLevel="0" collapsed="false">
      <c r="A528" s="21" t="n">
        <v>524</v>
      </c>
      <c r="B528" s="22" t="s">
        <v>755</v>
      </c>
      <c r="C528" s="23" t="s">
        <v>879</v>
      </c>
      <c r="D528" s="23" t="s">
        <v>724</v>
      </c>
      <c r="E528" s="24" t="s">
        <v>39</v>
      </c>
      <c r="F528" s="25" t="n">
        <v>0.0005</v>
      </c>
      <c r="G528" s="25" t="n">
        <v>0.00118</v>
      </c>
      <c r="H528" s="25" t="n">
        <v>-0.00068</v>
      </c>
    </row>
    <row r="529" customFormat="false" ht="24.75" hidden="false" customHeight="true" outlineLevel="0" collapsed="false">
      <c r="A529" s="21" t="n">
        <v>525</v>
      </c>
      <c r="B529" s="22" t="s">
        <v>755</v>
      </c>
      <c r="C529" s="23" t="s">
        <v>880</v>
      </c>
      <c r="D529" s="23" t="s">
        <v>881</v>
      </c>
      <c r="E529" s="24" t="s">
        <v>25</v>
      </c>
      <c r="F529" s="25" t="n">
        <v>0.0023</v>
      </c>
      <c r="G529" s="25" t="n">
        <v>0.001952</v>
      </c>
      <c r="H529" s="25" t="n">
        <v>0.000348</v>
      </c>
    </row>
    <row r="530" customFormat="false" ht="24.75" hidden="false" customHeight="true" outlineLevel="0" collapsed="false">
      <c r="A530" s="21" t="n">
        <v>526</v>
      </c>
      <c r="B530" s="22" t="s">
        <v>755</v>
      </c>
      <c r="C530" s="23" t="s">
        <v>882</v>
      </c>
      <c r="D530" s="23" t="s">
        <v>883</v>
      </c>
      <c r="E530" s="24" t="s">
        <v>29</v>
      </c>
      <c r="F530" s="25" t="n">
        <v>0.05</v>
      </c>
      <c r="G530" s="25" t="n">
        <v>0</v>
      </c>
      <c r="H530" s="25" t="n">
        <v>0.05</v>
      </c>
    </row>
    <row r="531" customFormat="false" ht="24.75" hidden="false" customHeight="true" outlineLevel="0" collapsed="false">
      <c r="A531" s="21" t="n">
        <v>527</v>
      </c>
      <c r="B531" s="22" t="s">
        <v>755</v>
      </c>
      <c r="C531" s="23" t="s">
        <v>884</v>
      </c>
      <c r="D531" s="23" t="s">
        <v>885</v>
      </c>
      <c r="E531" s="24" t="s">
        <v>25</v>
      </c>
      <c r="F531" s="25" t="n">
        <v>0.003</v>
      </c>
      <c r="G531" s="25" t="n">
        <v>0.000296</v>
      </c>
      <c r="H531" s="25" t="n">
        <v>0.002704</v>
      </c>
    </row>
    <row r="532" customFormat="false" ht="24.75" hidden="false" customHeight="true" outlineLevel="0" collapsed="false">
      <c r="A532" s="21" t="n">
        <v>528</v>
      </c>
      <c r="B532" s="22" t="s">
        <v>755</v>
      </c>
      <c r="C532" s="23" t="s">
        <v>886</v>
      </c>
      <c r="D532" s="23" t="s">
        <v>887</v>
      </c>
      <c r="E532" s="24" t="s">
        <v>25</v>
      </c>
      <c r="F532" s="25" t="n">
        <v>0.0008</v>
      </c>
      <c r="G532" s="25" t="n">
        <v>0.000725</v>
      </c>
      <c r="H532" s="25" t="n">
        <v>7.50000000000001E-005</v>
      </c>
    </row>
    <row r="533" customFormat="false" ht="24.75" hidden="false" customHeight="true" outlineLevel="0" collapsed="false">
      <c r="A533" s="21" t="n">
        <v>529</v>
      </c>
      <c r="B533" s="22" t="s">
        <v>755</v>
      </c>
      <c r="C533" s="23" t="s">
        <v>888</v>
      </c>
      <c r="D533" s="23" t="s">
        <v>887</v>
      </c>
      <c r="E533" s="24" t="s">
        <v>25</v>
      </c>
      <c r="F533" s="25" t="n">
        <v>0.0047</v>
      </c>
      <c r="G533" s="25" t="n">
        <v>0.004103</v>
      </c>
      <c r="H533" s="25" t="n">
        <v>0.000597</v>
      </c>
    </row>
    <row r="534" customFormat="false" ht="24.75" hidden="false" customHeight="true" outlineLevel="0" collapsed="false">
      <c r="A534" s="21" t="n">
        <v>530</v>
      </c>
      <c r="B534" s="22" t="s">
        <v>755</v>
      </c>
      <c r="C534" s="23" t="s">
        <v>889</v>
      </c>
      <c r="D534" s="23" t="s">
        <v>890</v>
      </c>
      <c r="E534" s="24" t="s">
        <v>39</v>
      </c>
      <c r="F534" s="25" t="n">
        <v>0.0005</v>
      </c>
      <c r="G534" s="25" t="n">
        <v>0.000629</v>
      </c>
      <c r="H534" s="25" t="n">
        <v>-0.000129</v>
      </c>
    </row>
    <row r="535" customFormat="false" ht="24.75" hidden="false" customHeight="true" outlineLevel="0" collapsed="false">
      <c r="A535" s="21" t="n">
        <v>531</v>
      </c>
      <c r="B535" s="22" t="s">
        <v>755</v>
      </c>
      <c r="C535" s="23" t="s">
        <v>891</v>
      </c>
      <c r="D535" s="23" t="s">
        <v>37</v>
      </c>
      <c r="E535" s="24" t="s">
        <v>25</v>
      </c>
      <c r="F535" s="25" t="n">
        <v>0.0005</v>
      </c>
      <c r="G535" s="25" t="n">
        <v>0.000943</v>
      </c>
      <c r="H535" s="25" t="n">
        <v>-0.000443</v>
      </c>
    </row>
    <row r="536" customFormat="false" ht="24.75" hidden="false" customHeight="true" outlineLevel="0" collapsed="false">
      <c r="A536" s="21" t="n">
        <v>532</v>
      </c>
      <c r="B536" s="22" t="s">
        <v>755</v>
      </c>
      <c r="C536" s="23" t="s">
        <v>892</v>
      </c>
      <c r="D536" s="23" t="s">
        <v>37</v>
      </c>
      <c r="E536" s="24" t="s">
        <v>25</v>
      </c>
      <c r="F536" s="25" t="n">
        <v>0.0025</v>
      </c>
      <c r="G536" s="25" t="n">
        <v>0.001753</v>
      </c>
      <c r="H536" s="25" t="n">
        <v>0.000747</v>
      </c>
    </row>
    <row r="537" customFormat="false" ht="24.75" hidden="false" customHeight="true" outlineLevel="0" collapsed="false">
      <c r="A537" s="21" t="n">
        <v>533</v>
      </c>
      <c r="B537" s="22" t="s">
        <v>755</v>
      </c>
      <c r="C537" s="23" t="s">
        <v>893</v>
      </c>
      <c r="D537" s="23" t="s">
        <v>37</v>
      </c>
      <c r="E537" s="24" t="s">
        <v>25</v>
      </c>
      <c r="F537" s="25" t="n">
        <v>0.000507</v>
      </c>
      <c r="G537" s="25" t="n">
        <v>0.001012</v>
      </c>
      <c r="H537" s="25" t="n">
        <v>-0.000505</v>
      </c>
    </row>
    <row r="538" customFormat="false" ht="24.75" hidden="false" customHeight="true" outlineLevel="0" collapsed="false">
      <c r="A538" s="21" t="n">
        <v>534</v>
      </c>
      <c r="B538" s="22" t="s">
        <v>755</v>
      </c>
      <c r="C538" s="23" t="s">
        <v>894</v>
      </c>
      <c r="D538" s="23" t="s">
        <v>895</v>
      </c>
      <c r="E538" s="24" t="s">
        <v>25</v>
      </c>
      <c r="F538" s="25" t="n">
        <v>0.004</v>
      </c>
      <c r="G538" s="25" t="n">
        <v>0.001243</v>
      </c>
      <c r="H538" s="25" t="n">
        <v>0.002757</v>
      </c>
    </row>
    <row r="539" customFormat="false" ht="24.75" hidden="false" customHeight="true" outlineLevel="0" collapsed="false">
      <c r="A539" s="21" t="n">
        <v>535</v>
      </c>
      <c r="B539" s="22" t="s">
        <v>755</v>
      </c>
      <c r="C539" s="23" t="s">
        <v>896</v>
      </c>
      <c r="D539" s="23" t="s">
        <v>37</v>
      </c>
      <c r="E539" s="24" t="s">
        <v>25</v>
      </c>
      <c r="F539" s="25" t="n">
        <v>0.0008</v>
      </c>
      <c r="G539" s="25" t="n">
        <v>0.001671</v>
      </c>
      <c r="H539" s="25" t="n">
        <v>-0.000871</v>
      </c>
    </row>
    <row r="540" customFormat="false" ht="24.75" hidden="false" customHeight="true" outlineLevel="0" collapsed="false">
      <c r="A540" s="21" t="n">
        <v>536</v>
      </c>
      <c r="B540" s="22" t="s">
        <v>755</v>
      </c>
      <c r="C540" s="23" t="s">
        <v>897</v>
      </c>
      <c r="D540" s="23" t="s">
        <v>898</v>
      </c>
      <c r="E540" s="24" t="s">
        <v>25</v>
      </c>
      <c r="F540" s="25" t="n">
        <v>0.001</v>
      </c>
      <c r="G540" s="25" t="n">
        <v>0.000568</v>
      </c>
      <c r="H540" s="25" t="n">
        <v>0.000432</v>
      </c>
    </row>
    <row r="541" customFormat="false" ht="24.75" hidden="false" customHeight="true" outlineLevel="0" collapsed="false">
      <c r="A541" s="21" t="n">
        <v>537</v>
      </c>
      <c r="B541" s="22" t="s">
        <v>755</v>
      </c>
      <c r="C541" s="23" t="s">
        <v>899</v>
      </c>
      <c r="D541" s="23" t="s">
        <v>900</v>
      </c>
      <c r="E541" s="24" t="s">
        <v>25</v>
      </c>
      <c r="F541" s="25" t="n">
        <v>0.0027</v>
      </c>
      <c r="G541" s="25" t="n">
        <v>0.001097</v>
      </c>
      <c r="H541" s="25" t="n">
        <v>0.001603</v>
      </c>
    </row>
    <row r="542" customFormat="false" ht="24.75" hidden="false" customHeight="true" outlineLevel="0" collapsed="false">
      <c r="A542" s="21" t="n">
        <v>538</v>
      </c>
      <c r="B542" s="22" t="s">
        <v>755</v>
      </c>
      <c r="C542" s="23" t="s">
        <v>901</v>
      </c>
      <c r="D542" s="23" t="s">
        <v>902</v>
      </c>
      <c r="E542" s="24" t="s">
        <v>25</v>
      </c>
      <c r="F542" s="25" t="n">
        <v>0.0013</v>
      </c>
      <c r="G542" s="25" t="n">
        <v>0.001158</v>
      </c>
      <c r="H542" s="25" t="n">
        <v>0.000142</v>
      </c>
    </row>
    <row r="543" customFormat="false" ht="24.75" hidden="false" customHeight="true" outlineLevel="0" collapsed="false">
      <c r="A543" s="21" t="n">
        <v>539</v>
      </c>
      <c r="B543" s="22" t="s">
        <v>755</v>
      </c>
      <c r="C543" s="23" t="s">
        <v>903</v>
      </c>
      <c r="D543" s="23" t="s">
        <v>904</v>
      </c>
      <c r="E543" s="24" t="s">
        <v>25</v>
      </c>
      <c r="F543" s="25" t="n">
        <v>0</v>
      </c>
      <c r="G543" s="25" t="n">
        <v>0.000947</v>
      </c>
      <c r="H543" s="25" t="n">
        <v>-0.000947</v>
      </c>
    </row>
    <row r="544" customFormat="false" ht="24.75" hidden="false" customHeight="true" outlineLevel="0" collapsed="false">
      <c r="A544" s="21" t="n">
        <v>540</v>
      </c>
      <c r="B544" s="22" t="s">
        <v>755</v>
      </c>
      <c r="C544" s="23" t="s">
        <v>905</v>
      </c>
      <c r="D544" s="23" t="s">
        <v>906</v>
      </c>
      <c r="E544" s="24" t="s">
        <v>25</v>
      </c>
      <c r="F544" s="25" t="n">
        <v>0</v>
      </c>
      <c r="G544" s="25" t="n">
        <v>0</v>
      </c>
      <c r="H544" s="25" t="n">
        <v>0</v>
      </c>
    </row>
    <row r="545" customFormat="false" ht="24.75" hidden="false" customHeight="true" outlineLevel="0" collapsed="false">
      <c r="A545" s="21" t="n">
        <v>541</v>
      </c>
      <c r="B545" s="22" t="s">
        <v>755</v>
      </c>
      <c r="C545" s="23" t="s">
        <v>907</v>
      </c>
      <c r="D545" s="23" t="s">
        <v>908</v>
      </c>
      <c r="E545" s="24" t="s">
        <v>25</v>
      </c>
      <c r="F545" s="25" t="n">
        <v>0</v>
      </c>
      <c r="G545" s="25" t="n">
        <v>0.000141</v>
      </c>
      <c r="H545" s="25" t="n">
        <v>-0.000141</v>
      </c>
    </row>
    <row r="546" customFormat="false" ht="24.75" hidden="false" customHeight="true" outlineLevel="0" collapsed="false">
      <c r="A546" s="21" t="n">
        <v>542</v>
      </c>
      <c r="B546" s="22" t="s">
        <v>755</v>
      </c>
      <c r="C546" s="23" t="s">
        <v>909</v>
      </c>
      <c r="D546" s="23" t="s">
        <v>910</v>
      </c>
      <c r="E546" s="24" t="s">
        <v>25</v>
      </c>
      <c r="F546" s="25" t="n">
        <v>0</v>
      </c>
      <c r="G546" s="25" t="n">
        <v>0.000145</v>
      </c>
      <c r="H546" s="25" t="n">
        <v>-0.000145</v>
      </c>
    </row>
    <row r="547" customFormat="false" ht="24.75" hidden="false" customHeight="true" outlineLevel="0" collapsed="false">
      <c r="A547" s="21" t="n">
        <v>543</v>
      </c>
      <c r="B547" s="22" t="s">
        <v>755</v>
      </c>
      <c r="C547" s="23" t="s">
        <v>911</v>
      </c>
      <c r="D547" s="23" t="s">
        <v>910</v>
      </c>
      <c r="E547" s="24" t="s">
        <v>25</v>
      </c>
      <c r="F547" s="25" t="n">
        <v>0</v>
      </c>
      <c r="G547" s="25" t="n">
        <v>0.000495</v>
      </c>
      <c r="H547" s="25" t="n">
        <v>-0.000495</v>
      </c>
    </row>
    <row r="548" customFormat="false" ht="24.75" hidden="false" customHeight="true" outlineLevel="0" collapsed="false">
      <c r="A548" s="21" t="n">
        <v>544</v>
      </c>
      <c r="B548" s="22" t="s">
        <v>755</v>
      </c>
      <c r="C548" s="23" t="s">
        <v>912</v>
      </c>
      <c r="D548" s="23" t="s">
        <v>910</v>
      </c>
      <c r="E548" s="24" t="s">
        <v>25</v>
      </c>
      <c r="F548" s="25" t="n">
        <v>0</v>
      </c>
      <c r="G548" s="25" t="n">
        <v>0.00279</v>
      </c>
      <c r="H548" s="25" t="n">
        <v>-0.00279</v>
      </c>
    </row>
    <row r="549" customFormat="false" ht="24.75" hidden="false" customHeight="true" outlineLevel="0" collapsed="false">
      <c r="A549" s="21" t="n">
        <v>545</v>
      </c>
      <c r="B549" s="22" t="s">
        <v>755</v>
      </c>
      <c r="C549" s="23" t="s">
        <v>913</v>
      </c>
      <c r="D549" s="23" t="s">
        <v>914</v>
      </c>
      <c r="E549" s="24" t="s">
        <v>25</v>
      </c>
      <c r="F549" s="25" t="n">
        <v>0</v>
      </c>
      <c r="G549" s="25" t="n">
        <v>0.00011</v>
      </c>
      <c r="H549" s="25" t="n">
        <v>-0.00011</v>
      </c>
    </row>
    <row r="550" customFormat="false" ht="24.75" hidden="false" customHeight="true" outlineLevel="0" collapsed="false">
      <c r="A550" s="21" t="n">
        <v>546</v>
      </c>
      <c r="B550" s="22" t="s">
        <v>755</v>
      </c>
      <c r="C550" s="23" t="s">
        <v>915</v>
      </c>
      <c r="D550" s="23" t="s">
        <v>916</v>
      </c>
      <c r="E550" s="24" t="s">
        <v>25</v>
      </c>
      <c r="F550" s="25" t="n">
        <v>0</v>
      </c>
      <c r="G550" s="25" t="n">
        <v>0.000581</v>
      </c>
      <c r="H550" s="25" t="n">
        <v>-0.000581</v>
      </c>
    </row>
    <row r="551" customFormat="false" ht="24.75" hidden="false" customHeight="true" outlineLevel="0" collapsed="false">
      <c r="A551" s="21" t="n">
        <v>547</v>
      </c>
      <c r="B551" s="22" t="s">
        <v>755</v>
      </c>
      <c r="C551" s="23" t="s">
        <v>917</v>
      </c>
      <c r="D551" s="23" t="s">
        <v>918</v>
      </c>
      <c r="E551" s="24" t="s">
        <v>39</v>
      </c>
      <c r="F551" s="25" t="n">
        <v>0</v>
      </c>
      <c r="G551" s="25" t="n">
        <v>0.001596</v>
      </c>
      <c r="H551" s="25" t="n">
        <v>-0.001596</v>
      </c>
    </row>
    <row r="552" s="31" customFormat="true" ht="24.75" hidden="false" customHeight="true" outlineLevel="0" collapsed="false">
      <c r="A552" s="21" t="n">
        <v>548</v>
      </c>
      <c r="B552" s="22" t="s">
        <v>755</v>
      </c>
      <c r="C552" s="23" t="s">
        <v>20</v>
      </c>
      <c r="D552" s="23"/>
      <c r="E552" s="24" t="s">
        <v>21</v>
      </c>
      <c r="F552" s="30" t="n">
        <v>0.931</v>
      </c>
      <c r="G552" s="25" t="n">
        <v>0.076818</v>
      </c>
      <c r="H552" s="25" t="n">
        <f aca="false">F552-G552</f>
        <v>0.854182</v>
      </c>
    </row>
    <row r="553" customFormat="false" ht="24.75" hidden="false" customHeight="true" outlineLevel="0" collapsed="false">
      <c r="A553" s="21" t="n">
        <v>549</v>
      </c>
      <c r="B553" s="22" t="s">
        <v>919</v>
      </c>
      <c r="C553" s="23" t="s">
        <v>920</v>
      </c>
      <c r="D553" s="23" t="s">
        <v>648</v>
      </c>
      <c r="E553" s="24" t="s">
        <v>29</v>
      </c>
      <c r="F553" s="25" t="n">
        <v>0.0091</v>
      </c>
      <c r="G553" s="25" t="n">
        <v>0.006067</v>
      </c>
      <c r="H553" s="25" t="n">
        <v>0.003033</v>
      </c>
    </row>
    <row r="554" customFormat="false" ht="24.75" hidden="false" customHeight="true" outlineLevel="0" collapsed="false">
      <c r="A554" s="21" t="n">
        <v>550</v>
      </c>
      <c r="B554" s="22" t="s">
        <v>919</v>
      </c>
      <c r="C554" s="23" t="s">
        <v>921</v>
      </c>
      <c r="D554" s="23" t="s">
        <v>922</v>
      </c>
      <c r="E554" s="24" t="s">
        <v>140</v>
      </c>
      <c r="F554" s="25" t="n">
        <v>0.6</v>
      </c>
      <c r="G554" s="25" t="n">
        <v>0.300285</v>
      </c>
      <c r="H554" s="25" t="n">
        <v>0.299715</v>
      </c>
    </row>
    <row r="555" customFormat="false" ht="24.75" hidden="false" customHeight="true" outlineLevel="0" collapsed="false">
      <c r="A555" s="21" t="n">
        <v>551</v>
      </c>
      <c r="B555" s="22" t="s">
        <v>919</v>
      </c>
      <c r="C555" s="23" t="s">
        <v>923</v>
      </c>
      <c r="D555" s="23" t="s">
        <v>924</v>
      </c>
      <c r="E555" s="24" t="s">
        <v>39</v>
      </c>
      <c r="F555" s="25" t="n">
        <v>0.0003</v>
      </c>
      <c r="G555" s="25" t="n">
        <v>0.0003</v>
      </c>
      <c r="H555" s="25" t="n">
        <v>0</v>
      </c>
    </row>
    <row r="556" customFormat="false" ht="24.75" hidden="false" customHeight="true" outlineLevel="0" collapsed="false">
      <c r="A556" s="21" t="n">
        <v>552</v>
      </c>
      <c r="B556" s="22" t="s">
        <v>919</v>
      </c>
      <c r="C556" s="23" t="s">
        <v>925</v>
      </c>
      <c r="D556" s="23" t="s">
        <v>37</v>
      </c>
      <c r="E556" s="24" t="s">
        <v>39</v>
      </c>
      <c r="F556" s="25" t="n">
        <v>0</v>
      </c>
      <c r="G556" s="25" t="n">
        <v>0</v>
      </c>
      <c r="H556" s="25" t="n">
        <v>0</v>
      </c>
    </row>
    <row r="557" customFormat="false" ht="24.75" hidden="false" customHeight="true" outlineLevel="0" collapsed="false">
      <c r="A557" s="21" t="n">
        <v>553</v>
      </c>
      <c r="B557" s="22" t="s">
        <v>919</v>
      </c>
      <c r="C557" s="23" t="s">
        <v>926</v>
      </c>
      <c r="D557" s="23" t="s">
        <v>927</v>
      </c>
      <c r="E557" s="24" t="s">
        <v>39</v>
      </c>
      <c r="F557" s="25" t="n">
        <v>0.0002</v>
      </c>
      <c r="G557" s="25" t="n">
        <v>0.000524</v>
      </c>
      <c r="H557" s="25" t="n">
        <v>-0.000324</v>
      </c>
    </row>
    <row r="558" customFormat="false" ht="24.75" hidden="false" customHeight="true" outlineLevel="0" collapsed="false">
      <c r="A558" s="21" t="n">
        <v>554</v>
      </c>
      <c r="B558" s="22" t="s">
        <v>919</v>
      </c>
      <c r="C558" s="23" t="s">
        <v>928</v>
      </c>
      <c r="D558" s="23" t="s">
        <v>929</v>
      </c>
      <c r="E558" s="24" t="s">
        <v>25</v>
      </c>
      <c r="F558" s="25" t="n">
        <v>0.003</v>
      </c>
      <c r="G558" s="25" t="n">
        <v>0.000523</v>
      </c>
      <c r="H558" s="25" t="n">
        <v>0.002477</v>
      </c>
    </row>
    <row r="559" customFormat="false" ht="24.75" hidden="false" customHeight="true" outlineLevel="0" collapsed="false">
      <c r="A559" s="21" t="n">
        <v>555</v>
      </c>
      <c r="B559" s="22" t="s">
        <v>919</v>
      </c>
      <c r="C559" s="23" t="s">
        <v>930</v>
      </c>
      <c r="D559" s="23" t="s">
        <v>37</v>
      </c>
      <c r="E559" s="24" t="s">
        <v>39</v>
      </c>
      <c r="F559" s="25" t="n">
        <v>0</v>
      </c>
      <c r="G559" s="25" t="n">
        <v>2.3E-005</v>
      </c>
      <c r="H559" s="25" t="n">
        <v>-2.3E-005</v>
      </c>
    </row>
    <row r="560" customFormat="false" ht="24.75" hidden="false" customHeight="true" outlineLevel="0" collapsed="false">
      <c r="A560" s="21" t="n">
        <v>556</v>
      </c>
      <c r="B560" s="22" t="s">
        <v>919</v>
      </c>
      <c r="C560" s="23" t="s">
        <v>931</v>
      </c>
      <c r="D560" s="23" t="s">
        <v>932</v>
      </c>
      <c r="E560" s="24" t="s">
        <v>25</v>
      </c>
      <c r="F560" s="25" t="n">
        <v>0.00119</v>
      </c>
      <c r="G560" s="25" t="n">
        <v>0.002052</v>
      </c>
      <c r="H560" s="25" t="n">
        <v>-0.000862</v>
      </c>
    </row>
    <row r="561" customFormat="false" ht="24.75" hidden="false" customHeight="true" outlineLevel="0" collapsed="false">
      <c r="A561" s="21" t="n">
        <v>557</v>
      </c>
      <c r="B561" s="22" t="s">
        <v>919</v>
      </c>
      <c r="C561" s="23" t="s">
        <v>933</v>
      </c>
      <c r="D561" s="23" t="s">
        <v>934</v>
      </c>
      <c r="E561" s="24" t="s">
        <v>25</v>
      </c>
      <c r="F561" s="25" t="n">
        <v>0.001</v>
      </c>
      <c r="G561" s="25" t="n">
        <v>0.000147</v>
      </c>
      <c r="H561" s="25" t="n">
        <v>0.000853</v>
      </c>
    </row>
    <row r="562" customFormat="false" ht="24.75" hidden="false" customHeight="true" outlineLevel="0" collapsed="false">
      <c r="A562" s="21" t="n">
        <v>558</v>
      </c>
      <c r="B562" s="22" t="s">
        <v>919</v>
      </c>
      <c r="C562" s="23" t="s">
        <v>935</v>
      </c>
      <c r="D562" s="23" t="s">
        <v>37</v>
      </c>
      <c r="E562" s="24" t="s">
        <v>25</v>
      </c>
      <c r="F562" s="25" t="n">
        <v>0.001</v>
      </c>
      <c r="G562" s="25" t="n">
        <v>0.000409</v>
      </c>
      <c r="H562" s="25" t="n">
        <v>0.000591</v>
      </c>
    </row>
    <row r="563" customFormat="false" ht="24.75" hidden="false" customHeight="true" outlineLevel="0" collapsed="false">
      <c r="A563" s="21" t="n">
        <v>559</v>
      </c>
      <c r="B563" s="22" t="s">
        <v>919</v>
      </c>
      <c r="C563" s="23" t="s">
        <v>936</v>
      </c>
      <c r="D563" s="23" t="s">
        <v>937</v>
      </c>
      <c r="E563" s="24" t="s">
        <v>29</v>
      </c>
      <c r="F563" s="25" t="n">
        <v>0.01505</v>
      </c>
      <c r="G563" s="25" t="n">
        <v>0.007</v>
      </c>
      <c r="H563" s="25" t="n">
        <v>0.00805</v>
      </c>
    </row>
    <row r="564" customFormat="false" ht="24.75" hidden="false" customHeight="true" outlineLevel="0" collapsed="false">
      <c r="A564" s="21" t="n">
        <v>560</v>
      </c>
      <c r="B564" s="22" t="s">
        <v>919</v>
      </c>
      <c r="C564" s="23" t="s">
        <v>938</v>
      </c>
      <c r="D564" s="23" t="s">
        <v>37</v>
      </c>
      <c r="E564" s="24" t="s">
        <v>25</v>
      </c>
      <c r="F564" s="25" t="n">
        <v>0.0015</v>
      </c>
      <c r="G564" s="25" t="n">
        <v>0.000325</v>
      </c>
      <c r="H564" s="25" t="n">
        <v>0.001175</v>
      </c>
    </row>
    <row r="565" customFormat="false" ht="24.75" hidden="false" customHeight="true" outlineLevel="0" collapsed="false">
      <c r="A565" s="21" t="n">
        <v>561</v>
      </c>
      <c r="B565" s="22" t="s">
        <v>919</v>
      </c>
      <c r="C565" s="23" t="s">
        <v>939</v>
      </c>
      <c r="D565" s="23" t="s">
        <v>940</v>
      </c>
      <c r="E565" s="24" t="s">
        <v>39</v>
      </c>
      <c r="F565" s="25" t="n">
        <v>4E-005</v>
      </c>
      <c r="G565" s="25" t="n">
        <v>4.8E-005</v>
      </c>
      <c r="H565" s="25" t="n">
        <v>-8E-006</v>
      </c>
    </row>
    <row r="566" customFormat="false" ht="24.75" hidden="false" customHeight="true" outlineLevel="0" collapsed="false">
      <c r="A566" s="21" t="n">
        <v>562</v>
      </c>
      <c r="B566" s="22" t="s">
        <v>919</v>
      </c>
      <c r="C566" s="23" t="s">
        <v>941</v>
      </c>
      <c r="D566" s="23" t="s">
        <v>942</v>
      </c>
      <c r="E566" s="24" t="s">
        <v>29</v>
      </c>
      <c r="F566" s="25" t="n">
        <v>0.00436</v>
      </c>
      <c r="G566" s="25" t="n">
        <v>0</v>
      </c>
      <c r="H566" s="25" t="n">
        <v>0.00436</v>
      </c>
    </row>
    <row r="567" customFormat="false" ht="24.75" hidden="false" customHeight="true" outlineLevel="0" collapsed="false">
      <c r="A567" s="21" t="n">
        <v>563</v>
      </c>
      <c r="B567" s="22" t="s">
        <v>919</v>
      </c>
      <c r="C567" s="23" t="s">
        <v>943</v>
      </c>
      <c r="D567" s="23" t="s">
        <v>944</v>
      </c>
      <c r="E567" s="24" t="s">
        <v>39</v>
      </c>
      <c r="F567" s="25" t="n">
        <v>0.0005</v>
      </c>
      <c r="G567" s="25" t="n">
        <v>0.0006</v>
      </c>
      <c r="H567" s="25" t="n">
        <v>-9.99999999999999E-005</v>
      </c>
    </row>
    <row r="568" customFormat="false" ht="24.75" hidden="false" customHeight="true" outlineLevel="0" collapsed="false">
      <c r="A568" s="21" t="n">
        <v>564</v>
      </c>
      <c r="B568" s="22" t="s">
        <v>919</v>
      </c>
      <c r="C568" s="23" t="s">
        <v>945</v>
      </c>
      <c r="D568" s="23" t="s">
        <v>946</v>
      </c>
      <c r="E568" s="24" t="s">
        <v>29</v>
      </c>
      <c r="F568" s="25" t="n">
        <v>0.0086</v>
      </c>
      <c r="G568" s="25" t="n">
        <v>0.004659</v>
      </c>
      <c r="H568" s="25" t="n">
        <v>0.003941</v>
      </c>
    </row>
    <row r="569" customFormat="false" ht="24.75" hidden="false" customHeight="true" outlineLevel="0" collapsed="false">
      <c r="A569" s="21" t="n">
        <v>565</v>
      </c>
      <c r="B569" s="22" t="s">
        <v>919</v>
      </c>
      <c r="C569" s="23" t="s">
        <v>947</v>
      </c>
      <c r="D569" s="23" t="s">
        <v>948</v>
      </c>
      <c r="E569" s="24" t="s">
        <v>29</v>
      </c>
      <c r="F569" s="25" t="n">
        <v>0.04</v>
      </c>
      <c r="G569" s="25" t="n">
        <v>0.034111</v>
      </c>
      <c r="H569" s="25" t="n">
        <v>0.00588900000000001</v>
      </c>
    </row>
    <row r="570" customFormat="false" ht="24.75" hidden="false" customHeight="true" outlineLevel="0" collapsed="false">
      <c r="A570" s="21" t="n">
        <v>566</v>
      </c>
      <c r="B570" s="22" t="s">
        <v>919</v>
      </c>
      <c r="C570" s="23" t="s">
        <v>949</v>
      </c>
      <c r="D570" s="23" t="s">
        <v>950</v>
      </c>
      <c r="E570" s="24" t="s">
        <v>29</v>
      </c>
      <c r="F570" s="25" t="n">
        <v>0.04</v>
      </c>
      <c r="G570" s="25" t="n">
        <v>0.024536</v>
      </c>
      <c r="H570" s="25" t="n">
        <v>0.015464</v>
      </c>
    </row>
    <row r="571" customFormat="false" ht="24.75" hidden="false" customHeight="true" outlineLevel="0" collapsed="false">
      <c r="A571" s="21" t="n">
        <v>567</v>
      </c>
      <c r="B571" s="22" t="s">
        <v>919</v>
      </c>
      <c r="C571" s="23" t="s">
        <v>951</v>
      </c>
      <c r="D571" s="23" t="s">
        <v>952</v>
      </c>
      <c r="E571" s="24" t="s">
        <v>25</v>
      </c>
      <c r="F571" s="25" t="n">
        <v>0.0045</v>
      </c>
      <c r="G571" s="25" t="n">
        <v>0.001744</v>
      </c>
      <c r="H571" s="25" t="n">
        <v>0.002756</v>
      </c>
    </row>
    <row r="572" customFormat="false" ht="24.75" hidden="false" customHeight="true" outlineLevel="0" collapsed="false">
      <c r="A572" s="21" t="n">
        <v>568</v>
      </c>
      <c r="B572" s="22" t="s">
        <v>919</v>
      </c>
      <c r="C572" s="23" t="s">
        <v>953</v>
      </c>
      <c r="D572" s="23" t="s">
        <v>37</v>
      </c>
      <c r="E572" s="24" t="s">
        <v>25</v>
      </c>
      <c r="F572" s="25" t="n">
        <v>0.0001</v>
      </c>
      <c r="G572" s="25" t="n">
        <v>0.000484</v>
      </c>
      <c r="H572" s="25" t="n">
        <v>-0.000384</v>
      </c>
    </row>
    <row r="573" customFormat="false" ht="24.75" hidden="false" customHeight="true" outlineLevel="0" collapsed="false">
      <c r="A573" s="21" t="n">
        <v>569</v>
      </c>
      <c r="B573" s="22" t="s">
        <v>919</v>
      </c>
      <c r="C573" s="23" t="s">
        <v>954</v>
      </c>
      <c r="D573" s="23" t="s">
        <v>955</v>
      </c>
      <c r="E573" s="24" t="s">
        <v>29</v>
      </c>
      <c r="F573" s="25" t="n">
        <v>0.002</v>
      </c>
      <c r="G573" s="25" t="n">
        <v>0.000975</v>
      </c>
      <c r="H573" s="25" t="n">
        <v>0.001025</v>
      </c>
    </row>
    <row r="574" customFormat="false" ht="24.75" hidden="false" customHeight="true" outlineLevel="0" collapsed="false">
      <c r="A574" s="21" t="n">
        <v>570</v>
      </c>
      <c r="B574" s="22" t="s">
        <v>919</v>
      </c>
      <c r="C574" s="23" t="s">
        <v>956</v>
      </c>
      <c r="D574" s="23" t="s">
        <v>957</v>
      </c>
      <c r="E574" s="24" t="s">
        <v>29</v>
      </c>
      <c r="F574" s="25" t="n">
        <v>0.05</v>
      </c>
      <c r="G574" s="25" t="n">
        <v>0.031761</v>
      </c>
      <c r="H574" s="25" t="n">
        <v>0.018239</v>
      </c>
    </row>
    <row r="575" customFormat="false" ht="24.75" hidden="false" customHeight="true" outlineLevel="0" collapsed="false">
      <c r="A575" s="21" t="n">
        <v>571</v>
      </c>
      <c r="B575" s="22" t="s">
        <v>919</v>
      </c>
      <c r="C575" s="23" t="s">
        <v>958</v>
      </c>
      <c r="D575" s="23" t="s">
        <v>957</v>
      </c>
      <c r="E575" s="24" t="s">
        <v>29</v>
      </c>
      <c r="F575" s="25" t="n">
        <v>0.010952</v>
      </c>
      <c r="G575" s="25" t="n">
        <v>0.002783</v>
      </c>
      <c r="H575" s="25" t="n">
        <v>0.008169</v>
      </c>
    </row>
    <row r="576" customFormat="false" ht="24.75" hidden="false" customHeight="true" outlineLevel="0" collapsed="false">
      <c r="A576" s="21" t="n">
        <v>572</v>
      </c>
      <c r="B576" s="22" t="s">
        <v>919</v>
      </c>
      <c r="C576" s="23" t="s">
        <v>959</v>
      </c>
      <c r="D576" s="23" t="s">
        <v>957</v>
      </c>
      <c r="E576" s="24" t="s">
        <v>29</v>
      </c>
      <c r="F576" s="25" t="n">
        <v>0.036531</v>
      </c>
      <c r="G576" s="25" t="n">
        <v>0.033059</v>
      </c>
      <c r="H576" s="25" t="n">
        <v>0.003472</v>
      </c>
    </row>
    <row r="577" customFormat="false" ht="24.75" hidden="false" customHeight="true" outlineLevel="0" collapsed="false">
      <c r="A577" s="21" t="n">
        <v>573</v>
      </c>
      <c r="B577" s="22" t="s">
        <v>919</v>
      </c>
      <c r="C577" s="23" t="s">
        <v>960</v>
      </c>
      <c r="D577" s="23" t="s">
        <v>957</v>
      </c>
      <c r="E577" s="24" t="s">
        <v>18</v>
      </c>
      <c r="F577" s="25" t="n">
        <v>0.05529</v>
      </c>
      <c r="G577" s="25" t="n">
        <v>0.057344</v>
      </c>
      <c r="H577" s="25" t="n">
        <v>-0.002054</v>
      </c>
    </row>
    <row r="578" customFormat="false" ht="24.75" hidden="false" customHeight="true" outlineLevel="0" collapsed="false">
      <c r="A578" s="21" t="n">
        <v>574</v>
      </c>
      <c r="B578" s="22" t="s">
        <v>919</v>
      </c>
      <c r="C578" s="23" t="s">
        <v>961</v>
      </c>
      <c r="D578" s="23" t="s">
        <v>957</v>
      </c>
      <c r="E578" s="24" t="s">
        <v>18</v>
      </c>
      <c r="F578" s="25" t="n">
        <v>0.09891</v>
      </c>
      <c r="G578" s="25" t="n">
        <v>0.030521</v>
      </c>
      <c r="H578" s="25" t="n">
        <v>0.068389</v>
      </c>
    </row>
    <row r="579" customFormat="false" ht="24.75" hidden="false" customHeight="true" outlineLevel="0" collapsed="false">
      <c r="A579" s="21" t="n">
        <v>575</v>
      </c>
      <c r="B579" s="22" t="s">
        <v>919</v>
      </c>
      <c r="C579" s="23" t="s">
        <v>962</v>
      </c>
      <c r="D579" s="23" t="s">
        <v>957</v>
      </c>
      <c r="E579" s="24" t="s">
        <v>140</v>
      </c>
      <c r="F579" s="25" t="n">
        <v>0.6066</v>
      </c>
      <c r="G579" s="25" t="n">
        <v>0.782143</v>
      </c>
      <c r="H579" s="25" t="n">
        <v>-0.175543</v>
      </c>
    </row>
    <row r="580" customFormat="false" ht="24.75" hidden="false" customHeight="true" outlineLevel="0" collapsed="false">
      <c r="A580" s="21" t="n">
        <v>576</v>
      </c>
      <c r="B580" s="22" t="s">
        <v>919</v>
      </c>
      <c r="C580" s="23" t="s">
        <v>963</v>
      </c>
      <c r="D580" s="23" t="s">
        <v>957</v>
      </c>
      <c r="E580" s="24" t="s">
        <v>140</v>
      </c>
      <c r="F580" s="25" t="n">
        <v>0.66726</v>
      </c>
      <c r="G580" s="25" t="n">
        <v>0.973966</v>
      </c>
      <c r="H580" s="25" t="n">
        <v>-0.306706</v>
      </c>
    </row>
    <row r="581" customFormat="false" ht="24.75" hidden="false" customHeight="true" outlineLevel="0" collapsed="false">
      <c r="A581" s="21" t="n">
        <v>577</v>
      </c>
      <c r="B581" s="22" t="s">
        <v>919</v>
      </c>
      <c r="C581" s="23" t="s">
        <v>964</v>
      </c>
      <c r="D581" s="23" t="s">
        <v>957</v>
      </c>
      <c r="E581" s="24" t="s">
        <v>140</v>
      </c>
      <c r="F581" s="25" t="n">
        <v>0.6403</v>
      </c>
      <c r="G581" s="25" t="n">
        <v>1.005297</v>
      </c>
      <c r="H581" s="25" t="n">
        <v>-0.364997</v>
      </c>
    </row>
    <row r="582" customFormat="false" ht="24.75" hidden="false" customHeight="true" outlineLevel="0" collapsed="false">
      <c r="A582" s="21" t="n">
        <v>578</v>
      </c>
      <c r="B582" s="22" t="s">
        <v>919</v>
      </c>
      <c r="C582" s="23" t="s">
        <v>965</v>
      </c>
      <c r="D582" s="23" t="s">
        <v>957</v>
      </c>
      <c r="E582" s="24" t="s">
        <v>18</v>
      </c>
      <c r="F582" s="25" t="n">
        <v>0.036</v>
      </c>
      <c r="G582" s="25" t="n">
        <v>0.052657</v>
      </c>
      <c r="H582" s="25" t="n">
        <v>-0.016657</v>
      </c>
    </row>
    <row r="583" customFormat="false" ht="24.75" hidden="false" customHeight="true" outlineLevel="0" collapsed="false">
      <c r="A583" s="21" t="n">
        <v>579</v>
      </c>
      <c r="B583" s="22" t="s">
        <v>919</v>
      </c>
      <c r="C583" s="23" t="s">
        <v>966</v>
      </c>
      <c r="D583" s="23" t="s">
        <v>957</v>
      </c>
      <c r="E583" s="24" t="s">
        <v>29</v>
      </c>
      <c r="F583" s="25" t="n">
        <v>0.005</v>
      </c>
      <c r="G583" s="25" t="n">
        <v>0.005599</v>
      </c>
      <c r="H583" s="25" t="n">
        <v>-0.000599</v>
      </c>
    </row>
    <row r="584" customFormat="false" ht="24.75" hidden="false" customHeight="true" outlineLevel="0" collapsed="false">
      <c r="A584" s="21" t="n">
        <v>580</v>
      </c>
      <c r="B584" s="22" t="s">
        <v>919</v>
      </c>
      <c r="C584" s="23" t="s">
        <v>967</v>
      </c>
      <c r="D584" s="23" t="s">
        <v>957</v>
      </c>
      <c r="E584" s="24" t="s">
        <v>29</v>
      </c>
      <c r="F584" s="25" t="n">
        <v>0.0222</v>
      </c>
      <c r="G584" s="25" t="n">
        <v>0.004026</v>
      </c>
      <c r="H584" s="25" t="n">
        <v>0.018174</v>
      </c>
    </row>
    <row r="585" customFormat="false" ht="24.75" hidden="false" customHeight="true" outlineLevel="0" collapsed="false">
      <c r="A585" s="21" t="n">
        <v>581</v>
      </c>
      <c r="B585" s="22" t="s">
        <v>919</v>
      </c>
      <c r="C585" s="23" t="s">
        <v>968</v>
      </c>
      <c r="D585" s="23" t="s">
        <v>969</v>
      </c>
      <c r="E585" s="24" t="s">
        <v>18</v>
      </c>
      <c r="F585" s="25" t="n">
        <v>0.33</v>
      </c>
      <c r="G585" s="25" t="n">
        <v>0.288494</v>
      </c>
      <c r="H585" s="25" t="n">
        <v>0.041506</v>
      </c>
    </row>
    <row r="586" customFormat="false" ht="24.75" hidden="false" customHeight="true" outlineLevel="0" collapsed="false">
      <c r="A586" s="21" t="n">
        <v>582</v>
      </c>
      <c r="B586" s="22" t="s">
        <v>919</v>
      </c>
      <c r="C586" s="23" t="s">
        <v>970</v>
      </c>
      <c r="D586" s="23" t="s">
        <v>971</v>
      </c>
      <c r="E586" s="24" t="s">
        <v>39</v>
      </c>
      <c r="F586" s="25" t="n">
        <v>8E-005</v>
      </c>
      <c r="G586" s="25" t="n">
        <v>5.7E-005</v>
      </c>
      <c r="H586" s="25" t="n">
        <v>2.3E-005</v>
      </c>
    </row>
    <row r="587" customFormat="false" ht="24.75" hidden="false" customHeight="true" outlineLevel="0" collapsed="false">
      <c r="A587" s="21" t="n">
        <v>583</v>
      </c>
      <c r="B587" s="22" t="s">
        <v>919</v>
      </c>
      <c r="C587" s="23" t="s">
        <v>972</v>
      </c>
      <c r="D587" s="23" t="s">
        <v>973</v>
      </c>
      <c r="E587" s="24" t="s">
        <v>25</v>
      </c>
      <c r="F587" s="25" t="n">
        <v>0.0005</v>
      </c>
      <c r="G587" s="25" t="n">
        <v>0.000356</v>
      </c>
      <c r="H587" s="25" t="n">
        <v>0.000144</v>
      </c>
    </row>
    <row r="588" customFormat="false" ht="24.75" hidden="false" customHeight="true" outlineLevel="0" collapsed="false">
      <c r="A588" s="21" t="n">
        <v>584</v>
      </c>
      <c r="B588" s="22" t="s">
        <v>919</v>
      </c>
      <c r="C588" s="23" t="s">
        <v>974</v>
      </c>
      <c r="D588" s="23" t="s">
        <v>975</v>
      </c>
      <c r="E588" s="24" t="s">
        <v>25</v>
      </c>
      <c r="F588" s="25" t="n">
        <v>0.0006</v>
      </c>
      <c r="G588" s="25" t="n">
        <v>0.00131</v>
      </c>
      <c r="H588" s="25" t="n">
        <v>-0.00071</v>
      </c>
    </row>
    <row r="589" customFormat="false" ht="24.75" hidden="false" customHeight="true" outlineLevel="0" collapsed="false">
      <c r="A589" s="21" t="n">
        <v>585</v>
      </c>
      <c r="B589" s="22" t="s">
        <v>919</v>
      </c>
      <c r="C589" s="23" t="s">
        <v>936</v>
      </c>
      <c r="D589" s="23" t="s">
        <v>976</v>
      </c>
      <c r="E589" s="24" t="s">
        <v>18</v>
      </c>
      <c r="F589" s="25" t="n">
        <v>0.032</v>
      </c>
      <c r="G589" s="25" t="n">
        <v>0.013256</v>
      </c>
      <c r="H589" s="25" t="n">
        <v>0.018744</v>
      </c>
    </row>
    <row r="590" customFormat="false" ht="24.75" hidden="false" customHeight="true" outlineLevel="0" collapsed="false">
      <c r="A590" s="21" t="n">
        <v>586</v>
      </c>
      <c r="B590" s="22" t="s">
        <v>919</v>
      </c>
      <c r="C590" s="23" t="s">
        <v>977</v>
      </c>
      <c r="D590" s="23" t="s">
        <v>37</v>
      </c>
      <c r="E590" s="24" t="s">
        <v>39</v>
      </c>
      <c r="F590" s="25" t="n">
        <v>0.00016</v>
      </c>
      <c r="G590" s="25" t="n">
        <v>0.000242</v>
      </c>
      <c r="H590" s="25" t="n">
        <v>-8.2E-005</v>
      </c>
    </row>
    <row r="591" customFormat="false" ht="24.75" hidden="false" customHeight="true" outlineLevel="0" collapsed="false">
      <c r="A591" s="21" t="n">
        <v>587</v>
      </c>
      <c r="B591" s="22" t="s">
        <v>919</v>
      </c>
      <c r="C591" s="23" t="s">
        <v>978</v>
      </c>
      <c r="D591" s="23" t="s">
        <v>979</v>
      </c>
      <c r="E591" s="24" t="s">
        <v>25</v>
      </c>
      <c r="F591" s="25" t="n">
        <v>0.002</v>
      </c>
      <c r="G591" s="25" t="n">
        <v>0.000198</v>
      </c>
      <c r="H591" s="25" t="n">
        <v>0.001802</v>
      </c>
    </row>
    <row r="592" customFormat="false" ht="24.75" hidden="false" customHeight="true" outlineLevel="0" collapsed="false">
      <c r="A592" s="21" t="n">
        <v>588</v>
      </c>
      <c r="B592" s="22" t="s">
        <v>919</v>
      </c>
      <c r="C592" s="23" t="s">
        <v>980</v>
      </c>
      <c r="D592" s="23" t="s">
        <v>981</v>
      </c>
      <c r="E592" s="24" t="s">
        <v>25</v>
      </c>
      <c r="F592" s="25" t="n">
        <v>0.003679</v>
      </c>
      <c r="G592" s="25" t="n">
        <v>0.00193</v>
      </c>
      <c r="H592" s="25" t="n">
        <v>0.001749</v>
      </c>
    </row>
    <row r="593" customFormat="false" ht="24.75" hidden="false" customHeight="true" outlineLevel="0" collapsed="false">
      <c r="A593" s="21" t="n">
        <v>589</v>
      </c>
      <c r="B593" s="22" t="s">
        <v>919</v>
      </c>
      <c r="C593" s="23" t="s">
        <v>982</v>
      </c>
      <c r="D593" s="23" t="s">
        <v>37</v>
      </c>
      <c r="E593" s="24" t="s">
        <v>39</v>
      </c>
      <c r="F593" s="25" t="n">
        <v>0.0006</v>
      </c>
      <c r="G593" s="25" t="n">
        <v>0.000571</v>
      </c>
      <c r="H593" s="25" t="n">
        <v>2.89999999999999E-005</v>
      </c>
    </row>
    <row r="594" customFormat="false" ht="24.75" hidden="false" customHeight="true" outlineLevel="0" collapsed="false">
      <c r="A594" s="21" t="n">
        <v>590</v>
      </c>
      <c r="B594" s="22" t="s">
        <v>919</v>
      </c>
      <c r="C594" s="23" t="s">
        <v>983</v>
      </c>
      <c r="D594" s="23" t="s">
        <v>984</v>
      </c>
      <c r="E594" s="24" t="s">
        <v>39</v>
      </c>
      <c r="F594" s="25" t="n">
        <v>0.0003</v>
      </c>
      <c r="G594" s="25" t="n">
        <v>0.000185</v>
      </c>
      <c r="H594" s="25" t="n">
        <v>0.000115</v>
      </c>
    </row>
    <row r="595" customFormat="false" ht="24.75" hidden="false" customHeight="true" outlineLevel="0" collapsed="false">
      <c r="A595" s="21" t="n">
        <v>591</v>
      </c>
      <c r="B595" s="22" t="s">
        <v>919</v>
      </c>
      <c r="C595" s="23" t="s">
        <v>985</v>
      </c>
      <c r="D595" s="23" t="s">
        <v>986</v>
      </c>
      <c r="E595" s="24" t="s">
        <v>25</v>
      </c>
      <c r="F595" s="25" t="n">
        <v>0.004</v>
      </c>
      <c r="G595" s="25" t="n">
        <v>0.00221</v>
      </c>
      <c r="H595" s="25" t="n">
        <v>0.00179</v>
      </c>
    </row>
    <row r="596" customFormat="false" ht="24.75" hidden="false" customHeight="true" outlineLevel="0" collapsed="false">
      <c r="A596" s="21" t="n">
        <v>592</v>
      </c>
      <c r="B596" s="22" t="s">
        <v>919</v>
      </c>
      <c r="C596" s="23" t="s">
        <v>987</v>
      </c>
      <c r="D596" s="23" t="s">
        <v>37</v>
      </c>
      <c r="E596" s="24" t="s">
        <v>39</v>
      </c>
      <c r="F596" s="25" t="n">
        <v>5E-006</v>
      </c>
      <c r="G596" s="25" t="n">
        <v>0</v>
      </c>
      <c r="H596" s="25" t="n">
        <v>5E-006</v>
      </c>
    </row>
    <row r="597" customFormat="false" ht="24.75" hidden="false" customHeight="true" outlineLevel="0" collapsed="false">
      <c r="A597" s="21" t="n">
        <v>593</v>
      </c>
      <c r="B597" s="22" t="s">
        <v>919</v>
      </c>
      <c r="C597" s="23" t="s">
        <v>988</v>
      </c>
      <c r="D597" s="23" t="s">
        <v>989</v>
      </c>
      <c r="E597" s="24" t="s">
        <v>25</v>
      </c>
      <c r="F597" s="25" t="n">
        <v>0.005</v>
      </c>
      <c r="G597" s="25" t="n">
        <v>0.00072</v>
      </c>
      <c r="H597" s="25" t="n">
        <v>0.00428</v>
      </c>
    </row>
    <row r="598" customFormat="false" ht="24.75" hidden="false" customHeight="true" outlineLevel="0" collapsed="false">
      <c r="A598" s="21" t="n">
        <v>594</v>
      </c>
      <c r="B598" s="22" t="s">
        <v>919</v>
      </c>
      <c r="C598" s="23" t="s">
        <v>990</v>
      </c>
      <c r="D598" s="23" t="s">
        <v>991</v>
      </c>
      <c r="E598" s="24" t="s">
        <v>25</v>
      </c>
      <c r="F598" s="25" t="n">
        <v>0.0032</v>
      </c>
      <c r="G598" s="25" t="n">
        <v>0.003541</v>
      </c>
      <c r="H598" s="25" t="n">
        <v>-0.000341</v>
      </c>
    </row>
    <row r="599" customFormat="false" ht="24.75" hidden="false" customHeight="true" outlineLevel="0" collapsed="false">
      <c r="A599" s="21" t="n">
        <v>595</v>
      </c>
      <c r="B599" s="22" t="s">
        <v>919</v>
      </c>
      <c r="C599" s="23" t="s">
        <v>992</v>
      </c>
      <c r="D599" s="23" t="s">
        <v>993</v>
      </c>
      <c r="E599" s="24" t="s">
        <v>25</v>
      </c>
      <c r="F599" s="25" t="n">
        <v>0.0007</v>
      </c>
      <c r="G599" s="25" t="n">
        <v>0.000386</v>
      </c>
      <c r="H599" s="25" t="n">
        <v>0.000314</v>
      </c>
    </row>
    <row r="600" customFormat="false" ht="24.75" hidden="false" customHeight="true" outlineLevel="0" collapsed="false">
      <c r="A600" s="21" t="n">
        <v>596</v>
      </c>
      <c r="B600" s="22" t="s">
        <v>919</v>
      </c>
      <c r="C600" s="23" t="s">
        <v>994</v>
      </c>
      <c r="D600" s="23" t="s">
        <v>995</v>
      </c>
      <c r="E600" s="24" t="s">
        <v>25</v>
      </c>
      <c r="F600" s="25" t="n">
        <v>0.0015</v>
      </c>
      <c r="G600" s="25" t="n">
        <v>0.000923</v>
      </c>
      <c r="H600" s="25" t="n">
        <v>0.000577</v>
      </c>
    </row>
    <row r="601" customFormat="false" ht="24.75" hidden="false" customHeight="true" outlineLevel="0" collapsed="false">
      <c r="A601" s="21" t="n">
        <v>597</v>
      </c>
      <c r="B601" s="22" t="s">
        <v>919</v>
      </c>
      <c r="C601" s="23" t="s">
        <v>996</v>
      </c>
      <c r="D601" s="23" t="s">
        <v>997</v>
      </c>
      <c r="E601" s="24" t="s">
        <v>39</v>
      </c>
      <c r="F601" s="25" t="n">
        <v>2E-006</v>
      </c>
      <c r="G601" s="25" t="n">
        <v>0</v>
      </c>
      <c r="H601" s="25" t="n">
        <v>2E-006</v>
      </c>
    </row>
    <row r="602" customFormat="false" ht="24.75" hidden="false" customHeight="true" outlineLevel="0" collapsed="false">
      <c r="A602" s="21" t="n">
        <v>598</v>
      </c>
      <c r="B602" s="22" t="s">
        <v>919</v>
      </c>
      <c r="C602" s="23" t="s">
        <v>998</v>
      </c>
      <c r="D602" s="23" t="s">
        <v>999</v>
      </c>
      <c r="E602" s="24" t="s">
        <v>25</v>
      </c>
      <c r="F602" s="25" t="n">
        <v>0.0006</v>
      </c>
      <c r="G602" s="25" t="n">
        <v>0.002762</v>
      </c>
      <c r="H602" s="25" t="n">
        <v>-0.002162</v>
      </c>
    </row>
    <row r="603" customFormat="false" ht="24.75" hidden="false" customHeight="true" outlineLevel="0" collapsed="false">
      <c r="A603" s="21" t="n">
        <v>599</v>
      </c>
      <c r="B603" s="22" t="s">
        <v>919</v>
      </c>
      <c r="C603" s="23" t="s">
        <v>1000</v>
      </c>
      <c r="D603" s="23" t="s">
        <v>999</v>
      </c>
      <c r="E603" s="24" t="s">
        <v>25</v>
      </c>
      <c r="F603" s="25" t="n">
        <v>0.002</v>
      </c>
      <c r="G603" s="25" t="n">
        <v>0.002723</v>
      </c>
      <c r="H603" s="25" t="n">
        <v>-0.000723</v>
      </c>
    </row>
    <row r="604" customFormat="false" ht="24.75" hidden="false" customHeight="true" outlineLevel="0" collapsed="false">
      <c r="A604" s="21" t="n">
        <v>600</v>
      </c>
      <c r="B604" s="22" t="s">
        <v>919</v>
      </c>
      <c r="C604" s="23" t="s">
        <v>1001</v>
      </c>
      <c r="D604" s="23" t="s">
        <v>1002</v>
      </c>
      <c r="E604" s="24" t="s">
        <v>39</v>
      </c>
      <c r="F604" s="25" t="n">
        <v>2.5E-005</v>
      </c>
      <c r="G604" s="25" t="n">
        <v>4E-006</v>
      </c>
      <c r="H604" s="25" t="n">
        <v>2.1E-005</v>
      </c>
    </row>
    <row r="605" customFormat="false" ht="24.75" hidden="false" customHeight="true" outlineLevel="0" collapsed="false">
      <c r="A605" s="21" t="n">
        <v>601</v>
      </c>
      <c r="B605" s="22" t="s">
        <v>919</v>
      </c>
      <c r="C605" s="23" t="s">
        <v>1003</v>
      </c>
      <c r="D605" s="23" t="s">
        <v>211</v>
      </c>
      <c r="E605" s="24" t="s">
        <v>25</v>
      </c>
      <c r="F605" s="25" t="n">
        <v>0.001</v>
      </c>
      <c r="G605" s="25" t="n">
        <v>0.003139</v>
      </c>
      <c r="H605" s="25" t="n">
        <v>-0.002139</v>
      </c>
    </row>
    <row r="606" customFormat="false" ht="24.75" hidden="false" customHeight="true" outlineLevel="0" collapsed="false">
      <c r="A606" s="21" t="n">
        <v>602</v>
      </c>
      <c r="B606" s="22" t="s">
        <v>919</v>
      </c>
      <c r="C606" s="23" t="s">
        <v>1004</v>
      </c>
      <c r="D606" s="23" t="s">
        <v>211</v>
      </c>
      <c r="E606" s="24" t="s">
        <v>25</v>
      </c>
      <c r="F606" s="25" t="n">
        <v>0.001</v>
      </c>
      <c r="G606" s="25" t="n">
        <v>0.001</v>
      </c>
      <c r="H606" s="25" t="n">
        <v>0</v>
      </c>
    </row>
    <row r="607" customFormat="false" ht="24.75" hidden="false" customHeight="true" outlineLevel="0" collapsed="false">
      <c r="A607" s="21" t="n">
        <v>603</v>
      </c>
      <c r="B607" s="22" t="s">
        <v>919</v>
      </c>
      <c r="C607" s="23" t="s">
        <v>1005</v>
      </c>
      <c r="D607" s="23" t="s">
        <v>1006</v>
      </c>
      <c r="E607" s="24" t="s">
        <v>25</v>
      </c>
      <c r="F607" s="25" t="n">
        <v>0.00048</v>
      </c>
      <c r="G607" s="25" t="n">
        <v>0.000906</v>
      </c>
      <c r="H607" s="25" t="n">
        <v>-0.000426</v>
      </c>
    </row>
    <row r="608" customFormat="false" ht="24.75" hidden="false" customHeight="true" outlineLevel="0" collapsed="false">
      <c r="A608" s="21" t="n">
        <v>604</v>
      </c>
      <c r="B608" s="22" t="s">
        <v>919</v>
      </c>
      <c r="C608" s="23" t="s">
        <v>1007</v>
      </c>
      <c r="D608" s="23" t="s">
        <v>1008</v>
      </c>
      <c r="E608" s="24" t="s">
        <v>29</v>
      </c>
      <c r="F608" s="25" t="n">
        <v>0.02</v>
      </c>
      <c r="G608" s="25" t="n">
        <v>0.016337</v>
      </c>
      <c r="H608" s="25" t="n">
        <v>0.003663</v>
      </c>
    </row>
    <row r="609" customFormat="false" ht="24.75" hidden="false" customHeight="true" outlineLevel="0" collapsed="false">
      <c r="A609" s="21" t="n">
        <v>605</v>
      </c>
      <c r="B609" s="22" t="s">
        <v>919</v>
      </c>
      <c r="C609" s="23" t="s">
        <v>1009</v>
      </c>
      <c r="D609" s="23" t="s">
        <v>1010</v>
      </c>
      <c r="E609" s="24" t="s">
        <v>25</v>
      </c>
      <c r="F609" s="25" t="n">
        <v>0</v>
      </c>
      <c r="G609" s="25" t="n">
        <v>0</v>
      </c>
      <c r="H609" s="25" t="n">
        <v>0</v>
      </c>
    </row>
    <row r="610" customFormat="false" ht="24.75" hidden="false" customHeight="true" outlineLevel="0" collapsed="false">
      <c r="A610" s="21" t="n">
        <v>606</v>
      </c>
      <c r="B610" s="22" t="s">
        <v>919</v>
      </c>
      <c r="C610" s="23" t="s">
        <v>1011</v>
      </c>
      <c r="D610" s="23" t="s">
        <v>1012</v>
      </c>
      <c r="E610" s="24" t="s">
        <v>25</v>
      </c>
      <c r="F610" s="25" t="n">
        <v>0.001</v>
      </c>
      <c r="G610" s="25" t="n">
        <v>0</v>
      </c>
      <c r="H610" s="25" t="n">
        <v>0.001</v>
      </c>
    </row>
    <row r="611" customFormat="false" ht="24.75" hidden="false" customHeight="true" outlineLevel="0" collapsed="false">
      <c r="A611" s="21" t="n">
        <v>607</v>
      </c>
      <c r="B611" s="22" t="s">
        <v>919</v>
      </c>
      <c r="C611" s="23" t="s">
        <v>1013</v>
      </c>
      <c r="D611" s="23" t="s">
        <v>1014</v>
      </c>
      <c r="E611" s="24" t="s">
        <v>25</v>
      </c>
      <c r="F611" s="25" t="n">
        <v>0.001</v>
      </c>
      <c r="G611" s="25" t="n">
        <v>0.000897</v>
      </c>
      <c r="H611" s="25" t="n">
        <v>0.000103</v>
      </c>
    </row>
    <row r="612" customFormat="false" ht="24.75" hidden="false" customHeight="true" outlineLevel="0" collapsed="false">
      <c r="A612" s="21" t="n">
        <v>608</v>
      </c>
      <c r="B612" s="22" t="s">
        <v>919</v>
      </c>
      <c r="C612" s="23" t="s">
        <v>1015</v>
      </c>
      <c r="D612" s="23" t="s">
        <v>1016</v>
      </c>
      <c r="E612" s="24" t="s">
        <v>25</v>
      </c>
      <c r="F612" s="25" t="n">
        <v>0.0005</v>
      </c>
      <c r="G612" s="25" t="n">
        <v>5E-006</v>
      </c>
      <c r="H612" s="25" t="n">
        <v>0.000495</v>
      </c>
    </row>
    <row r="613" customFormat="false" ht="24.75" hidden="false" customHeight="true" outlineLevel="0" collapsed="false">
      <c r="A613" s="21" t="n">
        <v>609</v>
      </c>
      <c r="B613" s="22" t="s">
        <v>919</v>
      </c>
      <c r="C613" s="23" t="s">
        <v>1017</v>
      </c>
      <c r="D613" s="23" t="s">
        <v>1018</v>
      </c>
      <c r="E613" s="24" t="s">
        <v>25</v>
      </c>
      <c r="F613" s="25" t="n">
        <v>0.002</v>
      </c>
      <c r="G613" s="25" t="n">
        <v>0.000224</v>
      </c>
      <c r="H613" s="25" t="n">
        <v>0.001776</v>
      </c>
    </row>
    <row r="614" customFormat="false" ht="24.75" hidden="false" customHeight="true" outlineLevel="0" collapsed="false">
      <c r="A614" s="21" t="n">
        <v>610</v>
      </c>
      <c r="B614" s="22" t="s">
        <v>919</v>
      </c>
      <c r="C614" s="23" t="s">
        <v>1019</v>
      </c>
      <c r="D614" s="23" t="s">
        <v>1018</v>
      </c>
      <c r="E614" s="24" t="s">
        <v>25</v>
      </c>
      <c r="F614" s="25" t="n">
        <v>0.002</v>
      </c>
      <c r="G614" s="25" t="n">
        <v>0.001583</v>
      </c>
      <c r="H614" s="25" t="n">
        <v>0.000417</v>
      </c>
    </row>
    <row r="615" customFormat="false" ht="24.75" hidden="false" customHeight="true" outlineLevel="0" collapsed="false">
      <c r="A615" s="21" t="n">
        <v>611</v>
      </c>
      <c r="B615" s="22" t="s">
        <v>919</v>
      </c>
      <c r="C615" s="23" t="s">
        <v>1020</v>
      </c>
      <c r="D615" s="23" t="s">
        <v>1021</v>
      </c>
      <c r="E615" s="24" t="s">
        <v>29</v>
      </c>
      <c r="F615" s="25" t="n">
        <v>0.004</v>
      </c>
      <c r="G615" s="25" t="n">
        <v>0.00809</v>
      </c>
      <c r="H615" s="25" t="n">
        <v>-0.00409</v>
      </c>
    </row>
    <row r="616" customFormat="false" ht="24.75" hidden="false" customHeight="true" outlineLevel="0" collapsed="false">
      <c r="A616" s="21" t="n">
        <v>612</v>
      </c>
      <c r="B616" s="22" t="s">
        <v>919</v>
      </c>
      <c r="C616" s="23" t="s">
        <v>1022</v>
      </c>
      <c r="D616" s="23" t="s">
        <v>1023</v>
      </c>
      <c r="E616" s="24" t="s">
        <v>25</v>
      </c>
      <c r="F616" s="32" t="n">
        <v>0</v>
      </c>
      <c r="G616" s="32" t="n">
        <v>0.000686</v>
      </c>
      <c r="H616" s="32" t="n">
        <v>-0.000686</v>
      </c>
    </row>
    <row r="617" customFormat="false" ht="24.75" hidden="false" customHeight="true" outlineLevel="0" collapsed="false">
      <c r="A617" s="21" t="n">
        <v>613</v>
      </c>
      <c r="B617" s="22" t="s">
        <v>919</v>
      </c>
      <c r="C617" s="23" t="s">
        <v>1024</v>
      </c>
      <c r="D617" s="23" t="s">
        <v>37</v>
      </c>
      <c r="E617" s="24" t="s">
        <v>25</v>
      </c>
      <c r="F617" s="32" t="n">
        <v>0.0005</v>
      </c>
      <c r="G617" s="32" t="n">
        <v>0.00037</v>
      </c>
      <c r="H617" s="32" t="n">
        <v>0.00013</v>
      </c>
    </row>
    <row r="618" customFormat="false" ht="24.75" hidden="false" customHeight="true" outlineLevel="0" collapsed="false">
      <c r="A618" s="21" t="n">
        <v>614</v>
      </c>
      <c r="B618" s="22" t="s">
        <v>919</v>
      </c>
      <c r="C618" s="23" t="s">
        <v>1025</v>
      </c>
      <c r="D618" s="23" t="s">
        <v>1026</v>
      </c>
      <c r="E618" s="24" t="s">
        <v>25</v>
      </c>
      <c r="F618" s="25" t="n">
        <v>0.005</v>
      </c>
      <c r="G618" s="25" t="n">
        <v>0.00218</v>
      </c>
      <c r="H618" s="25" t="n">
        <v>0.00282</v>
      </c>
    </row>
    <row r="619" customFormat="false" ht="24.75" hidden="false" customHeight="true" outlineLevel="0" collapsed="false">
      <c r="A619" s="21" t="n">
        <v>615</v>
      </c>
      <c r="B619" s="22" t="s">
        <v>919</v>
      </c>
      <c r="C619" s="23" t="s">
        <v>1027</v>
      </c>
      <c r="D619" s="23" t="s">
        <v>1028</v>
      </c>
      <c r="E619" s="24" t="s">
        <v>18</v>
      </c>
      <c r="F619" s="25" t="n">
        <v>0.5</v>
      </c>
      <c r="G619" s="25" t="n">
        <v>0.451979</v>
      </c>
      <c r="H619" s="25" t="n">
        <v>0.048021</v>
      </c>
    </row>
    <row r="620" customFormat="false" ht="24.75" hidden="false" customHeight="true" outlineLevel="0" collapsed="false">
      <c r="A620" s="21" t="n">
        <v>616</v>
      </c>
      <c r="B620" s="22" t="s">
        <v>919</v>
      </c>
      <c r="C620" s="23" t="s">
        <v>1029</v>
      </c>
      <c r="D620" s="23" t="s">
        <v>1030</v>
      </c>
      <c r="E620" s="24" t="s">
        <v>39</v>
      </c>
      <c r="F620" s="25" t="n">
        <v>0.0002</v>
      </c>
      <c r="G620" s="25" t="n">
        <v>0</v>
      </c>
      <c r="H620" s="25" t="n">
        <v>0.0002</v>
      </c>
    </row>
    <row r="621" customFormat="false" ht="24.75" hidden="false" customHeight="true" outlineLevel="0" collapsed="false">
      <c r="A621" s="21" t="n">
        <v>617</v>
      </c>
      <c r="B621" s="22" t="s">
        <v>919</v>
      </c>
      <c r="C621" s="23" t="s">
        <v>1031</v>
      </c>
      <c r="D621" s="23" t="s">
        <v>1032</v>
      </c>
      <c r="E621" s="24" t="s">
        <v>39</v>
      </c>
      <c r="F621" s="32" t="n">
        <v>0.0005</v>
      </c>
      <c r="G621" s="32" t="n">
        <v>0</v>
      </c>
      <c r="H621" s="32" t="n">
        <v>0.0005</v>
      </c>
    </row>
    <row r="622" customFormat="false" ht="24.75" hidden="false" customHeight="true" outlineLevel="0" collapsed="false">
      <c r="A622" s="21" t="n">
        <v>618</v>
      </c>
      <c r="B622" s="22" t="s">
        <v>919</v>
      </c>
      <c r="C622" s="23" t="s">
        <v>1033</v>
      </c>
      <c r="D622" s="23" t="s">
        <v>1034</v>
      </c>
      <c r="E622" s="24" t="s">
        <v>29</v>
      </c>
      <c r="F622" s="25" t="n">
        <v>0.013</v>
      </c>
      <c r="G622" s="25" t="n">
        <v>0.003825</v>
      </c>
      <c r="H622" s="25" t="n">
        <v>0.009175</v>
      </c>
    </row>
    <row r="623" customFormat="false" ht="24.75" hidden="false" customHeight="true" outlineLevel="0" collapsed="false">
      <c r="A623" s="21" t="n">
        <v>619</v>
      </c>
      <c r="B623" s="22" t="s">
        <v>919</v>
      </c>
      <c r="C623" s="23" t="s">
        <v>1035</v>
      </c>
      <c r="D623" s="23" t="s">
        <v>1036</v>
      </c>
      <c r="E623" s="24" t="s">
        <v>29</v>
      </c>
      <c r="F623" s="25" t="n">
        <v>0.02</v>
      </c>
      <c r="G623" s="25" t="n">
        <v>0.008655</v>
      </c>
      <c r="H623" s="25" t="n">
        <v>0.011345</v>
      </c>
    </row>
    <row r="624" customFormat="false" ht="24.75" hidden="false" customHeight="true" outlineLevel="0" collapsed="false">
      <c r="A624" s="21" t="n">
        <v>620</v>
      </c>
      <c r="B624" s="22" t="s">
        <v>919</v>
      </c>
      <c r="C624" s="23" t="s">
        <v>1037</v>
      </c>
      <c r="D624" s="23" t="s">
        <v>1038</v>
      </c>
      <c r="E624" s="24" t="s">
        <v>39</v>
      </c>
      <c r="F624" s="25" t="n">
        <v>0.0005</v>
      </c>
      <c r="G624" s="25" t="n">
        <v>0.000431</v>
      </c>
      <c r="H624" s="25" t="n">
        <v>6.9E-005</v>
      </c>
    </row>
    <row r="625" customFormat="false" ht="24.75" hidden="false" customHeight="true" outlineLevel="0" collapsed="false">
      <c r="A625" s="21" t="n">
        <v>621</v>
      </c>
      <c r="B625" s="22" t="s">
        <v>919</v>
      </c>
      <c r="C625" s="23" t="s">
        <v>968</v>
      </c>
      <c r="D625" s="23" t="s">
        <v>1039</v>
      </c>
      <c r="E625" s="24" t="s">
        <v>29</v>
      </c>
      <c r="F625" s="25" t="n">
        <v>0.002</v>
      </c>
      <c r="G625" s="25" t="n">
        <v>0</v>
      </c>
      <c r="H625" s="25" t="n">
        <v>0.002</v>
      </c>
    </row>
    <row r="626" customFormat="false" ht="24.75" hidden="false" customHeight="true" outlineLevel="0" collapsed="false">
      <c r="A626" s="21" t="n">
        <v>622</v>
      </c>
      <c r="B626" s="22" t="s">
        <v>919</v>
      </c>
      <c r="C626" s="23" t="s">
        <v>1040</v>
      </c>
      <c r="D626" s="23" t="s">
        <v>1041</v>
      </c>
      <c r="E626" s="24" t="s">
        <v>39</v>
      </c>
      <c r="F626" s="25" t="n">
        <v>0</v>
      </c>
      <c r="G626" s="25" t="n">
        <v>0</v>
      </c>
      <c r="H626" s="25" t="n">
        <v>0</v>
      </c>
    </row>
    <row r="627" customFormat="false" ht="24.75" hidden="false" customHeight="true" outlineLevel="0" collapsed="false">
      <c r="A627" s="21" t="n">
        <v>623</v>
      </c>
      <c r="B627" s="22" t="s">
        <v>919</v>
      </c>
      <c r="C627" s="23" t="s">
        <v>1042</v>
      </c>
      <c r="D627" s="23" t="s">
        <v>1043</v>
      </c>
      <c r="E627" s="24" t="s">
        <v>25</v>
      </c>
      <c r="F627" s="25" t="n">
        <v>0.0005</v>
      </c>
      <c r="G627" s="25" t="n">
        <v>0.000538</v>
      </c>
      <c r="H627" s="25" t="n">
        <v>-3.80000000000001E-005</v>
      </c>
    </row>
    <row r="628" customFormat="false" ht="24.75" hidden="false" customHeight="true" outlineLevel="0" collapsed="false">
      <c r="A628" s="21" t="n">
        <v>624</v>
      </c>
      <c r="B628" s="22" t="s">
        <v>919</v>
      </c>
      <c r="C628" s="23" t="s">
        <v>1044</v>
      </c>
      <c r="D628" s="23" t="s">
        <v>1045</v>
      </c>
      <c r="E628" s="24" t="s">
        <v>29</v>
      </c>
      <c r="F628" s="25" t="n">
        <v>0.04</v>
      </c>
      <c r="G628" s="25" t="n">
        <v>0.013088</v>
      </c>
      <c r="H628" s="25" t="n">
        <v>0.026912</v>
      </c>
    </row>
    <row r="629" customFormat="false" ht="24.75" hidden="false" customHeight="true" outlineLevel="0" collapsed="false">
      <c r="A629" s="21" t="n">
        <v>625</v>
      </c>
      <c r="B629" s="22" t="s">
        <v>919</v>
      </c>
      <c r="C629" s="23" t="s">
        <v>1046</v>
      </c>
      <c r="D629" s="23" t="s">
        <v>1047</v>
      </c>
      <c r="E629" s="24" t="s">
        <v>25</v>
      </c>
      <c r="F629" s="25" t="n">
        <v>0.001</v>
      </c>
      <c r="G629" s="25" t="n">
        <v>0.000737</v>
      </c>
      <c r="H629" s="25" t="n">
        <v>0.000263</v>
      </c>
    </row>
    <row r="630" customFormat="false" ht="24.75" hidden="false" customHeight="true" outlineLevel="0" collapsed="false">
      <c r="A630" s="21" t="n">
        <v>626</v>
      </c>
      <c r="B630" s="22" t="s">
        <v>919</v>
      </c>
      <c r="C630" s="23" t="s">
        <v>1048</v>
      </c>
      <c r="D630" s="23" t="s">
        <v>1049</v>
      </c>
      <c r="E630" s="24" t="s">
        <v>25</v>
      </c>
      <c r="F630" s="25" t="n">
        <v>0.0025</v>
      </c>
      <c r="G630" s="25" t="n">
        <v>0.000656</v>
      </c>
      <c r="H630" s="25" t="n">
        <v>0.001844</v>
      </c>
    </row>
    <row r="631" customFormat="false" ht="24.75" hidden="false" customHeight="true" outlineLevel="0" collapsed="false">
      <c r="A631" s="21" t="n">
        <v>627</v>
      </c>
      <c r="B631" s="22" t="s">
        <v>919</v>
      </c>
      <c r="C631" s="23" t="s">
        <v>1050</v>
      </c>
      <c r="D631" s="23" t="s">
        <v>37</v>
      </c>
      <c r="E631" s="24" t="s">
        <v>25</v>
      </c>
      <c r="F631" s="25" t="n">
        <v>0.00186</v>
      </c>
      <c r="G631" s="25" t="n">
        <v>0.000361</v>
      </c>
      <c r="H631" s="25" t="n">
        <v>0.001499</v>
      </c>
    </row>
    <row r="632" customFormat="false" ht="24.75" hidden="false" customHeight="true" outlineLevel="0" collapsed="false">
      <c r="A632" s="21" t="n">
        <v>628</v>
      </c>
      <c r="B632" s="22" t="s">
        <v>919</v>
      </c>
      <c r="C632" s="23" t="s">
        <v>1051</v>
      </c>
      <c r="D632" s="23" t="s">
        <v>1052</v>
      </c>
      <c r="E632" s="24" t="s">
        <v>25</v>
      </c>
      <c r="F632" s="25" t="n">
        <v>0.0012</v>
      </c>
      <c r="G632" s="25" t="n">
        <v>0.002821</v>
      </c>
      <c r="H632" s="25" t="n">
        <v>-0.001621</v>
      </c>
    </row>
    <row r="633" customFormat="false" ht="24.75" hidden="false" customHeight="true" outlineLevel="0" collapsed="false">
      <c r="A633" s="21" t="n">
        <v>629</v>
      </c>
      <c r="B633" s="22" t="s">
        <v>919</v>
      </c>
      <c r="C633" s="23" t="s">
        <v>1053</v>
      </c>
      <c r="D633" s="23" t="s">
        <v>1054</v>
      </c>
      <c r="E633" s="24" t="s">
        <v>25</v>
      </c>
      <c r="F633" s="25" t="n">
        <v>0.001</v>
      </c>
      <c r="G633" s="25" t="n">
        <v>0.000362</v>
      </c>
      <c r="H633" s="25" t="n">
        <v>0.000638</v>
      </c>
    </row>
    <row r="634" customFormat="false" ht="24.75" hidden="false" customHeight="true" outlineLevel="0" collapsed="false">
      <c r="A634" s="21" t="n">
        <v>630</v>
      </c>
      <c r="B634" s="22" t="s">
        <v>919</v>
      </c>
      <c r="C634" s="23" t="s">
        <v>1055</v>
      </c>
      <c r="D634" s="23" t="s">
        <v>1056</v>
      </c>
      <c r="E634" s="24" t="s">
        <v>25</v>
      </c>
      <c r="F634" s="25" t="n">
        <v>0.002</v>
      </c>
      <c r="G634" s="25" t="n">
        <v>0.001372</v>
      </c>
      <c r="H634" s="25" t="n">
        <v>0.000628</v>
      </c>
    </row>
    <row r="635" customFormat="false" ht="24.75" hidden="false" customHeight="true" outlineLevel="0" collapsed="false">
      <c r="A635" s="21" t="n">
        <v>631</v>
      </c>
      <c r="B635" s="22" t="s">
        <v>919</v>
      </c>
      <c r="C635" s="23" t="s">
        <v>1057</v>
      </c>
      <c r="D635" s="23" t="s">
        <v>37</v>
      </c>
      <c r="E635" s="24" t="s">
        <v>39</v>
      </c>
      <c r="F635" s="25" t="n">
        <v>0.00015</v>
      </c>
      <c r="G635" s="25" t="n">
        <v>6E-006</v>
      </c>
      <c r="H635" s="25" t="n">
        <v>0.000144</v>
      </c>
    </row>
    <row r="636" customFormat="false" ht="24.75" hidden="false" customHeight="true" outlineLevel="0" collapsed="false">
      <c r="A636" s="21" t="n">
        <v>632</v>
      </c>
      <c r="B636" s="22" t="s">
        <v>919</v>
      </c>
      <c r="C636" s="23" t="s">
        <v>1058</v>
      </c>
      <c r="D636" s="23" t="s">
        <v>37</v>
      </c>
      <c r="E636" s="24" t="s">
        <v>25</v>
      </c>
      <c r="F636" s="25" t="n">
        <v>0.002</v>
      </c>
      <c r="G636" s="25" t="n">
        <v>0.001738</v>
      </c>
      <c r="H636" s="25" t="n">
        <v>0.000262</v>
      </c>
    </row>
    <row r="637" customFormat="false" ht="24.75" hidden="false" customHeight="true" outlineLevel="0" collapsed="false">
      <c r="A637" s="21" t="n">
        <v>633</v>
      </c>
      <c r="B637" s="22" t="s">
        <v>919</v>
      </c>
      <c r="C637" s="23" t="s">
        <v>1059</v>
      </c>
      <c r="D637" s="23" t="s">
        <v>1060</v>
      </c>
      <c r="E637" s="24" t="s">
        <v>39</v>
      </c>
      <c r="F637" s="25" t="n">
        <v>0.00016</v>
      </c>
      <c r="G637" s="25" t="n">
        <v>0.000188</v>
      </c>
      <c r="H637" s="25" t="n">
        <v>-2.8E-005</v>
      </c>
    </row>
    <row r="638" customFormat="false" ht="24.75" hidden="false" customHeight="true" outlineLevel="0" collapsed="false">
      <c r="A638" s="21" t="n">
        <v>634</v>
      </c>
      <c r="B638" s="22" t="s">
        <v>919</v>
      </c>
      <c r="C638" s="23" t="s">
        <v>1061</v>
      </c>
      <c r="D638" s="23" t="s">
        <v>1062</v>
      </c>
      <c r="E638" s="24" t="s">
        <v>25</v>
      </c>
      <c r="F638" s="25" t="n">
        <v>0.003</v>
      </c>
      <c r="G638" s="25" t="n">
        <v>0.006185</v>
      </c>
      <c r="H638" s="25" t="n">
        <v>-0.003185</v>
      </c>
    </row>
    <row r="639" customFormat="false" ht="24.75" hidden="false" customHeight="true" outlineLevel="0" collapsed="false">
      <c r="A639" s="21" t="n">
        <v>635</v>
      </c>
      <c r="B639" s="22" t="s">
        <v>919</v>
      </c>
      <c r="C639" s="23" t="s">
        <v>1063</v>
      </c>
      <c r="D639" s="23" t="s">
        <v>1064</v>
      </c>
      <c r="E639" s="24" t="s">
        <v>25</v>
      </c>
      <c r="F639" s="25" t="n">
        <v>0.002</v>
      </c>
      <c r="G639" s="25" t="n">
        <v>0.001581</v>
      </c>
      <c r="H639" s="25" t="n">
        <v>0.000419</v>
      </c>
    </row>
    <row r="640" customFormat="false" ht="24.75" hidden="false" customHeight="true" outlineLevel="0" collapsed="false">
      <c r="A640" s="21" t="n">
        <v>636</v>
      </c>
      <c r="B640" s="22" t="s">
        <v>919</v>
      </c>
      <c r="C640" s="23" t="s">
        <v>1065</v>
      </c>
      <c r="D640" s="23" t="s">
        <v>1066</v>
      </c>
      <c r="E640" s="24" t="s">
        <v>25</v>
      </c>
      <c r="F640" s="25" t="n">
        <v>0.0041</v>
      </c>
      <c r="G640" s="25" t="n">
        <v>0.003886</v>
      </c>
      <c r="H640" s="25" t="n">
        <v>0.000213999999999999</v>
      </c>
    </row>
    <row r="641" customFormat="false" ht="24.75" hidden="false" customHeight="true" outlineLevel="0" collapsed="false">
      <c r="A641" s="21" t="n">
        <v>637</v>
      </c>
      <c r="B641" s="22" t="s">
        <v>919</v>
      </c>
      <c r="C641" s="23" t="s">
        <v>1067</v>
      </c>
      <c r="D641" s="23" t="s">
        <v>1068</v>
      </c>
      <c r="E641" s="24" t="s">
        <v>39</v>
      </c>
      <c r="F641" s="25" t="n">
        <v>0</v>
      </c>
      <c r="G641" s="25" t="n">
        <v>0.001863</v>
      </c>
      <c r="H641" s="25" t="n">
        <v>-0.001863</v>
      </c>
    </row>
    <row r="642" customFormat="false" ht="24.75" hidden="false" customHeight="true" outlineLevel="0" collapsed="false">
      <c r="A642" s="21" t="n">
        <v>638</v>
      </c>
      <c r="B642" s="22" t="s">
        <v>919</v>
      </c>
      <c r="C642" s="23" t="s">
        <v>1069</v>
      </c>
      <c r="D642" s="23" t="s">
        <v>1070</v>
      </c>
      <c r="E642" s="24" t="s">
        <v>25</v>
      </c>
      <c r="F642" s="25" t="n">
        <v>0</v>
      </c>
      <c r="G642" s="25" t="n">
        <v>0.002568</v>
      </c>
      <c r="H642" s="25" t="n">
        <v>-0.002568</v>
      </c>
    </row>
    <row r="643" customFormat="false" ht="24.75" hidden="false" customHeight="true" outlineLevel="0" collapsed="false">
      <c r="A643" s="21" t="n">
        <v>639</v>
      </c>
      <c r="B643" s="22" t="s">
        <v>919</v>
      </c>
      <c r="C643" s="23" t="s">
        <v>1071</v>
      </c>
      <c r="D643" s="23" t="s">
        <v>1072</v>
      </c>
      <c r="E643" s="24" t="s">
        <v>25</v>
      </c>
      <c r="F643" s="25" t="n">
        <v>0.005</v>
      </c>
      <c r="G643" s="25" t="n">
        <v>0.002707</v>
      </c>
      <c r="H643" s="25" t="n">
        <v>0.002293</v>
      </c>
    </row>
    <row r="644" s="31" customFormat="true" ht="24.75" hidden="false" customHeight="true" outlineLevel="0" collapsed="false">
      <c r="A644" s="21" t="n">
        <v>640</v>
      </c>
      <c r="B644" s="22" t="s">
        <v>919</v>
      </c>
      <c r="C644" s="23" t="s">
        <v>20</v>
      </c>
      <c r="D644" s="23"/>
      <c r="E644" s="24" t="s">
        <v>21</v>
      </c>
      <c r="F644" s="30" t="n">
        <v>0.353</v>
      </c>
      <c r="G644" s="25" t="n">
        <v>0.372868</v>
      </c>
      <c r="H644" s="25" t="n">
        <f aca="false">F644-G644</f>
        <v>-0.0198680000000001</v>
      </c>
    </row>
    <row r="645" s="31" customFormat="true" ht="24.75" hidden="false" customHeight="true" outlineLevel="0" collapsed="false">
      <c r="A645" s="21" t="n">
        <v>641</v>
      </c>
      <c r="B645" s="22" t="s">
        <v>1073</v>
      </c>
      <c r="C645" s="23" t="s">
        <v>20</v>
      </c>
      <c r="D645" s="23"/>
      <c r="E645" s="24" t="s">
        <v>21</v>
      </c>
      <c r="F645" s="33" t="n">
        <v>0.042</v>
      </c>
      <c r="G645" s="32" t="n">
        <v>0.085994</v>
      </c>
      <c r="H645" s="32" t="n">
        <f aca="false">F645-G645</f>
        <v>-0.043994</v>
      </c>
    </row>
    <row r="646" customFormat="false" ht="24.75" hidden="false" customHeight="true" outlineLevel="0" collapsed="false">
      <c r="A646" s="21" t="n">
        <v>642</v>
      </c>
      <c r="B646" s="22" t="s">
        <v>1074</v>
      </c>
      <c r="C646" s="23" t="s">
        <v>1075</v>
      </c>
      <c r="D646" s="23" t="s">
        <v>1076</v>
      </c>
      <c r="E646" s="24" t="s">
        <v>25</v>
      </c>
      <c r="F646" s="25" t="n">
        <v>0.0008</v>
      </c>
      <c r="G646" s="25" t="n">
        <v>0.00069</v>
      </c>
      <c r="H646" s="25" t="n">
        <v>0.00011</v>
      </c>
    </row>
    <row r="647" customFormat="false" ht="24.75" hidden="false" customHeight="true" outlineLevel="0" collapsed="false">
      <c r="A647" s="21" t="n">
        <v>643</v>
      </c>
      <c r="B647" s="22" t="s">
        <v>1074</v>
      </c>
      <c r="C647" s="23" t="s">
        <v>1077</v>
      </c>
      <c r="D647" s="23" t="s">
        <v>1078</v>
      </c>
      <c r="E647" s="24" t="s">
        <v>25</v>
      </c>
      <c r="F647" s="25" t="n">
        <v>0.001</v>
      </c>
      <c r="G647" s="25" t="n">
        <v>0.001946</v>
      </c>
      <c r="H647" s="25" t="n">
        <v>-0.000946</v>
      </c>
    </row>
    <row r="648" customFormat="false" ht="24.75" hidden="false" customHeight="true" outlineLevel="0" collapsed="false">
      <c r="A648" s="21" t="n">
        <v>644</v>
      </c>
      <c r="B648" s="22" t="s">
        <v>1074</v>
      </c>
      <c r="C648" s="23" t="s">
        <v>1079</v>
      </c>
      <c r="D648" s="23" t="s">
        <v>1080</v>
      </c>
      <c r="E648" s="24" t="s">
        <v>29</v>
      </c>
      <c r="F648" s="25" t="n">
        <v>0</v>
      </c>
      <c r="G648" s="25" t="n">
        <v>0</v>
      </c>
      <c r="H648" s="25" t="n">
        <v>0</v>
      </c>
    </row>
    <row r="649" customFormat="false" ht="24.75" hidden="false" customHeight="true" outlineLevel="0" collapsed="false">
      <c r="A649" s="21" t="n">
        <v>645</v>
      </c>
      <c r="B649" s="22" t="s">
        <v>1074</v>
      </c>
      <c r="C649" s="23" t="s">
        <v>1081</v>
      </c>
      <c r="D649" s="23" t="s">
        <v>1082</v>
      </c>
      <c r="E649" s="24" t="s">
        <v>25</v>
      </c>
      <c r="F649" s="25" t="n">
        <v>0.0005</v>
      </c>
      <c r="G649" s="25" t="n">
        <v>0.001705</v>
      </c>
      <c r="H649" s="25" t="n">
        <v>-0.001205</v>
      </c>
    </row>
    <row r="650" customFormat="false" ht="24.75" hidden="false" customHeight="true" outlineLevel="0" collapsed="false">
      <c r="A650" s="21" t="n">
        <v>646</v>
      </c>
      <c r="B650" s="22" t="s">
        <v>1074</v>
      </c>
      <c r="C650" s="23" t="s">
        <v>1083</v>
      </c>
      <c r="D650" s="23" t="s">
        <v>1084</v>
      </c>
      <c r="E650" s="24" t="s">
        <v>25</v>
      </c>
      <c r="F650" s="25" t="n">
        <v>0.005</v>
      </c>
      <c r="G650" s="25" t="n">
        <v>0.002857</v>
      </c>
      <c r="H650" s="25" t="n">
        <v>0.002143</v>
      </c>
    </row>
    <row r="651" customFormat="false" ht="24.75" hidden="false" customHeight="true" outlineLevel="0" collapsed="false">
      <c r="A651" s="21" t="n">
        <v>647</v>
      </c>
      <c r="B651" s="22" t="s">
        <v>1074</v>
      </c>
      <c r="C651" s="23" t="s">
        <v>1085</v>
      </c>
      <c r="D651" s="23" t="s">
        <v>88</v>
      </c>
      <c r="E651" s="24" t="s">
        <v>18</v>
      </c>
      <c r="F651" s="25" t="n">
        <v>0.1</v>
      </c>
      <c r="G651" s="25" t="n">
        <v>0.124357</v>
      </c>
      <c r="H651" s="25" t="n">
        <v>-0.024357</v>
      </c>
    </row>
    <row r="652" customFormat="false" ht="24.75" hidden="false" customHeight="true" outlineLevel="0" collapsed="false">
      <c r="A652" s="21" t="n">
        <v>648</v>
      </c>
      <c r="B652" s="22" t="s">
        <v>1074</v>
      </c>
      <c r="C652" s="23" t="s">
        <v>1086</v>
      </c>
      <c r="D652" s="23" t="s">
        <v>88</v>
      </c>
      <c r="E652" s="24" t="s">
        <v>18</v>
      </c>
      <c r="F652" s="25" t="n">
        <v>0.12</v>
      </c>
      <c r="G652" s="25" t="n">
        <v>0.220109</v>
      </c>
      <c r="H652" s="25" t="n">
        <v>-0.100109</v>
      </c>
    </row>
    <row r="653" customFormat="false" ht="24.75" hidden="false" customHeight="true" outlineLevel="0" collapsed="false">
      <c r="A653" s="21" t="n">
        <v>649</v>
      </c>
      <c r="B653" s="22" t="s">
        <v>1074</v>
      </c>
      <c r="C653" s="23" t="s">
        <v>1087</v>
      </c>
      <c r="D653" s="23" t="s">
        <v>88</v>
      </c>
      <c r="E653" s="24" t="s">
        <v>18</v>
      </c>
      <c r="F653" s="25" t="n">
        <v>0.17</v>
      </c>
      <c r="G653" s="25" t="n">
        <v>0.099157</v>
      </c>
      <c r="H653" s="25" t="n">
        <v>0.070843</v>
      </c>
    </row>
    <row r="654" customFormat="false" ht="24.75" hidden="false" customHeight="true" outlineLevel="0" collapsed="false">
      <c r="A654" s="21" t="n">
        <v>650</v>
      </c>
      <c r="B654" s="22" t="s">
        <v>1074</v>
      </c>
      <c r="C654" s="23" t="s">
        <v>1088</v>
      </c>
      <c r="D654" s="23" t="s">
        <v>88</v>
      </c>
      <c r="E654" s="24" t="s">
        <v>29</v>
      </c>
      <c r="F654" s="25" t="n">
        <v>0.01</v>
      </c>
      <c r="G654" s="25" t="n">
        <v>0.012985</v>
      </c>
      <c r="H654" s="25" t="n">
        <v>-0.002985</v>
      </c>
    </row>
    <row r="655" customFormat="false" ht="24.75" hidden="false" customHeight="true" outlineLevel="0" collapsed="false">
      <c r="A655" s="21" t="n">
        <v>651</v>
      </c>
      <c r="B655" s="22" t="s">
        <v>1074</v>
      </c>
      <c r="C655" s="23" t="s">
        <v>1089</v>
      </c>
      <c r="D655" s="23" t="s">
        <v>88</v>
      </c>
      <c r="E655" s="24" t="s">
        <v>18</v>
      </c>
      <c r="F655" s="25" t="n">
        <v>0.06</v>
      </c>
      <c r="G655" s="25" t="n">
        <v>0.070219</v>
      </c>
      <c r="H655" s="25" t="n">
        <v>-0.010219</v>
      </c>
    </row>
    <row r="656" customFormat="false" ht="24.75" hidden="false" customHeight="true" outlineLevel="0" collapsed="false">
      <c r="A656" s="21" t="n">
        <v>652</v>
      </c>
      <c r="B656" s="22" t="s">
        <v>1074</v>
      </c>
      <c r="C656" s="23" t="s">
        <v>1090</v>
      </c>
      <c r="D656" s="23" t="s">
        <v>88</v>
      </c>
      <c r="E656" s="24" t="s">
        <v>29</v>
      </c>
      <c r="F656" s="25" t="n">
        <v>0.023</v>
      </c>
      <c r="G656" s="25" t="n">
        <v>0.018289</v>
      </c>
      <c r="H656" s="25" t="n">
        <v>0.004711</v>
      </c>
    </row>
    <row r="657" customFormat="false" ht="24.75" hidden="false" customHeight="true" outlineLevel="0" collapsed="false">
      <c r="A657" s="21" t="n">
        <v>653</v>
      </c>
      <c r="B657" s="22" t="s">
        <v>1074</v>
      </c>
      <c r="C657" s="23" t="s">
        <v>1091</v>
      </c>
      <c r="D657" s="23" t="s">
        <v>88</v>
      </c>
      <c r="E657" s="24" t="s">
        <v>18</v>
      </c>
      <c r="F657" s="25" t="n">
        <v>0.094</v>
      </c>
      <c r="G657" s="25" t="n">
        <v>0.049455</v>
      </c>
      <c r="H657" s="25" t="n">
        <v>0.044545</v>
      </c>
    </row>
    <row r="658" customFormat="false" ht="24.75" hidden="false" customHeight="true" outlineLevel="0" collapsed="false">
      <c r="A658" s="21" t="n">
        <v>654</v>
      </c>
      <c r="B658" s="22" t="s">
        <v>1074</v>
      </c>
      <c r="C658" s="23" t="s">
        <v>1092</v>
      </c>
      <c r="D658" s="23" t="s">
        <v>88</v>
      </c>
      <c r="E658" s="24" t="s">
        <v>29</v>
      </c>
      <c r="F658" s="25" t="n">
        <v>0.014</v>
      </c>
      <c r="G658" s="25" t="n">
        <v>0.003149</v>
      </c>
      <c r="H658" s="25" t="n">
        <v>0.010851</v>
      </c>
    </row>
    <row r="659" customFormat="false" ht="24.75" hidden="false" customHeight="true" outlineLevel="0" collapsed="false">
      <c r="A659" s="21" t="n">
        <v>655</v>
      </c>
      <c r="B659" s="22" t="s">
        <v>1074</v>
      </c>
      <c r="C659" s="23" t="s">
        <v>1093</v>
      </c>
      <c r="D659" s="23" t="s">
        <v>37</v>
      </c>
      <c r="E659" s="24" t="s">
        <v>39</v>
      </c>
      <c r="F659" s="25" t="n">
        <v>0.0001</v>
      </c>
      <c r="G659" s="25" t="n">
        <v>0.00013</v>
      </c>
      <c r="H659" s="25" t="n">
        <v>-3E-005</v>
      </c>
    </row>
    <row r="660" customFormat="false" ht="24.75" hidden="false" customHeight="true" outlineLevel="0" collapsed="false">
      <c r="A660" s="21" t="n">
        <v>656</v>
      </c>
      <c r="B660" s="22" t="s">
        <v>1074</v>
      </c>
      <c r="C660" s="23" t="s">
        <v>1094</v>
      </c>
      <c r="D660" s="23" t="s">
        <v>1095</v>
      </c>
      <c r="E660" s="24" t="s">
        <v>18</v>
      </c>
      <c r="F660" s="25" t="n">
        <v>0.07</v>
      </c>
      <c r="G660" s="25" t="n">
        <v>0.072671</v>
      </c>
      <c r="H660" s="25" t="n">
        <v>-0.00267100000000001</v>
      </c>
    </row>
    <row r="661" customFormat="false" ht="24.75" hidden="false" customHeight="true" outlineLevel="0" collapsed="false">
      <c r="A661" s="21" t="n">
        <v>657</v>
      </c>
      <c r="B661" s="22" t="s">
        <v>1074</v>
      </c>
      <c r="C661" s="23" t="s">
        <v>1096</v>
      </c>
      <c r="D661" s="23" t="s">
        <v>1095</v>
      </c>
      <c r="E661" s="24" t="s">
        <v>18</v>
      </c>
      <c r="F661" s="25" t="n">
        <v>0.32</v>
      </c>
      <c r="G661" s="25" t="n">
        <v>0.206647</v>
      </c>
      <c r="H661" s="25" t="n">
        <v>0.113353</v>
      </c>
    </row>
    <row r="662" customFormat="false" ht="24.75" hidden="false" customHeight="true" outlineLevel="0" collapsed="false">
      <c r="A662" s="21" t="n">
        <v>658</v>
      </c>
      <c r="B662" s="22" t="s">
        <v>1074</v>
      </c>
      <c r="C662" s="23" t="s">
        <v>1097</v>
      </c>
      <c r="D662" s="23" t="s">
        <v>1095</v>
      </c>
      <c r="E662" s="24" t="s">
        <v>18</v>
      </c>
      <c r="F662" s="25" t="n">
        <v>0.22</v>
      </c>
      <c r="G662" s="25" t="n">
        <v>0.114666</v>
      </c>
      <c r="H662" s="25" t="n">
        <v>0.105334</v>
      </c>
    </row>
    <row r="663" customFormat="false" ht="24.75" hidden="false" customHeight="true" outlineLevel="0" collapsed="false">
      <c r="A663" s="21" t="n">
        <v>659</v>
      </c>
      <c r="B663" s="22" t="s">
        <v>1074</v>
      </c>
      <c r="C663" s="23" t="s">
        <v>1098</v>
      </c>
      <c r="D663" s="23" t="s">
        <v>1095</v>
      </c>
      <c r="E663" s="24" t="s">
        <v>140</v>
      </c>
      <c r="F663" s="25" t="n">
        <v>1.79958</v>
      </c>
      <c r="G663" s="25" t="n">
        <v>1.766298</v>
      </c>
      <c r="H663" s="25" t="n">
        <v>0.0332819999999998</v>
      </c>
    </row>
    <row r="664" customFormat="false" ht="24.75" hidden="false" customHeight="true" outlineLevel="0" collapsed="false">
      <c r="A664" s="21" t="n">
        <v>660</v>
      </c>
      <c r="B664" s="22" t="s">
        <v>1074</v>
      </c>
      <c r="C664" s="23" t="s">
        <v>1099</v>
      </c>
      <c r="D664" s="23" t="s">
        <v>1095</v>
      </c>
      <c r="E664" s="24" t="s">
        <v>18</v>
      </c>
      <c r="F664" s="25" t="n">
        <v>0.185</v>
      </c>
      <c r="G664" s="25" t="n">
        <v>0.12124</v>
      </c>
      <c r="H664" s="25" t="n">
        <v>0.06376</v>
      </c>
    </row>
    <row r="665" customFormat="false" ht="24.75" hidden="false" customHeight="true" outlineLevel="0" collapsed="false">
      <c r="A665" s="21" t="n">
        <v>661</v>
      </c>
      <c r="B665" s="22" t="s">
        <v>1074</v>
      </c>
      <c r="C665" s="23" t="s">
        <v>1100</v>
      </c>
      <c r="D665" s="23" t="s">
        <v>1095</v>
      </c>
      <c r="E665" s="24" t="s">
        <v>140</v>
      </c>
      <c r="F665" s="25" t="n">
        <v>2.5275</v>
      </c>
      <c r="G665" s="25" t="n">
        <v>3.093835</v>
      </c>
      <c r="H665" s="25" t="n">
        <v>-0.566335</v>
      </c>
    </row>
    <row r="666" customFormat="false" ht="24.75" hidden="false" customHeight="true" outlineLevel="0" collapsed="false">
      <c r="A666" s="21" t="n">
        <v>662</v>
      </c>
      <c r="B666" s="22" t="s">
        <v>1074</v>
      </c>
      <c r="C666" s="23" t="s">
        <v>1101</v>
      </c>
      <c r="D666" s="23" t="s">
        <v>1095</v>
      </c>
      <c r="E666" s="24" t="s">
        <v>29</v>
      </c>
      <c r="F666" s="32" t="n">
        <v>0.047</v>
      </c>
      <c r="G666" s="32" t="n">
        <v>0.041128</v>
      </c>
      <c r="H666" s="32" t="n">
        <v>0.005872</v>
      </c>
    </row>
    <row r="667" customFormat="false" ht="24.75" hidden="false" customHeight="true" outlineLevel="0" collapsed="false">
      <c r="A667" s="21" t="n">
        <v>663</v>
      </c>
      <c r="B667" s="22" t="s">
        <v>1074</v>
      </c>
      <c r="C667" s="23" t="s">
        <v>1102</v>
      </c>
      <c r="D667" s="23" t="s">
        <v>1103</v>
      </c>
      <c r="E667" s="24" t="s">
        <v>29</v>
      </c>
      <c r="F667" s="25" t="n">
        <v>0.02</v>
      </c>
      <c r="G667" s="25" t="n">
        <v>0</v>
      </c>
      <c r="H667" s="25" t="n">
        <v>0.02</v>
      </c>
    </row>
    <row r="668" customFormat="false" ht="24.75" hidden="false" customHeight="true" outlineLevel="0" collapsed="false">
      <c r="A668" s="21" t="n">
        <v>664</v>
      </c>
      <c r="B668" s="22" t="s">
        <v>1074</v>
      </c>
      <c r="C668" s="23" t="s">
        <v>1104</v>
      </c>
      <c r="D668" s="23" t="s">
        <v>1105</v>
      </c>
      <c r="E668" s="24" t="s">
        <v>25</v>
      </c>
      <c r="F668" s="25" t="n">
        <v>0.0016</v>
      </c>
      <c r="G668" s="25" t="n">
        <v>0.00061</v>
      </c>
      <c r="H668" s="25" t="n">
        <v>0.00099</v>
      </c>
    </row>
    <row r="669" customFormat="false" ht="24.75" hidden="false" customHeight="true" outlineLevel="0" collapsed="false">
      <c r="A669" s="21" t="n">
        <v>665</v>
      </c>
      <c r="B669" s="22" t="s">
        <v>1074</v>
      </c>
      <c r="C669" s="23" t="s">
        <v>1106</v>
      </c>
      <c r="D669" s="23" t="s">
        <v>1107</v>
      </c>
      <c r="E669" s="24" t="s">
        <v>18</v>
      </c>
      <c r="F669" s="25" t="n">
        <v>0.29</v>
      </c>
      <c r="G669" s="25" t="n">
        <v>0.235124</v>
      </c>
      <c r="H669" s="25" t="n">
        <v>0.054876</v>
      </c>
    </row>
    <row r="670" customFormat="false" ht="24.75" hidden="false" customHeight="true" outlineLevel="0" collapsed="false">
      <c r="A670" s="21" t="n">
        <v>666</v>
      </c>
      <c r="B670" s="22" t="s">
        <v>1074</v>
      </c>
      <c r="C670" s="23" t="s">
        <v>1108</v>
      </c>
      <c r="D670" s="23" t="s">
        <v>1107</v>
      </c>
      <c r="E670" s="24" t="s">
        <v>18</v>
      </c>
      <c r="F670" s="25" t="n">
        <v>0.1</v>
      </c>
      <c r="G670" s="25" t="n">
        <v>0.086105</v>
      </c>
      <c r="H670" s="25" t="n">
        <v>0.013895</v>
      </c>
    </row>
    <row r="671" customFormat="false" ht="24.75" hidden="false" customHeight="true" outlineLevel="0" collapsed="false">
      <c r="A671" s="21" t="n">
        <v>667</v>
      </c>
      <c r="B671" s="22" t="s">
        <v>1074</v>
      </c>
      <c r="C671" s="23" t="s">
        <v>1109</v>
      </c>
      <c r="D671" s="23" t="s">
        <v>1110</v>
      </c>
      <c r="E671" s="24" t="s">
        <v>25</v>
      </c>
      <c r="F671" s="25" t="n">
        <v>0.0015</v>
      </c>
      <c r="G671" s="25" t="n">
        <v>0.001478</v>
      </c>
      <c r="H671" s="25" t="n">
        <v>2.20000000000001E-005</v>
      </c>
    </row>
    <row r="672" customFormat="false" ht="24.75" hidden="false" customHeight="true" outlineLevel="0" collapsed="false">
      <c r="A672" s="21" t="n">
        <v>668</v>
      </c>
      <c r="B672" s="22" t="s">
        <v>1074</v>
      </c>
      <c r="C672" s="23" t="s">
        <v>1111</v>
      </c>
      <c r="D672" s="23" t="s">
        <v>1112</v>
      </c>
      <c r="E672" s="24" t="s">
        <v>25</v>
      </c>
      <c r="F672" s="25" t="n">
        <v>0.0007</v>
      </c>
      <c r="G672" s="25" t="n">
        <v>0.000662</v>
      </c>
      <c r="H672" s="25" t="n">
        <v>3.8E-005</v>
      </c>
    </row>
    <row r="673" customFormat="false" ht="24.75" hidden="false" customHeight="true" outlineLevel="0" collapsed="false">
      <c r="A673" s="21" t="n">
        <v>669</v>
      </c>
      <c r="B673" s="22" t="s">
        <v>1074</v>
      </c>
      <c r="C673" s="23" t="s">
        <v>1113</v>
      </c>
      <c r="D673" s="23" t="s">
        <v>1114</v>
      </c>
      <c r="E673" s="24" t="s">
        <v>39</v>
      </c>
      <c r="F673" s="25" t="n">
        <v>0</v>
      </c>
      <c r="G673" s="25" t="n">
        <v>0.000743</v>
      </c>
      <c r="H673" s="25" t="n">
        <v>-0.000743</v>
      </c>
    </row>
    <row r="674" customFormat="false" ht="24.75" hidden="false" customHeight="true" outlineLevel="0" collapsed="false">
      <c r="A674" s="21" t="n">
        <v>670</v>
      </c>
      <c r="B674" s="22" t="s">
        <v>1074</v>
      </c>
      <c r="C674" s="23" t="s">
        <v>1115</v>
      </c>
      <c r="D674" s="23" t="s">
        <v>1116</v>
      </c>
      <c r="E674" s="24" t="s">
        <v>18</v>
      </c>
      <c r="F674" s="25" t="n">
        <v>0.094</v>
      </c>
      <c r="G674" s="25" t="n">
        <v>0.052236</v>
      </c>
      <c r="H674" s="25" t="n">
        <v>0.041764</v>
      </c>
    </row>
    <row r="675" customFormat="false" ht="24.75" hidden="false" customHeight="true" outlineLevel="0" collapsed="false">
      <c r="A675" s="21" t="n">
        <v>671</v>
      </c>
      <c r="B675" s="22" t="s">
        <v>1074</v>
      </c>
      <c r="C675" s="23" t="s">
        <v>1117</v>
      </c>
      <c r="D675" s="23" t="s">
        <v>1118</v>
      </c>
      <c r="E675" s="24" t="s">
        <v>25</v>
      </c>
      <c r="F675" s="25" t="n">
        <v>0.000121</v>
      </c>
      <c r="G675" s="25" t="n">
        <v>0.001197</v>
      </c>
      <c r="H675" s="25" t="n">
        <v>-0.001076</v>
      </c>
    </row>
    <row r="676" customFormat="false" ht="24.75" hidden="false" customHeight="true" outlineLevel="0" collapsed="false">
      <c r="A676" s="21" t="n">
        <v>672</v>
      </c>
      <c r="B676" s="22" t="s">
        <v>1074</v>
      </c>
      <c r="C676" s="23" t="s">
        <v>1119</v>
      </c>
      <c r="D676" s="23" t="s">
        <v>1120</v>
      </c>
      <c r="E676" s="24" t="s">
        <v>25</v>
      </c>
      <c r="F676" s="25" t="n">
        <v>0.003</v>
      </c>
      <c r="G676" s="25" t="n">
        <v>0.003611</v>
      </c>
      <c r="H676" s="25" t="n">
        <v>-0.000611</v>
      </c>
    </row>
    <row r="677" customFormat="false" ht="24.75" hidden="false" customHeight="true" outlineLevel="0" collapsed="false">
      <c r="A677" s="21" t="n">
        <v>673</v>
      </c>
      <c r="B677" s="22" t="s">
        <v>1074</v>
      </c>
      <c r="C677" s="23" t="s">
        <v>1121</v>
      </c>
      <c r="D677" s="23" t="s">
        <v>1122</v>
      </c>
      <c r="E677" s="24" t="s">
        <v>39</v>
      </c>
      <c r="F677" s="25" t="n">
        <v>0.000185</v>
      </c>
      <c r="G677" s="25" t="n">
        <v>6.8E-005</v>
      </c>
      <c r="H677" s="25" t="n">
        <v>0.000117</v>
      </c>
    </row>
    <row r="678" customFormat="false" ht="24.75" hidden="false" customHeight="true" outlineLevel="0" collapsed="false">
      <c r="A678" s="21" t="n">
        <v>674</v>
      </c>
      <c r="B678" s="22" t="s">
        <v>1074</v>
      </c>
      <c r="C678" s="23" t="s">
        <v>1123</v>
      </c>
      <c r="D678" s="23" t="s">
        <v>900</v>
      </c>
      <c r="E678" s="24" t="s">
        <v>25</v>
      </c>
      <c r="F678" s="25" t="n">
        <v>0.0005</v>
      </c>
      <c r="G678" s="25" t="n">
        <v>0.000947</v>
      </c>
      <c r="H678" s="25" t="n">
        <v>-0.000447</v>
      </c>
    </row>
    <row r="679" customFormat="false" ht="24.75" hidden="false" customHeight="true" outlineLevel="0" collapsed="false">
      <c r="A679" s="21" t="n">
        <v>675</v>
      </c>
      <c r="B679" s="22" t="s">
        <v>1074</v>
      </c>
      <c r="C679" s="23" t="s">
        <v>1124</v>
      </c>
      <c r="D679" s="23" t="s">
        <v>349</v>
      </c>
      <c r="E679" s="24" t="s">
        <v>25</v>
      </c>
      <c r="F679" s="25" t="n">
        <v>0.0006</v>
      </c>
      <c r="G679" s="25" t="n">
        <v>0.000569</v>
      </c>
      <c r="H679" s="25" t="n">
        <v>3.1E-005</v>
      </c>
    </row>
    <row r="680" customFormat="false" ht="24.75" hidden="false" customHeight="true" outlineLevel="0" collapsed="false">
      <c r="A680" s="21" t="n">
        <v>676</v>
      </c>
      <c r="B680" s="22" t="s">
        <v>1074</v>
      </c>
      <c r="C680" s="23" t="s">
        <v>1125</v>
      </c>
      <c r="D680" s="23" t="s">
        <v>1126</v>
      </c>
      <c r="E680" s="24" t="s">
        <v>25</v>
      </c>
      <c r="F680" s="25" t="n">
        <v>0.0065</v>
      </c>
      <c r="G680" s="25" t="n">
        <v>0.002911</v>
      </c>
      <c r="H680" s="25" t="n">
        <v>0.003589</v>
      </c>
    </row>
    <row r="681" customFormat="false" ht="24.75" hidden="false" customHeight="true" outlineLevel="0" collapsed="false">
      <c r="A681" s="21" t="n">
        <v>677</v>
      </c>
      <c r="B681" s="22" t="s">
        <v>1074</v>
      </c>
      <c r="C681" s="23" t="s">
        <v>1127</v>
      </c>
      <c r="D681" s="23" t="s">
        <v>1128</v>
      </c>
      <c r="E681" s="24" t="s">
        <v>25</v>
      </c>
      <c r="F681" s="25" t="n">
        <v>0.0015</v>
      </c>
      <c r="G681" s="25" t="n">
        <v>0.000474</v>
      </c>
      <c r="H681" s="25" t="n">
        <v>0.001026</v>
      </c>
    </row>
    <row r="682" customFormat="false" ht="24.75" hidden="false" customHeight="true" outlineLevel="0" collapsed="false">
      <c r="A682" s="21" t="n">
        <v>678</v>
      </c>
      <c r="B682" s="22" t="s">
        <v>1074</v>
      </c>
      <c r="C682" s="23" t="s">
        <v>1129</v>
      </c>
      <c r="D682" s="23" t="s">
        <v>1130</v>
      </c>
      <c r="E682" s="24" t="s">
        <v>25</v>
      </c>
      <c r="F682" s="25" t="n">
        <v>0.0015</v>
      </c>
      <c r="G682" s="25" t="n">
        <v>0.000975</v>
      </c>
      <c r="H682" s="25" t="n">
        <v>0.000525</v>
      </c>
    </row>
    <row r="683" customFormat="false" ht="24.75" hidden="false" customHeight="true" outlineLevel="0" collapsed="false">
      <c r="A683" s="21" t="n">
        <v>679</v>
      </c>
      <c r="B683" s="22" t="s">
        <v>1074</v>
      </c>
      <c r="C683" s="23" t="s">
        <v>1131</v>
      </c>
      <c r="D683" s="23" t="s">
        <v>1132</v>
      </c>
      <c r="E683" s="24" t="s">
        <v>25</v>
      </c>
      <c r="F683" s="25" t="n">
        <v>0.0017</v>
      </c>
      <c r="G683" s="25" t="n">
        <v>0.000495</v>
      </c>
      <c r="H683" s="25" t="n">
        <v>0.001205</v>
      </c>
    </row>
    <row r="684" customFormat="false" ht="24.75" hidden="false" customHeight="true" outlineLevel="0" collapsed="false">
      <c r="A684" s="21" t="n">
        <v>680</v>
      </c>
      <c r="B684" s="22" t="s">
        <v>1074</v>
      </c>
      <c r="C684" s="23" t="s">
        <v>1133</v>
      </c>
      <c r="D684" s="23" t="s">
        <v>1132</v>
      </c>
      <c r="E684" s="24" t="s">
        <v>25</v>
      </c>
      <c r="F684" s="25" t="n">
        <v>0.0018</v>
      </c>
      <c r="G684" s="25" t="n">
        <v>0</v>
      </c>
      <c r="H684" s="25" t="n">
        <v>0.0018</v>
      </c>
    </row>
    <row r="685" customFormat="false" ht="24.75" hidden="false" customHeight="true" outlineLevel="0" collapsed="false">
      <c r="A685" s="21" t="n">
        <v>681</v>
      </c>
      <c r="B685" s="22" t="s">
        <v>1074</v>
      </c>
      <c r="C685" s="23" t="s">
        <v>1134</v>
      </c>
      <c r="D685" s="23" t="s">
        <v>37</v>
      </c>
      <c r="E685" s="24" t="s">
        <v>39</v>
      </c>
      <c r="F685" s="25" t="n">
        <v>0.00054</v>
      </c>
      <c r="G685" s="25" t="n">
        <v>0.000236</v>
      </c>
      <c r="H685" s="25" t="n">
        <v>0.000304</v>
      </c>
    </row>
    <row r="686" customFormat="false" ht="24.75" hidden="false" customHeight="true" outlineLevel="0" collapsed="false">
      <c r="A686" s="21" t="n">
        <v>682</v>
      </c>
      <c r="B686" s="22" t="s">
        <v>1074</v>
      </c>
      <c r="C686" s="23" t="s">
        <v>1135</v>
      </c>
      <c r="D686" s="23" t="s">
        <v>1136</v>
      </c>
      <c r="E686" s="24" t="s">
        <v>18</v>
      </c>
      <c r="F686" s="25" t="n">
        <v>0.066</v>
      </c>
      <c r="G686" s="25" t="n">
        <v>0.014187</v>
      </c>
      <c r="H686" s="25" t="n">
        <v>0.051813</v>
      </c>
    </row>
    <row r="687" customFormat="false" ht="24.75" hidden="false" customHeight="true" outlineLevel="0" collapsed="false">
      <c r="A687" s="21" t="n">
        <v>683</v>
      </c>
      <c r="B687" s="22" t="s">
        <v>1074</v>
      </c>
      <c r="C687" s="23" t="s">
        <v>1137</v>
      </c>
      <c r="D687" s="23" t="s">
        <v>1138</v>
      </c>
      <c r="E687" s="24" t="s">
        <v>18</v>
      </c>
      <c r="F687" s="25" t="n">
        <v>0.29</v>
      </c>
      <c r="G687" s="25" t="n">
        <v>0.26514</v>
      </c>
      <c r="H687" s="25" t="n">
        <v>0.02486</v>
      </c>
    </row>
    <row r="688" customFormat="false" ht="24.75" hidden="false" customHeight="true" outlineLevel="0" collapsed="false">
      <c r="A688" s="21" t="n">
        <v>684</v>
      </c>
      <c r="B688" s="22" t="s">
        <v>1074</v>
      </c>
      <c r="C688" s="23" t="s">
        <v>1139</v>
      </c>
      <c r="D688" s="23" t="s">
        <v>37</v>
      </c>
      <c r="E688" s="24" t="s">
        <v>39</v>
      </c>
      <c r="F688" s="25" t="n">
        <v>0.0002</v>
      </c>
      <c r="G688" s="25" t="n">
        <v>0.000125</v>
      </c>
      <c r="H688" s="25" t="n">
        <v>7.5E-005</v>
      </c>
    </row>
    <row r="689" customFormat="false" ht="24.75" hidden="false" customHeight="true" outlineLevel="0" collapsed="false">
      <c r="A689" s="21" t="n">
        <v>685</v>
      </c>
      <c r="B689" s="22" t="s">
        <v>1074</v>
      </c>
      <c r="C689" s="23" t="s">
        <v>1140</v>
      </c>
      <c r="D689" s="23" t="s">
        <v>1141</v>
      </c>
      <c r="E689" s="24" t="s">
        <v>25</v>
      </c>
      <c r="F689" s="25" t="n">
        <v>0</v>
      </c>
      <c r="G689" s="25" t="n">
        <v>0.000889</v>
      </c>
      <c r="H689" s="25" t="n">
        <v>-0.000889</v>
      </c>
    </row>
    <row r="690" customFormat="false" ht="24.75" hidden="false" customHeight="true" outlineLevel="0" collapsed="false">
      <c r="A690" s="21" t="n">
        <v>686</v>
      </c>
      <c r="B690" s="22" t="s">
        <v>1074</v>
      </c>
      <c r="C690" s="23" t="s">
        <v>1142</v>
      </c>
      <c r="D690" s="23" t="s">
        <v>1143</v>
      </c>
      <c r="E690" s="24" t="s">
        <v>39</v>
      </c>
      <c r="F690" s="25" t="n">
        <v>0.00025</v>
      </c>
      <c r="G690" s="25" t="n">
        <v>0.000183</v>
      </c>
      <c r="H690" s="25" t="n">
        <v>6.7E-005</v>
      </c>
    </row>
    <row r="691" customFormat="false" ht="24.75" hidden="false" customHeight="true" outlineLevel="0" collapsed="false">
      <c r="A691" s="21" t="n">
        <v>687</v>
      </c>
      <c r="B691" s="22" t="s">
        <v>1074</v>
      </c>
      <c r="C691" s="23" t="s">
        <v>1144</v>
      </c>
      <c r="D691" s="23" t="s">
        <v>1145</v>
      </c>
      <c r="E691" s="24" t="s">
        <v>25</v>
      </c>
      <c r="F691" s="25" t="n">
        <v>0.0013</v>
      </c>
      <c r="G691" s="25" t="n">
        <v>0.000825</v>
      </c>
      <c r="H691" s="25" t="n">
        <v>0.000475</v>
      </c>
    </row>
    <row r="692" customFormat="false" ht="24.75" hidden="false" customHeight="true" outlineLevel="0" collapsed="false">
      <c r="A692" s="21" t="n">
        <v>688</v>
      </c>
      <c r="B692" s="22" t="s">
        <v>1074</v>
      </c>
      <c r="C692" s="23" t="s">
        <v>1146</v>
      </c>
      <c r="D692" s="23" t="s">
        <v>1147</v>
      </c>
      <c r="E692" s="24" t="s">
        <v>25</v>
      </c>
      <c r="F692" s="25" t="n">
        <v>0.0017</v>
      </c>
      <c r="G692" s="25" t="n">
        <v>0.001726</v>
      </c>
      <c r="H692" s="25" t="n">
        <v>-2.6E-005</v>
      </c>
    </row>
    <row r="693" customFormat="false" ht="24.75" hidden="false" customHeight="true" outlineLevel="0" collapsed="false">
      <c r="A693" s="21" t="n">
        <v>689</v>
      </c>
      <c r="B693" s="22" t="s">
        <v>1074</v>
      </c>
      <c r="C693" s="23" t="s">
        <v>1148</v>
      </c>
      <c r="D693" s="23" t="s">
        <v>1147</v>
      </c>
      <c r="E693" s="24" t="s">
        <v>25</v>
      </c>
      <c r="F693" s="25" t="n">
        <v>0.0012</v>
      </c>
      <c r="G693" s="25" t="n">
        <v>0.000484</v>
      </c>
      <c r="H693" s="25" t="n">
        <v>0.000716</v>
      </c>
    </row>
    <row r="694" customFormat="false" ht="24.75" hidden="false" customHeight="true" outlineLevel="0" collapsed="false">
      <c r="A694" s="21" t="n">
        <v>690</v>
      </c>
      <c r="B694" s="22" t="s">
        <v>1074</v>
      </c>
      <c r="C694" s="23" t="s">
        <v>1149</v>
      </c>
      <c r="D694" s="23" t="s">
        <v>1150</v>
      </c>
      <c r="E694" s="24" t="s">
        <v>25</v>
      </c>
      <c r="F694" s="25" t="n">
        <v>0.0017</v>
      </c>
      <c r="G694" s="25" t="n">
        <v>0.001422</v>
      </c>
      <c r="H694" s="25" t="n">
        <v>0.000278</v>
      </c>
    </row>
    <row r="695" customFormat="false" ht="24.75" hidden="false" customHeight="true" outlineLevel="0" collapsed="false">
      <c r="A695" s="21" t="n">
        <v>691</v>
      </c>
      <c r="B695" s="22" t="s">
        <v>1074</v>
      </c>
      <c r="C695" s="23" t="s">
        <v>1151</v>
      </c>
      <c r="D695" s="23" t="s">
        <v>37</v>
      </c>
      <c r="E695" s="24" t="s">
        <v>29</v>
      </c>
      <c r="F695" s="25" t="n">
        <v>0.01</v>
      </c>
      <c r="G695" s="25" t="n">
        <v>0.000882</v>
      </c>
      <c r="H695" s="25" t="n">
        <v>0.009118</v>
      </c>
    </row>
    <row r="696" customFormat="false" ht="24.75" hidden="false" customHeight="true" outlineLevel="0" collapsed="false">
      <c r="A696" s="21" t="n">
        <v>692</v>
      </c>
      <c r="B696" s="22" t="s">
        <v>1074</v>
      </c>
      <c r="C696" s="23" t="s">
        <v>1152</v>
      </c>
      <c r="D696" s="23" t="s">
        <v>1153</v>
      </c>
      <c r="E696" s="24" t="s">
        <v>25</v>
      </c>
      <c r="F696" s="25" t="n">
        <v>0.001</v>
      </c>
      <c r="G696" s="25" t="n">
        <v>0.000384</v>
      </c>
      <c r="H696" s="25" t="n">
        <v>0.000616</v>
      </c>
    </row>
    <row r="697" customFormat="false" ht="24.75" hidden="false" customHeight="true" outlineLevel="0" collapsed="false">
      <c r="A697" s="21" t="n">
        <v>693</v>
      </c>
      <c r="B697" s="22" t="s">
        <v>1074</v>
      </c>
      <c r="C697" s="23" t="s">
        <v>1154</v>
      </c>
      <c r="D697" s="23" t="s">
        <v>1153</v>
      </c>
      <c r="E697" s="24" t="s">
        <v>25</v>
      </c>
      <c r="F697" s="25" t="n">
        <v>0.001</v>
      </c>
      <c r="G697" s="25" t="n">
        <v>0.000739</v>
      </c>
      <c r="H697" s="25" t="n">
        <v>0.000261</v>
      </c>
    </row>
    <row r="698" customFormat="false" ht="24.75" hidden="false" customHeight="true" outlineLevel="0" collapsed="false">
      <c r="A698" s="21" t="n">
        <v>694</v>
      </c>
      <c r="B698" s="22" t="s">
        <v>1074</v>
      </c>
      <c r="C698" s="23" t="s">
        <v>1155</v>
      </c>
      <c r="D698" s="23" t="s">
        <v>1156</v>
      </c>
      <c r="E698" s="24" t="s">
        <v>25</v>
      </c>
      <c r="F698" s="25" t="n">
        <v>0</v>
      </c>
      <c r="G698" s="25" t="n">
        <v>4.9E-005</v>
      </c>
      <c r="H698" s="25" t="n">
        <v>-4.9E-005</v>
      </c>
    </row>
    <row r="699" customFormat="false" ht="24.75" hidden="false" customHeight="true" outlineLevel="0" collapsed="false">
      <c r="A699" s="21" t="n">
        <v>695</v>
      </c>
      <c r="B699" s="22" t="s">
        <v>1074</v>
      </c>
      <c r="C699" s="23" t="s">
        <v>1157</v>
      </c>
      <c r="D699" s="23" t="s">
        <v>1156</v>
      </c>
      <c r="E699" s="24" t="s">
        <v>25</v>
      </c>
      <c r="F699" s="25" t="n">
        <v>0.002</v>
      </c>
      <c r="G699" s="25" t="n">
        <v>0.001331</v>
      </c>
      <c r="H699" s="25" t="n">
        <v>0.000669</v>
      </c>
    </row>
    <row r="700" customFormat="false" ht="24.75" hidden="false" customHeight="true" outlineLevel="0" collapsed="false">
      <c r="A700" s="21" t="n">
        <v>696</v>
      </c>
      <c r="B700" s="22" t="s">
        <v>1074</v>
      </c>
      <c r="C700" s="23" t="s">
        <v>1158</v>
      </c>
      <c r="D700" s="23" t="s">
        <v>1159</v>
      </c>
      <c r="E700" s="24" t="s">
        <v>39</v>
      </c>
      <c r="F700" s="25" t="n">
        <v>0.00026</v>
      </c>
      <c r="G700" s="25" t="n">
        <v>9.8E-005</v>
      </c>
      <c r="H700" s="25" t="n">
        <v>0.000162</v>
      </c>
    </row>
    <row r="701" customFormat="false" ht="24.75" hidden="false" customHeight="true" outlineLevel="0" collapsed="false">
      <c r="A701" s="21" t="n">
        <v>697</v>
      </c>
      <c r="B701" s="22" t="s">
        <v>1074</v>
      </c>
      <c r="C701" s="23" t="s">
        <v>1160</v>
      </c>
      <c r="D701" s="23" t="s">
        <v>1161</v>
      </c>
      <c r="E701" s="24" t="s">
        <v>39</v>
      </c>
      <c r="F701" s="25" t="n">
        <v>0.001</v>
      </c>
      <c r="G701" s="25" t="n">
        <v>7.5E-005</v>
      </c>
      <c r="H701" s="25" t="n">
        <v>0.000925</v>
      </c>
    </row>
    <row r="702" customFormat="false" ht="24.75" hidden="false" customHeight="true" outlineLevel="0" collapsed="false">
      <c r="A702" s="21" t="n">
        <v>698</v>
      </c>
      <c r="B702" s="22" t="s">
        <v>1074</v>
      </c>
      <c r="C702" s="23" t="s">
        <v>1162</v>
      </c>
      <c r="D702" s="23" t="s">
        <v>1163</v>
      </c>
      <c r="E702" s="24" t="s">
        <v>39</v>
      </c>
      <c r="F702" s="25" t="n">
        <v>0.0005</v>
      </c>
      <c r="G702" s="25" t="n">
        <v>0.000115</v>
      </c>
      <c r="H702" s="25" t="n">
        <v>0.000385</v>
      </c>
    </row>
    <row r="703" customFormat="false" ht="24.75" hidden="false" customHeight="true" outlineLevel="0" collapsed="false">
      <c r="A703" s="21" t="n">
        <v>699</v>
      </c>
      <c r="B703" s="22" t="s">
        <v>1074</v>
      </c>
      <c r="C703" s="23" t="s">
        <v>1164</v>
      </c>
      <c r="D703" s="23" t="s">
        <v>1165</v>
      </c>
      <c r="E703" s="24" t="s">
        <v>39</v>
      </c>
      <c r="F703" s="25" t="n">
        <v>0.0002</v>
      </c>
      <c r="G703" s="25" t="n">
        <v>0.000275</v>
      </c>
      <c r="H703" s="25" t="n">
        <v>-7.5E-005</v>
      </c>
    </row>
    <row r="704" customFormat="false" ht="24.75" hidden="false" customHeight="true" outlineLevel="0" collapsed="false">
      <c r="A704" s="21" t="n">
        <v>700</v>
      </c>
      <c r="B704" s="22" t="s">
        <v>1074</v>
      </c>
      <c r="C704" s="23" t="s">
        <v>1166</v>
      </c>
      <c r="D704" s="23" t="s">
        <v>37</v>
      </c>
      <c r="E704" s="24" t="s">
        <v>25</v>
      </c>
      <c r="F704" s="25" t="n">
        <v>0.00065</v>
      </c>
      <c r="G704" s="25" t="n">
        <v>0.000141</v>
      </c>
      <c r="H704" s="25" t="n">
        <v>0.000509</v>
      </c>
    </row>
    <row r="705" customFormat="false" ht="24.75" hidden="false" customHeight="true" outlineLevel="0" collapsed="false">
      <c r="A705" s="21" t="n">
        <v>701</v>
      </c>
      <c r="B705" s="22" t="s">
        <v>1074</v>
      </c>
      <c r="C705" s="23" t="s">
        <v>1167</v>
      </c>
      <c r="D705" s="23" t="s">
        <v>37</v>
      </c>
      <c r="E705" s="24" t="s">
        <v>29</v>
      </c>
      <c r="F705" s="25" t="n">
        <v>0.007725</v>
      </c>
      <c r="G705" s="25" t="n">
        <v>0.004234</v>
      </c>
      <c r="H705" s="25" t="n">
        <v>0.003491</v>
      </c>
    </row>
    <row r="706" customFormat="false" ht="24.75" hidden="false" customHeight="true" outlineLevel="0" collapsed="false">
      <c r="A706" s="21" t="n">
        <v>702</v>
      </c>
      <c r="B706" s="22" t="s">
        <v>1074</v>
      </c>
      <c r="C706" s="23" t="s">
        <v>1168</v>
      </c>
      <c r="D706" s="23" t="s">
        <v>1169</v>
      </c>
      <c r="E706" s="24" t="s">
        <v>18</v>
      </c>
      <c r="F706" s="25" t="n">
        <v>0.32733</v>
      </c>
      <c r="G706" s="25" t="n">
        <v>0.410932</v>
      </c>
      <c r="H706" s="25" t="n">
        <v>-0.083602</v>
      </c>
    </row>
    <row r="707" customFormat="false" ht="24.75" hidden="false" customHeight="true" outlineLevel="0" collapsed="false">
      <c r="A707" s="21" t="n">
        <v>703</v>
      </c>
      <c r="B707" s="22" t="s">
        <v>1074</v>
      </c>
      <c r="C707" s="23" t="s">
        <v>1170</v>
      </c>
      <c r="D707" s="23" t="s">
        <v>1171</v>
      </c>
      <c r="E707" s="24" t="s">
        <v>25</v>
      </c>
      <c r="F707" s="25" t="n">
        <v>0.0006</v>
      </c>
      <c r="G707" s="25" t="n">
        <v>0.000375</v>
      </c>
      <c r="H707" s="25" t="n">
        <v>0.000225</v>
      </c>
    </row>
    <row r="708" customFormat="false" ht="24.75" hidden="false" customHeight="true" outlineLevel="0" collapsed="false">
      <c r="A708" s="21" t="n">
        <v>704</v>
      </c>
      <c r="B708" s="22" t="s">
        <v>1074</v>
      </c>
      <c r="C708" s="23" t="s">
        <v>1172</v>
      </c>
      <c r="D708" s="23" t="s">
        <v>37</v>
      </c>
      <c r="E708" s="24" t="s">
        <v>29</v>
      </c>
      <c r="F708" s="25" t="n">
        <v>0</v>
      </c>
      <c r="G708" s="25" t="n">
        <v>0</v>
      </c>
      <c r="H708" s="25" t="n">
        <v>0</v>
      </c>
    </row>
    <row r="709" customFormat="false" ht="24.75" hidden="false" customHeight="true" outlineLevel="0" collapsed="false">
      <c r="A709" s="21" t="n">
        <v>705</v>
      </c>
      <c r="B709" s="22" t="s">
        <v>1074</v>
      </c>
      <c r="C709" s="23" t="s">
        <v>1173</v>
      </c>
      <c r="D709" s="23" t="s">
        <v>37</v>
      </c>
      <c r="E709" s="24" t="s">
        <v>25</v>
      </c>
      <c r="F709" s="25" t="n">
        <v>0.000835</v>
      </c>
      <c r="G709" s="25" t="n">
        <v>5.7E-005</v>
      </c>
      <c r="H709" s="25" t="n">
        <v>0.000778</v>
      </c>
    </row>
    <row r="710" customFormat="false" ht="24.75" hidden="false" customHeight="true" outlineLevel="0" collapsed="false">
      <c r="A710" s="21" t="n">
        <v>706</v>
      </c>
      <c r="B710" s="22" t="s">
        <v>1074</v>
      </c>
      <c r="C710" s="23" t="s">
        <v>1174</v>
      </c>
      <c r="D710" s="23" t="s">
        <v>1175</v>
      </c>
      <c r="E710" s="24" t="s">
        <v>29</v>
      </c>
      <c r="F710" s="25" t="n">
        <v>0</v>
      </c>
      <c r="G710" s="25" t="n">
        <v>0</v>
      </c>
      <c r="H710" s="25" t="n">
        <v>0</v>
      </c>
    </row>
    <row r="711" customFormat="false" ht="24.75" hidden="false" customHeight="true" outlineLevel="0" collapsed="false">
      <c r="A711" s="21" t="n">
        <v>707</v>
      </c>
      <c r="B711" s="22" t="s">
        <v>1074</v>
      </c>
      <c r="C711" s="23" t="s">
        <v>1176</v>
      </c>
      <c r="D711" s="23" t="s">
        <v>1175</v>
      </c>
      <c r="E711" s="24" t="s">
        <v>18</v>
      </c>
      <c r="F711" s="25" t="n">
        <v>0.05</v>
      </c>
      <c r="G711" s="25" t="n">
        <v>0.033517</v>
      </c>
      <c r="H711" s="25" t="n">
        <v>0.016483</v>
      </c>
    </row>
    <row r="712" customFormat="false" ht="24.75" hidden="false" customHeight="true" outlineLevel="0" collapsed="false">
      <c r="A712" s="21" t="n">
        <v>708</v>
      </c>
      <c r="B712" s="22" t="s">
        <v>1074</v>
      </c>
      <c r="C712" s="23" t="s">
        <v>1177</v>
      </c>
      <c r="D712" s="23" t="s">
        <v>1178</v>
      </c>
      <c r="E712" s="24" t="s">
        <v>29</v>
      </c>
      <c r="F712" s="25" t="n">
        <v>0.065</v>
      </c>
      <c r="G712" s="25" t="n">
        <v>0.065095</v>
      </c>
      <c r="H712" s="25" t="n">
        <v>-9.49999999999979E-005</v>
      </c>
    </row>
    <row r="713" customFormat="false" ht="24.75" hidden="false" customHeight="true" outlineLevel="0" collapsed="false">
      <c r="A713" s="21" t="n">
        <v>709</v>
      </c>
      <c r="B713" s="22" t="s">
        <v>1074</v>
      </c>
      <c r="C713" s="23" t="s">
        <v>1179</v>
      </c>
      <c r="D713" s="23" t="s">
        <v>1180</v>
      </c>
      <c r="E713" s="24" t="s">
        <v>25</v>
      </c>
      <c r="F713" s="25" t="n">
        <v>0.0029</v>
      </c>
      <c r="G713" s="25" t="n">
        <v>0.001705</v>
      </c>
      <c r="H713" s="25" t="n">
        <v>0.001195</v>
      </c>
    </row>
    <row r="714" customFormat="false" ht="24.75" hidden="false" customHeight="true" outlineLevel="0" collapsed="false">
      <c r="A714" s="21" t="n">
        <v>710</v>
      </c>
      <c r="B714" s="22" t="s">
        <v>1074</v>
      </c>
      <c r="C714" s="23" t="s">
        <v>1181</v>
      </c>
      <c r="D714" s="23" t="s">
        <v>1182</v>
      </c>
      <c r="E714" s="24" t="s">
        <v>25</v>
      </c>
      <c r="F714" s="25" t="n">
        <v>0.002</v>
      </c>
      <c r="G714" s="25" t="n">
        <v>0.002869</v>
      </c>
      <c r="H714" s="25" t="n">
        <v>-0.000869</v>
      </c>
    </row>
    <row r="715" customFormat="false" ht="24.75" hidden="false" customHeight="true" outlineLevel="0" collapsed="false">
      <c r="A715" s="21" t="n">
        <v>711</v>
      </c>
      <c r="B715" s="22" t="s">
        <v>1074</v>
      </c>
      <c r="C715" s="23" t="s">
        <v>1183</v>
      </c>
      <c r="D715" s="23" t="s">
        <v>1184</v>
      </c>
      <c r="E715" s="24" t="s">
        <v>39</v>
      </c>
      <c r="F715" s="25" t="n">
        <v>1E-005</v>
      </c>
      <c r="G715" s="25" t="n">
        <v>0.018901</v>
      </c>
      <c r="H715" s="25" t="n">
        <v>-0.018891</v>
      </c>
    </row>
    <row r="716" customFormat="false" ht="24.75" hidden="false" customHeight="true" outlineLevel="0" collapsed="false">
      <c r="A716" s="21" t="n">
        <v>712</v>
      </c>
      <c r="B716" s="22" t="s">
        <v>1074</v>
      </c>
      <c r="C716" s="23" t="s">
        <v>1185</v>
      </c>
      <c r="D716" s="23" t="s">
        <v>1186</v>
      </c>
      <c r="E716" s="24" t="s">
        <v>25</v>
      </c>
      <c r="F716" s="25" t="n">
        <v>0.00055</v>
      </c>
      <c r="G716" s="25" t="n">
        <v>0.001113</v>
      </c>
      <c r="H716" s="25" t="n">
        <v>-0.000563</v>
      </c>
    </row>
    <row r="717" customFormat="false" ht="24.75" hidden="false" customHeight="true" outlineLevel="0" collapsed="false">
      <c r="A717" s="21" t="n">
        <v>713</v>
      </c>
      <c r="B717" s="22" t="s">
        <v>1074</v>
      </c>
      <c r="C717" s="23" t="s">
        <v>1187</v>
      </c>
      <c r="D717" s="23" t="s">
        <v>1188</v>
      </c>
      <c r="E717" s="24" t="s">
        <v>18</v>
      </c>
      <c r="F717" s="25" t="n">
        <v>0.3</v>
      </c>
      <c r="G717" s="25" t="n">
        <v>0.313802</v>
      </c>
      <c r="H717" s="25" t="n">
        <v>-0.013802</v>
      </c>
    </row>
    <row r="718" customFormat="false" ht="24.75" hidden="false" customHeight="true" outlineLevel="0" collapsed="false">
      <c r="A718" s="21" t="n">
        <v>714</v>
      </c>
      <c r="B718" s="22" t="s">
        <v>1074</v>
      </c>
      <c r="C718" s="23" t="s">
        <v>1189</v>
      </c>
      <c r="D718" s="23" t="s">
        <v>1190</v>
      </c>
      <c r="E718" s="24" t="s">
        <v>39</v>
      </c>
      <c r="F718" s="25" t="n">
        <v>0.0003</v>
      </c>
      <c r="G718" s="25" t="n">
        <v>0.000181</v>
      </c>
      <c r="H718" s="25" t="n">
        <v>0.000119</v>
      </c>
    </row>
    <row r="719" customFormat="false" ht="24.75" hidden="false" customHeight="true" outlineLevel="0" collapsed="false">
      <c r="A719" s="21" t="n">
        <v>715</v>
      </c>
      <c r="B719" s="22" t="s">
        <v>1074</v>
      </c>
      <c r="C719" s="23" t="s">
        <v>1191</v>
      </c>
      <c r="D719" s="23" t="s">
        <v>1192</v>
      </c>
      <c r="E719" s="24" t="s">
        <v>25</v>
      </c>
      <c r="F719" s="25" t="n">
        <v>0.0003</v>
      </c>
      <c r="G719" s="25" t="n">
        <v>0</v>
      </c>
      <c r="H719" s="25" t="n">
        <v>0.0003</v>
      </c>
    </row>
    <row r="720" customFormat="false" ht="24.75" hidden="false" customHeight="true" outlineLevel="0" collapsed="false">
      <c r="A720" s="21" t="n">
        <v>716</v>
      </c>
      <c r="B720" s="22" t="s">
        <v>1074</v>
      </c>
      <c r="C720" s="23" t="s">
        <v>1193</v>
      </c>
      <c r="D720" s="23" t="s">
        <v>1194</v>
      </c>
      <c r="E720" s="24" t="s">
        <v>25</v>
      </c>
      <c r="F720" s="25" t="n">
        <v>0.0012</v>
      </c>
      <c r="G720" s="25" t="n">
        <v>0.000742</v>
      </c>
      <c r="H720" s="25" t="n">
        <v>0.000458</v>
      </c>
    </row>
    <row r="721" customFormat="false" ht="24.75" hidden="false" customHeight="true" outlineLevel="0" collapsed="false">
      <c r="A721" s="21" t="n">
        <v>717</v>
      </c>
      <c r="B721" s="22" t="s">
        <v>1074</v>
      </c>
      <c r="C721" s="23" t="s">
        <v>1195</v>
      </c>
      <c r="D721" s="23" t="s">
        <v>37</v>
      </c>
      <c r="E721" s="24" t="s">
        <v>39</v>
      </c>
      <c r="F721" s="25" t="n">
        <v>0.00062</v>
      </c>
      <c r="G721" s="25" t="n">
        <v>0</v>
      </c>
      <c r="H721" s="25" t="n">
        <v>0.00062</v>
      </c>
    </row>
    <row r="722" customFormat="false" ht="24.75" hidden="false" customHeight="true" outlineLevel="0" collapsed="false">
      <c r="A722" s="21" t="n">
        <v>718</v>
      </c>
      <c r="B722" s="22" t="s">
        <v>1074</v>
      </c>
      <c r="C722" s="23" t="s">
        <v>1196</v>
      </c>
      <c r="D722" s="23" t="s">
        <v>37</v>
      </c>
      <c r="E722" s="24" t="s">
        <v>39</v>
      </c>
      <c r="F722" s="25" t="n">
        <v>0</v>
      </c>
      <c r="G722" s="25" t="n">
        <v>0.000209</v>
      </c>
      <c r="H722" s="25" t="n">
        <v>-0.000209</v>
      </c>
    </row>
    <row r="723" customFormat="false" ht="24.75" hidden="false" customHeight="true" outlineLevel="0" collapsed="false">
      <c r="A723" s="21" t="n">
        <v>719</v>
      </c>
      <c r="B723" s="22" t="s">
        <v>1074</v>
      </c>
      <c r="C723" s="23" t="s">
        <v>1197</v>
      </c>
      <c r="D723" s="23" t="s">
        <v>1198</v>
      </c>
      <c r="E723" s="24" t="s">
        <v>25</v>
      </c>
      <c r="F723" s="25" t="n">
        <v>0.003</v>
      </c>
      <c r="G723" s="25" t="n">
        <v>0.000201</v>
      </c>
      <c r="H723" s="25" t="n">
        <v>0.002799</v>
      </c>
    </row>
    <row r="724" customFormat="false" ht="24.75" hidden="false" customHeight="true" outlineLevel="0" collapsed="false">
      <c r="A724" s="21" t="n">
        <v>720</v>
      </c>
      <c r="B724" s="22" t="s">
        <v>1074</v>
      </c>
      <c r="C724" s="23" t="s">
        <v>1199</v>
      </c>
      <c r="D724" s="23" t="s">
        <v>1200</v>
      </c>
      <c r="E724" s="24" t="s">
        <v>25</v>
      </c>
      <c r="F724" s="25" t="n">
        <v>0</v>
      </c>
      <c r="G724" s="25" t="n">
        <v>0.000482</v>
      </c>
      <c r="H724" s="25" t="n">
        <v>-0.000482</v>
      </c>
    </row>
    <row r="725" customFormat="false" ht="24.75" hidden="false" customHeight="true" outlineLevel="0" collapsed="false">
      <c r="A725" s="21" t="n">
        <v>721</v>
      </c>
      <c r="B725" s="22" t="s">
        <v>1074</v>
      </c>
      <c r="C725" s="23" t="s">
        <v>1201</v>
      </c>
      <c r="D725" s="23" t="s">
        <v>1202</v>
      </c>
      <c r="E725" s="24" t="s">
        <v>25</v>
      </c>
      <c r="F725" s="25" t="n">
        <v>0.001</v>
      </c>
      <c r="G725" s="25" t="n">
        <v>0.00191</v>
      </c>
      <c r="H725" s="25" t="n">
        <v>-0.00091</v>
      </c>
    </row>
    <row r="726" customFormat="false" ht="24.75" hidden="false" customHeight="true" outlineLevel="0" collapsed="false">
      <c r="A726" s="21" t="n">
        <v>722</v>
      </c>
      <c r="B726" s="22" t="s">
        <v>1074</v>
      </c>
      <c r="C726" s="23" t="s">
        <v>1203</v>
      </c>
      <c r="D726" s="23" t="s">
        <v>1204</v>
      </c>
      <c r="E726" s="24" t="s">
        <v>29</v>
      </c>
      <c r="F726" s="25" t="n">
        <v>0.0087</v>
      </c>
      <c r="G726" s="25" t="n">
        <v>0.001677</v>
      </c>
      <c r="H726" s="25" t="n">
        <v>0.007023</v>
      </c>
    </row>
    <row r="727" customFormat="false" ht="24.75" hidden="false" customHeight="true" outlineLevel="0" collapsed="false">
      <c r="A727" s="21" t="n">
        <v>723</v>
      </c>
      <c r="B727" s="22" t="s">
        <v>1074</v>
      </c>
      <c r="C727" s="23" t="s">
        <v>1205</v>
      </c>
      <c r="D727" s="23" t="s">
        <v>1206</v>
      </c>
      <c r="E727" s="24" t="s">
        <v>39</v>
      </c>
      <c r="F727" s="25" t="n">
        <v>0.0003</v>
      </c>
      <c r="G727" s="25" t="n">
        <v>2.5E-005</v>
      </c>
      <c r="H727" s="25" t="n">
        <v>0.000275</v>
      </c>
    </row>
    <row r="728" customFormat="false" ht="24.75" hidden="false" customHeight="true" outlineLevel="0" collapsed="false">
      <c r="A728" s="21" t="n">
        <v>724</v>
      </c>
      <c r="B728" s="22" t="s">
        <v>1074</v>
      </c>
      <c r="C728" s="23" t="s">
        <v>1207</v>
      </c>
      <c r="D728" s="23" t="s">
        <v>1208</v>
      </c>
      <c r="E728" s="24" t="s">
        <v>29</v>
      </c>
      <c r="F728" s="25" t="n">
        <v>0.01</v>
      </c>
      <c r="G728" s="25" t="n">
        <v>0.00632</v>
      </c>
      <c r="H728" s="25" t="n">
        <v>0.00368</v>
      </c>
    </row>
    <row r="729" customFormat="false" ht="24.75" hidden="false" customHeight="true" outlineLevel="0" collapsed="false">
      <c r="A729" s="21" t="n">
        <v>725</v>
      </c>
      <c r="B729" s="22" t="s">
        <v>1074</v>
      </c>
      <c r="C729" s="23" t="s">
        <v>1209</v>
      </c>
      <c r="D729" s="23" t="s">
        <v>1210</v>
      </c>
      <c r="E729" s="24" t="s">
        <v>29</v>
      </c>
      <c r="F729" s="25" t="n">
        <v>0.005</v>
      </c>
      <c r="G729" s="25" t="n">
        <v>0.000407</v>
      </c>
      <c r="H729" s="25" t="n">
        <v>0.004593</v>
      </c>
    </row>
    <row r="730" customFormat="false" ht="24.75" hidden="false" customHeight="true" outlineLevel="0" collapsed="false">
      <c r="A730" s="21" t="n">
        <v>726</v>
      </c>
      <c r="B730" s="22" t="s">
        <v>1074</v>
      </c>
      <c r="C730" s="23" t="s">
        <v>1211</v>
      </c>
      <c r="D730" s="23" t="s">
        <v>1212</v>
      </c>
      <c r="E730" s="24" t="s">
        <v>25</v>
      </c>
      <c r="F730" s="25" t="n">
        <v>0.0035</v>
      </c>
      <c r="G730" s="25" t="n">
        <v>0.003485</v>
      </c>
      <c r="H730" s="25" t="n">
        <v>1.50000000000003E-005</v>
      </c>
    </row>
    <row r="731" customFormat="false" ht="24.75" hidden="false" customHeight="true" outlineLevel="0" collapsed="false">
      <c r="A731" s="21" t="n">
        <v>727</v>
      </c>
      <c r="B731" s="22" t="s">
        <v>1074</v>
      </c>
      <c r="C731" s="23" t="s">
        <v>1213</v>
      </c>
      <c r="D731" s="23" t="s">
        <v>1214</v>
      </c>
      <c r="E731" s="24" t="s">
        <v>25</v>
      </c>
      <c r="F731" s="25" t="n">
        <v>0.00213</v>
      </c>
      <c r="G731" s="25" t="n">
        <v>0.001587</v>
      </c>
      <c r="H731" s="25" t="n">
        <v>0.000543</v>
      </c>
    </row>
    <row r="732" customFormat="false" ht="24.75" hidden="false" customHeight="true" outlineLevel="0" collapsed="false">
      <c r="A732" s="21" t="n">
        <v>728</v>
      </c>
      <c r="B732" s="22" t="s">
        <v>1074</v>
      </c>
      <c r="C732" s="23" t="s">
        <v>1215</v>
      </c>
      <c r="D732" s="23" t="s">
        <v>1216</v>
      </c>
      <c r="E732" s="24" t="s">
        <v>39</v>
      </c>
      <c r="F732" s="25" t="n">
        <v>0.0003</v>
      </c>
      <c r="G732" s="25" t="n">
        <v>0</v>
      </c>
      <c r="H732" s="25" t="n">
        <v>0.0003</v>
      </c>
    </row>
    <row r="733" customFormat="false" ht="24.75" hidden="false" customHeight="true" outlineLevel="0" collapsed="false">
      <c r="A733" s="21" t="n">
        <v>729</v>
      </c>
      <c r="B733" s="22" t="s">
        <v>1074</v>
      </c>
      <c r="C733" s="23" t="s">
        <v>1217</v>
      </c>
      <c r="D733" s="23" t="s">
        <v>1218</v>
      </c>
      <c r="E733" s="24" t="s">
        <v>39</v>
      </c>
      <c r="F733" s="25" t="n">
        <v>0.0003</v>
      </c>
      <c r="G733" s="25" t="n">
        <v>0.000201</v>
      </c>
      <c r="H733" s="25" t="n">
        <v>9.9E-005</v>
      </c>
    </row>
    <row r="734" customFormat="false" ht="24.75" hidden="false" customHeight="true" outlineLevel="0" collapsed="false">
      <c r="A734" s="21" t="n">
        <v>730</v>
      </c>
      <c r="B734" s="22" t="s">
        <v>1074</v>
      </c>
      <c r="C734" s="23" t="s">
        <v>1219</v>
      </c>
      <c r="D734" s="23" t="s">
        <v>1218</v>
      </c>
      <c r="E734" s="24" t="s">
        <v>39</v>
      </c>
      <c r="F734" s="25" t="n">
        <v>0.0003</v>
      </c>
      <c r="G734" s="25" t="n">
        <v>0</v>
      </c>
      <c r="H734" s="25" t="n">
        <v>0.0003</v>
      </c>
    </row>
    <row r="735" customFormat="false" ht="24.75" hidden="false" customHeight="true" outlineLevel="0" collapsed="false">
      <c r="A735" s="21" t="n">
        <v>731</v>
      </c>
      <c r="B735" s="22" t="s">
        <v>1074</v>
      </c>
      <c r="C735" s="23" t="s">
        <v>1220</v>
      </c>
      <c r="D735" s="23" t="s">
        <v>1221</v>
      </c>
      <c r="E735" s="24" t="s">
        <v>29</v>
      </c>
      <c r="F735" s="25" t="n">
        <v>0</v>
      </c>
      <c r="G735" s="25" t="n">
        <v>0</v>
      </c>
      <c r="H735" s="25" t="n">
        <v>0</v>
      </c>
    </row>
    <row r="736" customFormat="false" ht="24.75" hidden="false" customHeight="true" outlineLevel="0" collapsed="false">
      <c r="A736" s="21" t="n">
        <v>732</v>
      </c>
      <c r="B736" s="22" t="s">
        <v>1074</v>
      </c>
      <c r="C736" s="23" t="s">
        <v>1222</v>
      </c>
      <c r="D736" s="23" t="s">
        <v>1223</v>
      </c>
      <c r="E736" s="24" t="s">
        <v>25</v>
      </c>
      <c r="F736" s="25" t="n">
        <v>0</v>
      </c>
      <c r="G736" s="25" t="n">
        <v>0</v>
      </c>
      <c r="H736" s="25" t="n">
        <v>0</v>
      </c>
    </row>
    <row r="737" customFormat="false" ht="24.75" hidden="false" customHeight="true" outlineLevel="0" collapsed="false">
      <c r="A737" s="21" t="n">
        <v>733</v>
      </c>
      <c r="B737" s="22" t="s">
        <v>1074</v>
      </c>
      <c r="C737" s="23" t="s">
        <v>1224</v>
      </c>
      <c r="D737" s="23" t="s">
        <v>1225</v>
      </c>
      <c r="E737" s="24" t="s">
        <v>25</v>
      </c>
      <c r="F737" s="25" t="n">
        <v>0.004119</v>
      </c>
      <c r="G737" s="25" t="n">
        <v>0.002484</v>
      </c>
      <c r="H737" s="25" t="n">
        <v>0.001635</v>
      </c>
    </row>
    <row r="738" customFormat="false" ht="24.75" hidden="false" customHeight="true" outlineLevel="0" collapsed="false">
      <c r="A738" s="21" t="n">
        <v>734</v>
      </c>
      <c r="B738" s="22" t="s">
        <v>1074</v>
      </c>
      <c r="C738" s="23" t="s">
        <v>1226</v>
      </c>
      <c r="D738" s="23" t="s">
        <v>37</v>
      </c>
      <c r="E738" s="24" t="s">
        <v>25</v>
      </c>
      <c r="F738" s="25" t="n">
        <v>0.002</v>
      </c>
      <c r="G738" s="25" t="n">
        <v>0.001791</v>
      </c>
      <c r="H738" s="25" t="n">
        <v>0.000209</v>
      </c>
    </row>
    <row r="739" customFormat="false" ht="24.75" hidden="false" customHeight="true" outlineLevel="0" collapsed="false">
      <c r="A739" s="21" t="n">
        <v>735</v>
      </c>
      <c r="B739" s="22" t="s">
        <v>1074</v>
      </c>
      <c r="C739" s="23" t="s">
        <v>1227</v>
      </c>
      <c r="D739" s="23" t="s">
        <v>1228</v>
      </c>
      <c r="E739" s="24" t="s">
        <v>29</v>
      </c>
      <c r="F739" s="25" t="n">
        <v>0.055</v>
      </c>
      <c r="G739" s="25" t="n">
        <v>0.042684</v>
      </c>
      <c r="H739" s="25" t="n">
        <v>0.012316</v>
      </c>
    </row>
    <row r="740" customFormat="false" ht="24.75" hidden="false" customHeight="true" outlineLevel="0" collapsed="false">
      <c r="A740" s="21" t="n">
        <v>736</v>
      </c>
      <c r="B740" s="22" t="s">
        <v>1074</v>
      </c>
      <c r="C740" s="23" t="s">
        <v>1229</v>
      </c>
      <c r="D740" s="23" t="s">
        <v>1230</v>
      </c>
      <c r="E740" s="24" t="s">
        <v>39</v>
      </c>
      <c r="F740" s="25" t="n">
        <v>0.0001</v>
      </c>
      <c r="G740" s="25" t="n">
        <v>0.000197</v>
      </c>
      <c r="H740" s="25" t="n">
        <v>-9.7E-005</v>
      </c>
    </row>
    <row r="741" customFormat="false" ht="24.75" hidden="false" customHeight="true" outlineLevel="0" collapsed="false">
      <c r="A741" s="21" t="n">
        <v>737</v>
      </c>
      <c r="B741" s="22" t="s">
        <v>1074</v>
      </c>
      <c r="C741" s="23" t="s">
        <v>1231</v>
      </c>
      <c r="D741" s="23" t="s">
        <v>1232</v>
      </c>
      <c r="E741" s="24" t="s">
        <v>25</v>
      </c>
      <c r="F741" s="25" t="n">
        <v>0</v>
      </c>
      <c r="G741" s="25" t="n">
        <v>0.00087</v>
      </c>
      <c r="H741" s="25" t="n">
        <v>-0.00087</v>
      </c>
    </row>
    <row r="742" customFormat="false" ht="24.75" hidden="false" customHeight="true" outlineLevel="0" collapsed="false">
      <c r="A742" s="21" t="n">
        <v>738</v>
      </c>
      <c r="B742" s="22" t="s">
        <v>1074</v>
      </c>
      <c r="C742" s="23" t="s">
        <v>1233</v>
      </c>
      <c r="D742" s="23" t="s">
        <v>1232</v>
      </c>
      <c r="E742" s="24" t="s">
        <v>25</v>
      </c>
      <c r="F742" s="25" t="n">
        <v>0</v>
      </c>
      <c r="G742" s="25" t="n">
        <v>0.000124</v>
      </c>
      <c r="H742" s="25" t="n">
        <v>-0.000124</v>
      </c>
    </row>
    <row r="743" customFormat="false" ht="31.6" hidden="false" customHeight="true" outlineLevel="0" collapsed="false">
      <c r="A743" s="21" t="n">
        <v>739</v>
      </c>
      <c r="B743" s="22" t="s">
        <v>1074</v>
      </c>
      <c r="C743" s="23" t="s">
        <v>1234</v>
      </c>
      <c r="D743" s="23" t="s">
        <v>1232</v>
      </c>
      <c r="E743" s="24" t="s">
        <v>25</v>
      </c>
      <c r="F743" s="25" t="n">
        <v>0.001</v>
      </c>
      <c r="G743" s="25" t="n">
        <v>0.000829</v>
      </c>
      <c r="H743" s="25" t="n">
        <v>0.000171</v>
      </c>
    </row>
    <row r="744" customFormat="false" ht="24.75" hidden="false" customHeight="true" outlineLevel="0" collapsed="false">
      <c r="A744" s="21" t="n">
        <v>740</v>
      </c>
      <c r="B744" s="22" t="s">
        <v>1074</v>
      </c>
      <c r="C744" s="23" t="s">
        <v>1235</v>
      </c>
      <c r="D744" s="23" t="s">
        <v>37</v>
      </c>
      <c r="E744" s="24" t="s">
        <v>25</v>
      </c>
      <c r="F744" s="25" t="n">
        <v>0</v>
      </c>
      <c r="G744" s="25" t="n">
        <v>0.000306</v>
      </c>
      <c r="H744" s="25" t="n">
        <v>-0.000306</v>
      </c>
    </row>
    <row r="745" customFormat="false" ht="24.75" hidden="false" customHeight="true" outlineLevel="0" collapsed="false">
      <c r="A745" s="21" t="n">
        <v>741</v>
      </c>
      <c r="B745" s="22" t="s">
        <v>1074</v>
      </c>
      <c r="C745" s="23" t="s">
        <v>1236</v>
      </c>
      <c r="D745" s="23" t="s">
        <v>37</v>
      </c>
      <c r="E745" s="24" t="s">
        <v>39</v>
      </c>
      <c r="F745" s="25" t="n">
        <v>0</v>
      </c>
      <c r="G745" s="25" t="n">
        <v>0.00017</v>
      </c>
      <c r="H745" s="25" t="n">
        <v>-0.00017</v>
      </c>
    </row>
    <row r="746" customFormat="false" ht="24.75" hidden="false" customHeight="true" outlineLevel="0" collapsed="false">
      <c r="A746" s="21" t="n">
        <v>742</v>
      </c>
      <c r="B746" s="22" t="s">
        <v>1074</v>
      </c>
      <c r="C746" s="23" t="s">
        <v>1237</v>
      </c>
      <c r="D746" s="23" t="s">
        <v>1238</v>
      </c>
      <c r="E746" s="24" t="s">
        <v>25</v>
      </c>
      <c r="F746" s="25" t="n">
        <v>0.0011</v>
      </c>
      <c r="G746" s="25" t="n">
        <v>0.000939</v>
      </c>
      <c r="H746" s="25" t="n">
        <v>0.000161</v>
      </c>
    </row>
    <row r="747" customFormat="false" ht="24.75" hidden="false" customHeight="true" outlineLevel="0" collapsed="false">
      <c r="A747" s="21" t="n">
        <v>743</v>
      </c>
      <c r="B747" s="22" t="s">
        <v>1074</v>
      </c>
      <c r="C747" s="23" t="s">
        <v>1239</v>
      </c>
      <c r="D747" s="23" t="s">
        <v>1240</v>
      </c>
      <c r="E747" s="24" t="s">
        <v>25</v>
      </c>
      <c r="F747" s="25" t="n">
        <v>0.001161</v>
      </c>
      <c r="G747" s="25" t="n">
        <v>5E-005</v>
      </c>
      <c r="H747" s="25" t="n">
        <v>0.001111</v>
      </c>
    </row>
    <row r="748" customFormat="false" ht="24.75" hidden="false" customHeight="true" outlineLevel="0" collapsed="false">
      <c r="A748" s="21" t="n">
        <v>744</v>
      </c>
      <c r="B748" s="22" t="s">
        <v>1074</v>
      </c>
      <c r="C748" s="23" t="s">
        <v>1241</v>
      </c>
      <c r="D748" s="23" t="s">
        <v>1242</v>
      </c>
      <c r="E748" s="24" t="s">
        <v>25</v>
      </c>
      <c r="F748" s="25" t="n">
        <v>0.0015</v>
      </c>
      <c r="G748" s="25" t="n">
        <v>0.000905</v>
      </c>
      <c r="H748" s="25" t="n">
        <v>0.000595</v>
      </c>
    </row>
    <row r="749" customFormat="false" ht="24.75" hidden="false" customHeight="true" outlineLevel="0" collapsed="false">
      <c r="A749" s="21" t="n">
        <v>745</v>
      </c>
      <c r="B749" s="22" t="s">
        <v>1074</v>
      </c>
      <c r="C749" s="23" t="s">
        <v>1243</v>
      </c>
      <c r="D749" s="23" t="s">
        <v>1242</v>
      </c>
      <c r="E749" s="24" t="s">
        <v>25</v>
      </c>
      <c r="F749" s="25" t="n">
        <v>0.0007</v>
      </c>
      <c r="G749" s="25" t="n">
        <v>0.000242</v>
      </c>
      <c r="H749" s="25" t="n">
        <v>0.000458</v>
      </c>
    </row>
    <row r="750" customFormat="false" ht="24.75" hidden="false" customHeight="true" outlineLevel="0" collapsed="false">
      <c r="A750" s="21" t="n">
        <v>746</v>
      </c>
      <c r="B750" s="22" t="s">
        <v>1074</v>
      </c>
      <c r="C750" s="23" t="s">
        <v>1244</v>
      </c>
      <c r="D750" s="23" t="s">
        <v>37</v>
      </c>
      <c r="E750" s="24" t="s">
        <v>39</v>
      </c>
      <c r="F750" s="25" t="n">
        <v>0.0003</v>
      </c>
      <c r="G750" s="25" t="n">
        <v>0.000112</v>
      </c>
      <c r="H750" s="25" t="n">
        <v>0.000188</v>
      </c>
    </row>
    <row r="751" customFormat="false" ht="24.75" hidden="false" customHeight="true" outlineLevel="0" collapsed="false">
      <c r="A751" s="21" t="n">
        <v>747</v>
      </c>
      <c r="B751" s="22" t="s">
        <v>1074</v>
      </c>
      <c r="C751" s="23" t="s">
        <v>1245</v>
      </c>
      <c r="D751" s="23" t="s">
        <v>1246</v>
      </c>
      <c r="E751" s="24" t="s">
        <v>25</v>
      </c>
      <c r="F751" s="25" t="n">
        <v>0.001</v>
      </c>
      <c r="G751" s="25" t="n">
        <v>0.002984</v>
      </c>
      <c r="H751" s="25" t="n">
        <v>-0.001984</v>
      </c>
    </row>
    <row r="752" customFormat="false" ht="24.75" hidden="false" customHeight="true" outlineLevel="0" collapsed="false">
      <c r="A752" s="21" t="n">
        <v>748</v>
      </c>
      <c r="B752" s="22" t="s">
        <v>1074</v>
      </c>
      <c r="C752" s="23" t="s">
        <v>1247</v>
      </c>
      <c r="D752" s="23" t="s">
        <v>1248</v>
      </c>
      <c r="E752" s="24" t="s">
        <v>29</v>
      </c>
      <c r="F752" s="25" t="n">
        <v>0.045</v>
      </c>
      <c r="G752" s="25" t="n">
        <v>0.028687</v>
      </c>
      <c r="H752" s="25" t="n">
        <v>0.016313</v>
      </c>
    </row>
    <row r="753" customFormat="false" ht="24.75" hidden="false" customHeight="true" outlineLevel="0" collapsed="false">
      <c r="A753" s="21" t="n">
        <v>749</v>
      </c>
      <c r="B753" s="22" t="s">
        <v>1074</v>
      </c>
      <c r="C753" s="23" t="s">
        <v>1249</v>
      </c>
      <c r="D753" s="23" t="s">
        <v>1250</v>
      </c>
      <c r="E753" s="24" t="s">
        <v>29</v>
      </c>
      <c r="F753" s="25" t="n">
        <v>0.015</v>
      </c>
      <c r="G753" s="25" t="n">
        <v>0.002103</v>
      </c>
      <c r="H753" s="25" t="n">
        <v>0.012897</v>
      </c>
    </row>
    <row r="754" customFormat="false" ht="24.75" hidden="false" customHeight="true" outlineLevel="0" collapsed="false">
      <c r="A754" s="21" t="n">
        <v>750</v>
      </c>
      <c r="B754" s="22" t="s">
        <v>1074</v>
      </c>
      <c r="C754" s="23" t="s">
        <v>1251</v>
      </c>
      <c r="D754" s="23" t="s">
        <v>1252</v>
      </c>
      <c r="E754" s="24" t="s">
        <v>29</v>
      </c>
      <c r="F754" s="25" t="n">
        <v>0.01</v>
      </c>
      <c r="G754" s="25" t="n">
        <v>0.005193</v>
      </c>
      <c r="H754" s="25" t="n">
        <v>0.004807</v>
      </c>
    </row>
    <row r="755" customFormat="false" ht="24.75" hidden="false" customHeight="true" outlineLevel="0" collapsed="false">
      <c r="A755" s="21" t="n">
        <v>751</v>
      </c>
      <c r="B755" s="22" t="s">
        <v>1074</v>
      </c>
      <c r="C755" s="23" t="s">
        <v>1253</v>
      </c>
      <c r="D755" s="23" t="s">
        <v>37</v>
      </c>
      <c r="E755" s="24" t="s">
        <v>25</v>
      </c>
      <c r="F755" s="25" t="n">
        <v>0.001012</v>
      </c>
      <c r="G755" s="25" t="n">
        <v>0.00052</v>
      </c>
      <c r="H755" s="25" t="n">
        <v>0.000492</v>
      </c>
    </row>
    <row r="756" customFormat="false" ht="24.75" hidden="false" customHeight="true" outlineLevel="0" collapsed="false">
      <c r="A756" s="21" t="n">
        <v>752</v>
      </c>
      <c r="B756" s="22" t="s">
        <v>1074</v>
      </c>
      <c r="C756" s="23" t="s">
        <v>1254</v>
      </c>
      <c r="D756" s="23" t="s">
        <v>1255</v>
      </c>
      <c r="E756" s="24" t="s">
        <v>25</v>
      </c>
      <c r="F756" s="25" t="n">
        <v>0.003804</v>
      </c>
      <c r="G756" s="25" t="n">
        <v>7.8E-005</v>
      </c>
      <c r="H756" s="25" t="n">
        <v>0.003726</v>
      </c>
    </row>
    <row r="757" customFormat="false" ht="24.75" hidden="false" customHeight="true" outlineLevel="0" collapsed="false">
      <c r="A757" s="21" t="n">
        <v>753</v>
      </c>
      <c r="B757" s="22" t="s">
        <v>1074</v>
      </c>
      <c r="C757" s="23" t="s">
        <v>1256</v>
      </c>
      <c r="D757" s="23" t="s">
        <v>1257</v>
      </c>
      <c r="E757" s="24" t="s">
        <v>25</v>
      </c>
      <c r="F757" s="25" t="n">
        <v>0.003</v>
      </c>
      <c r="G757" s="25" t="n">
        <v>0.001453</v>
      </c>
      <c r="H757" s="25" t="n">
        <v>0.001547</v>
      </c>
    </row>
    <row r="758" customFormat="false" ht="24.75" hidden="false" customHeight="true" outlineLevel="0" collapsed="false">
      <c r="A758" s="21" t="n">
        <v>754</v>
      </c>
      <c r="B758" s="22" t="s">
        <v>1074</v>
      </c>
      <c r="C758" s="23" t="s">
        <v>1258</v>
      </c>
      <c r="D758" s="23" t="s">
        <v>1259</v>
      </c>
      <c r="E758" s="24" t="s">
        <v>18</v>
      </c>
      <c r="F758" s="25" t="n">
        <v>0.03</v>
      </c>
      <c r="G758" s="25" t="n">
        <v>0.019498</v>
      </c>
      <c r="H758" s="25" t="n">
        <v>0.010502</v>
      </c>
    </row>
    <row r="759" customFormat="false" ht="24.75" hidden="false" customHeight="true" outlineLevel="0" collapsed="false">
      <c r="A759" s="21" t="n">
        <v>755</v>
      </c>
      <c r="B759" s="22" t="s">
        <v>1074</v>
      </c>
      <c r="C759" s="23" t="s">
        <v>1260</v>
      </c>
      <c r="D759" s="23" t="s">
        <v>1261</v>
      </c>
      <c r="E759" s="24" t="s">
        <v>39</v>
      </c>
      <c r="F759" s="25" t="n">
        <v>5E-006</v>
      </c>
      <c r="G759" s="25" t="n">
        <v>0</v>
      </c>
      <c r="H759" s="25" t="n">
        <v>5E-006</v>
      </c>
    </row>
    <row r="760" customFormat="false" ht="24.75" hidden="false" customHeight="true" outlineLevel="0" collapsed="false">
      <c r="A760" s="21" t="n">
        <v>756</v>
      </c>
      <c r="B760" s="22" t="s">
        <v>1074</v>
      </c>
      <c r="C760" s="23" t="s">
        <v>1262</v>
      </c>
      <c r="D760" s="23" t="s">
        <v>1263</v>
      </c>
      <c r="E760" s="24" t="s">
        <v>29</v>
      </c>
      <c r="F760" s="25" t="n">
        <v>0.0033</v>
      </c>
      <c r="G760" s="25" t="n">
        <v>0</v>
      </c>
      <c r="H760" s="25" t="n">
        <v>0.0033</v>
      </c>
    </row>
    <row r="761" customFormat="false" ht="24.75" hidden="false" customHeight="true" outlineLevel="0" collapsed="false">
      <c r="A761" s="21" t="n">
        <v>757</v>
      </c>
      <c r="B761" s="22" t="s">
        <v>1074</v>
      </c>
      <c r="C761" s="23" t="s">
        <v>1264</v>
      </c>
      <c r="D761" s="23" t="s">
        <v>37</v>
      </c>
      <c r="E761" s="24" t="s">
        <v>25</v>
      </c>
      <c r="F761" s="25" t="n">
        <v>0.0009</v>
      </c>
      <c r="G761" s="25" t="n">
        <v>0.000418</v>
      </c>
      <c r="H761" s="25" t="n">
        <v>0.000482</v>
      </c>
    </row>
    <row r="762" customFormat="false" ht="24.75" hidden="false" customHeight="true" outlineLevel="0" collapsed="false">
      <c r="A762" s="21" t="n">
        <v>758</v>
      </c>
      <c r="B762" s="22" t="s">
        <v>1074</v>
      </c>
      <c r="C762" s="23" t="s">
        <v>1265</v>
      </c>
      <c r="D762" s="23" t="s">
        <v>1266</v>
      </c>
      <c r="E762" s="24" t="s">
        <v>25</v>
      </c>
      <c r="F762" s="25" t="n">
        <v>0.003</v>
      </c>
      <c r="G762" s="25" t="n">
        <v>0.010044</v>
      </c>
      <c r="H762" s="25" t="n">
        <v>-0.007044</v>
      </c>
    </row>
    <row r="763" customFormat="false" ht="24.75" hidden="false" customHeight="true" outlineLevel="0" collapsed="false">
      <c r="A763" s="21" t="n">
        <v>759</v>
      </c>
      <c r="B763" s="22" t="s">
        <v>1074</v>
      </c>
      <c r="C763" s="23" t="s">
        <v>1267</v>
      </c>
      <c r="D763" s="23" t="s">
        <v>1266</v>
      </c>
      <c r="E763" s="24" t="s">
        <v>25</v>
      </c>
      <c r="F763" s="25" t="n">
        <v>0.001</v>
      </c>
      <c r="G763" s="25" t="n">
        <v>0.000676</v>
      </c>
      <c r="H763" s="25" t="n">
        <v>0.000324</v>
      </c>
    </row>
    <row r="764" customFormat="false" ht="24.75" hidden="false" customHeight="true" outlineLevel="0" collapsed="false">
      <c r="A764" s="21" t="n">
        <v>760</v>
      </c>
      <c r="B764" s="22" t="s">
        <v>1074</v>
      </c>
      <c r="C764" s="23" t="s">
        <v>1268</v>
      </c>
      <c r="D764" s="23" t="s">
        <v>1269</v>
      </c>
      <c r="E764" s="24" t="s">
        <v>25</v>
      </c>
      <c r="F764" s="25" t="n">
        <v>0.00061</v>
      </c>
      <c r="G764" s="25" t="n">
        <v>0.000226</v>
      </c>
      <c r="H764" s="25" t="n">
        <v>0.000384</v>
      </c>
    </row>
    <row r="765" customFormat="false" ht="24.75" hidden="false" customHeight="true" outlineLevel="0" collapsed="false">
      <c r="A765" s="21" t="n">
        <v>761</v>
      </c>
      <c r="B765" s="22" t="s">
        <v>1074</v>
      </c>
      <c r="C765" s="23" t="s">
        <v>1270</v>
      </c>
      <c r="D765" s="23" t="s">
        <v>37</v>
      </c>
      <c r="E765" s="24" t="s">
        <v>25</v>
      </c>
      <c r="F765" s="25" t="n">
        <v>0.001</v>
      </c>
      <c r="G765" s="25" t="n">
        <v>0.000452</v>
      </c>
      <c r="H765" s="25" t="n">
        <v>0.000548</v>
      </c>
    </row>
    <row r="766" customFormat="false" ht="24.75" hidden="false" customHeight="true" outlineLevel="0" collapsed="false">
      <c r="A766" s="21" t="n">
        <v>762</v>
      </c>
      <c r="B766" s="22" t="s">
        <v>1074</v>
      </c>
      <c r="C766" s="23" t="s">
        <v>1271</v>
      </c>
      <c r="D766" s="23" t="s">
        <v>1272</v>
      </c>
      <c r="E766" s="24" t="s">
        <v>39</v>
      </c>
      <c r="F766" s="25" t="n">
        <v>0</v>
      </c>
      <c r="G766" s="25" t="n">
        <v>0.00022</v>
      </c>
      <c r="H766" s="25" t="n">
        <v>-0.00022</v>
      </c>
    </row>
    <row r="767" customFormat="false" ht="24.75" hidden="false" customHeight="true" outlineLevel="0" collapsed="false">
      <c r="A767" s="21" t="n">
        <v>763</v>
      </c>
      <c r="B767" s="22" t="s">
        <v>1074</v>
      </c>
      <c r="C767" s="23" t="s">
        <v>1273</v>
      </c>
      <c r="D767" s="23" t="s">
        <v>1274</v>
      </c>
      <c r="E767" s="24" t="s">
        <v>25</v>
      </c>
      <c r="F767" s="25" t="n">
        <v>0.0005</v>
      </c>
      <c r="G767" s="25" t="n">
        <v>0</v>
      </c>
      <c r="H767" s="25" t="n">
        <v>0.0005</v>
      </c>
    </row>
    <row r="768" customFormat="false" ht="24.75" hidden="false" customHeight="true" outlineLevel="0" collapsed="false">
      <c r="A768" s="21" t="n">
        <v>764</v>
      </c>
      <c r="B768" s="22" t="s">
        <v>1074</v>
      </c>
      <c r="C768" s="23" t="s">
        <v>1275</v>
      </c>
      <c r="D768" s="23" t="s">
        <v>1276</v>
      </c>
      <c r="E768" s="24" t="s">
        <v>25</v>
      </c>
      <c r="F768" s="25" t="n">
        <v>0.00246</v>
      </c>
      <c r="G768" s="25" t="n">
        <v>0.000426</v>
      </c>
      <c r="H768" s="25" t="n">
        <v>0.002034</v>
      </c>
    </row>
    <row r="769" customFormat="false" ht="24.75" hidden="false" customHeight="true" outlineLevel="0" collapsed="false">
      <c r="A769" s="21" t="n">
        <v>765</v>
      </c>
      <c r="B769" s="22" t="s">
        <v>1074</v>
      </c>
      <c r="C769" s="23" t="s">
        <v>1277</v>
      </c>
      <c r="D769" s="23" t="s">
        <v>1278</v>
      </c>
      <c r="E769" s="24" t="s">
        <v>25</v>
      </c>
      <c r="F769" s="25" t="n">
        <v>0.005</v>
      </c>
      <c r="G769" s="25" t="n">
        <v>0.001889</v>
      </c>
      <c r="H769" s="25" t="n">
        <v>0.003111</v>
      </c>
    </row>
    <row r="770" customFormat="false" ht="24.75" hidden="false" customHeight="true" outlineLevel="0" collapsed="false">
      <c r="A770" s="21" t="n">
        <v>766</v>
      </c>
      <c r="B770" s="22" t="s">
        <v>1074</v>
      </c>
      <c r="C770" s="23" t="s">
        <v>1279</v>
      </c>
      <c r="D770" s="23" t="s">
        <v>1280</v>
      </c>
      <c r="E770" s="24" t="s">
        <v>29</v>
      </c>
      <c r="F770" s="25" t="n">
        <v>0.06</v>
      </c>
      <c r="G770" s="25" t="n">
        <v>0.084036</v>
      </c>
      <c r="H770" s="25" t="n">
        <v>-0.024036</v>
      </c>
    </row>
    <row r="771" customFormat="false" ht="24.75" hidden="false" customHeight="true" outlineLevel="0" collapsed="false">
      <c r="A771" s="21" t="n">
        <v>767</v>
      </c>
      <c r="B771" s="22" t="s">
        <v>1074</v>
      </c>
      <c r="C771" s="23" t="s">
        <v>1281</v>
      </c>
      <c r="D771" s="23" t="s">
        <v>37</v>
      </c>
      <c r="E771" s="24" t="s">
        <v>25</v>
      </c>
      <c r="F771" s="25" t="n">
        <v>0.0002</v>
      </c>
      <c r="G771" s="25" t="n">
        <v>0</v>
      </c>
      <c r="H771" s="25" t="n">
        <v>0.0002</v>
      </c>
    </row>
    <row r="772" customFormat="false" ht="24.75" hidden="false" customHeight="true" outlineLevel="0" collapsed="false">
      <c r="A772" s="21" t="n">
        <v>768</v>
      </c>
      <c r="B772" s="22" t="s">
        <v>1074</v>
      </c>
      <c r="C772" s="23" t="s">
        <v>1282</v>
      </c>
      <c r="D772" s="23" t="s">
        <v>1283</v>
      </c>
      <c r="E772" s="24" t="s">
        <v>29</v>
      </c>
      <c r="F772" s="25" t="n">
        <v>0.005</v>
      </c>
      <c r="G772" s="25" t="n">
        <v>0.002231</v>
      </c>
      <c r="H772" s="25" t="n">
        <v>0.002769</v>
      </c>
    </row>
    <row r="773" customFormat="false" ht="24.75" hidden="false" customHeight="true" outlineLevel="0" collapsed="false">
      <c r="A773" s="21" t="n">
        <v>769</v>
      </c>
      <c r="B773" s="22" t="s">
        <v>1074</v>
      </c>
      <c r="C773" s="23" t="s">
        <v>1284</v>
      </c>
      <c r="D773" s="23" t="s">
        <v>37</v>
      </c>
      <c r="E773" s="24" t="s">
        <v>39</v>
      </c>
      <c r="F773" s="25" t="n">
        <v>0.0006</v>
      </c>
      <c r="G773" s="25" t="n">
        <v>0</v>
      </c>
      <c r="H773" s="25" t="n">
        <v>0.0006</v>
      </c>
    </row>
    <row r="774" customFormat="false" ht="24.75" hidden="false" customHeight="true" outlineLevel="0" collapsed="false">
      <c r="A774" s="21" t="n">
        <v>770</v>
      </c>
      <c r="B774" s="22" t="s">
        <v>1074</v>
      </c>
      <c r="C774" s="23" t="s">
        <v>1285</v>
      </c>
      <c r="D774" s="23" t="s">
        <v>1286</v>
      </c>
      <c r="E774" s="24" t="s">
        <v>39</v>
      </c>
      <c r="F774" s="25" t="n">
        <v>5E-005</v>
      </c>
      <c r="G774" s="25" t="n">
        <v>0.00032</v>
      </c>
      <c r="H774" s="25" t="n">
        <v>-0.00027</v>
      </c>
    </row>
    <row r="775" customFormat="false" ht="24.75" hidden="false" customHeight="true" outlineLevel="0" collapsed="false">
      <c r="A775" s="21" t="n">
        <v>771</v>
      </c>
      <c r="B775" s="22" t="s">
        <v>1074</v>
      </c>
      <c r="C775" s="23" t="s">
        <v>1287</v>
      </c>
      <c r="D775" s="23" t="s">
        <v>1288</v>
      </c>
      <c r="E775" s="24" t="s">
        <v>25</v>
      </c>
      <c r="F775" s="25" t="n">
        <v>0</v>
      </c>
      <c r="G775" s="25" t="n">
        <v>0</v>
      </c>
      <c r="H775" s="25" t="n">
        <v>0</v>
      </c>
    </row>
    <row r="776" customFormat="false" ht="53.25" hidden="false" customHeight="true" outlineLevel="0" collapsed="false">
      <c r="A776" s="21" t="n">
        <v>772</v>
      </c>
      <c r="B776" s="22" t="s">
        <v>1074</v>
      </c>
      <c r="C776" s="23" t="s">
        <v>1289</v>
      </c>
      <c r="D776" s="23" t="s">
        <v>1290</v>
      </c>
      <c r="E776" s="24" t="s">
        <v>25</v>
      </c>
      <c r="F776" s="25" t="n">
        <v>0</v>
      </c>
      <c r="G776" s="25" t="n">
        <v>0</v>
      </c>
      <c r="H776" s="25" t="n">
        <v>0</v>
      </c>
    </row>
    <row r="777" customFormat="false" ht="24.75" hidden="false" customHeight="true" outlineLevel="0" collapsed="false">
      <c r="A777" s="21" t="n">
        <v>773</v>
      </c>
      <c r="B777" s="22" t="s">
        <v>1074</v>
      </c>
      <c r="C777" s="23" t="s">
        <v>1291</v>
      </c>
      <c r="D777" s="23" t="s">
        <v>1292</v>
      </c>
      <c r="E777" s="24" t="s">
        <v>25</v>
      </c>
      <c r="F777" s="25" t="n">
        <v>0.004</v>
      </c>
      <c r="G777" s="25" t="n">
        <v>0.004451</v>
      </c>
      <c r="H777" s="25" t="n">
        <v>-0.000450999999999999</v>
      </c>
    </row>
    <row r="778" customFormat="false" ht="24.75" hidden="false" customHeight="true" outlineLevel="0" collapsed="false">
      <c r="A778" s="21" t="n">
        <v>774</v>
      </c>
      <c r="B778" s="22" t="s">
        <v>1074</v>
      </c>
      <c r="C778" s="23" t="s">
        <v>1293</v>
      </c>
      <c r="D778" s="23" t="s">
        <v>1294</v>
      </c>
      <c r="E778" s="24" t="s">
        <v>18</v>
      </c>
      <c r="F778" s="25" t="n">
        <v>0.14</v>
      </c>
      <c r="G778" s="25" t="n">
        <v>0.000372</v>
      </c>
      <c r="H778" s="25" t="n">
        <v>0.139628</v>
      </c>
    </row>
    <row r="779" customFormat="false" ht="24.75" hidden="false" customHeight="true" outlineLevel="0" collapsed="false">
      <c r="A779" s="21" t="n">
        <v>775</v>
      </c>
      <c r="B779" s="22" t="s">
        <v>1074</v>
      </c>
      <c r="C779" s="23" t="s">
        <v>1295</v>
      </c>
      <c r="D779" s="23" t="s">
        <v>1296</v>
      </c>
      <c r="E779" s="24" t="s">
        <v>25</v>
      </c>
      <c r="F779" s="25" t="n">
        <v>0.00141</v>
      </c>
      <c r="G779" s="25" t="n">
        <v>0.001153</v>
      </c>
      <c r="H779" s="25" t="n">
        <v>0.000257</v>
      </c>
    </row>
    <row r="780" customFormat="false" ht="30" hidden="false" customHeight="true" outlineLevel="0" collapsed="false">
      <c r="A780" s="21" t="n">
        <v>776</v>
      </c>
      <c r="B780" s="22" t="s">
        <v>1074</v>
      </c>
      <c r="C780" s="23" t="s">
        <v>1297</v>
      </c>
      <c r="D780" s="23" t="s">
        <v>37</v>
      </c>
      <c r="E780" s="24" t="s">
        <v>25</v>
      </c>
      <c r="F780" s="25" t="n">
        <v>0.002</v>
      </c>
      <c r="G780" s="25" t="n">
        <v>0.000782</v>
      </c>
      <c r="H780" s="25" t="n">
        <v>0.001218</v>
      </c>
    </row>
    <row r="781" customFormat="false" ht="31.5" hidden="false" customHeight="true" outlineLevel="0" collapsed="false">
      <c r="A781" s="21" t="n">
        <v>777</v>
      </c>
      <c r="B781" s="22" t="s">
        <v>1074</v>
      </c>
      <c r="C781" s="23" t="s">
        <v>1298</v>
      </c>
      <c r="D781" s="23" t="s">
        <v>37</v>
      </c>
      <c r="E781" s="24" t="s">
        <v>25</v>
      </c>
      <c r="F781" s="25" t="n">
        <v>0.003</v>
      </c>
      <c r="G781" s="25" t="n">
        <v>0.000606</v>
      </c>
      <c r="H781" s="25" t="n">
        <v>0.002394</v>
      </c>
    </row>
    <row r="782" customFormat="false" ht="24.75" hidden="false" customHeight="true" outlineLevel="0" collapsed="false">
      <c r="A782" s="21" t="n">
        <v>778</v>
      </c>
      <c r="B782" s="22" t="s">
        <v>1074</v>
      </c>
      <c r="C782" s="23" t="s">
        <v>1299</v>
      </c>
      <c r="D782" s="23" t="s">
        <v>1300</v>
      </c>
      <c r="E782" s="24" t="s">
        <v>25</v>
      </c>
      <c r="F782" s="25" t="n">
        <v>0.00056</v>
      </c>
      <c r="G782" s="25" t="n">
        <v>0.000457</v>
      </c>
      <c r="H782" s="25" t="n">
        <v>0.000103</v>
      </c>
    </row>
    <row r="783" customFormat="false" ht="38.6" hidden="false" customHeight="true" outlineLevel="0" collapsed="false">
      <c r="A783" s="21" t="n">
        <v>779</v>
      </c>
      <c r="B783" s="22" t="s">
        <v>1074</v>
      </c>
      <c r="C783" s="23" t="s">
        <v>1301</v>
      </c>
      <c r="D783" s="23" t="s">
        <v>37</v>
      </c>
      <c r="E783" s="24" t="s">
        <v>39</v>
      </c>
      <c r="F783" s="25" t="n">
        <v>0.00016</v>
      </c>
      <c r="G783" s="25" t="n">
        <v>2.3E-005</v>
      </c>
      <c r="H783" s="25" t="n">
        <v>0.000137</v>
      </c>
    </row>
    <row r="784" customFormat="false" ht="24.75" hidden="false" customHeight="true" outlineLevel="0" collapsed="false">
      <c r="A784" s="21" t="n">
        <v>780</v>
      </c>
      <c r="B784" s="22" t="s">
        <v>1074</v>
      </c>
      <c r="C784" s="23" t="s">
        <v>1302</v>
      </c>
      <c r="D784" s="23" t="s">
        <v>1303</v>
      </c>
      <c r="E784" s="24" t="s">
        <v>29</v>
      </c>
      <c r="F784" s="25" t="n">
        <v>0.04</v>
      </c>
      <c r="G784" s="25" t="n">
        <v>0.02412</v>
      </c>
      <c r="H784" s="25" t="n">
        <v>0.01588</v>
      </c>
    </row>
    <row r="785" customFormat="false" ht="24.75" hidden="false" customHeight="true" outlineLevel="0" collapsed="false">
      <c r="A785" s="21" t="n">
        <v>781</v>
      </c>
      <c r="B785" s="22" t="s">
        <v>1074</v>
      </c>
      <c r="C785" s="23" t="s">
        <v>1304</v>
      </c>
      <c r="D785" s="23" t="s">
        <v>1305</v>
      </c>
      <c r="E785" s="24" t="s">
        <v>25</v>
      </c>
      <c r="F785" s="25" t="n">
        <v>0.005</v>
      </c>
      <c r="G785" s="25" t="n">
        <v>0.000697</v>
      </c>
      <c r="H785" s="25" t="n">
        <v>0.004303</v>
      </c>
    </row>
    <row r="786" customFormat="false" ht="24.75" hidden="false" customHeight="true" outlineLevel="0" collapsed="false">
      <c r="A786" s="21" t="n">
        <v>782</v>
      </c>
      <c r="B786" s="22" t="s">
        <v>1074</v>
      </c>
      <c r="C786" s="23" t="s">
        <v>1306</v>
      </c>
      <c r="D786" s="23" t="s">
        <v>1307</v>
      </c>
      <c r="E786" s="24" t="s">
        <v>25</v>
      </c>
      <c r="F786" s="25" t="n">
        <v>0.005</v>
      </c>
      <c r="G786" s="25" t="n">
        <v>0.000128</v>
      </c>
      <c r="H786" s="25" t="n">
        <v>0.004872</v>
      </c>
    </row>
    <row r="787" customFormat="false" ht="24.75" hidden="false" customHeight="true" outlineLevel="0" collapsed="false">
      <c r="A787" s="21" t="n">
        <v>783</v>
      </c>
      <c r="B787" s="22" t="s">
        <v>1074</v>
      </c>
      <c r="C787" s="23" t="s">
        <v>1308</v>
      </c>
      <c r="D787" s="23" t="s">
        <v>382</v>
      </c>
      <c r="E787" s="24" t="s">
        <v>25</v>
      </c>
      <c r="F787" s="25" t="n">
        <v>0.00068</v>
      </c>
      <c r="G787" s="25" t="n">
        <v>0.000286</v>
      </c>
      <c r="H787" s="25" t="n">
        <v>0.000394</v>
      </c>
    </row>
    <row r="788" customFormat="false" ht="24.75" hidden="false" customHeight="true" outlineLevel="0" collapsed="false">
      <c r="A788" s="21" t="n">
        <v>784</v>
      </c>
      <c r="B788" s="22" t="s">
        <v>1074</v>
      </c>
      <c r="C788" s="23" t="s">
        <v>1309</v>
      </c>
      <c r="D788" s="23" t="s">
        <v>382</v>
      </c>
      <c r="E788" s="24" t="s">
        <v>25</v>
      </c>
      <c r="F788" s="25" t="n">
        <v>0.0003</v>
      </c>
      <c r="G788" s="25" t="n">
        <v>0.000567</v>
      </c>
      <c r="H788" s="25" t="n">
        <v>-0.000267</v>
      </c>
    </row>
    <row r="789" customFormat="false" ht="24.75" hidden="false" customHeight="true" outlineLevel="0" collapsed="false">
      <c r="A789" s="21" t="n">
        <v>785</v>
      </c>
      <c r="B789" s="22" t="s">
        <v>1074</v>
      </c>
      <c r="C789" s="23" t="s">
        <v>1310</v>
      </c>
      <c r="D789" s="23" t="s">
        <v>382</v>
      </c>
      <c r="E789" s="24" t="s">
        <v>25</v>
      </c>
      <c r="F789" s="25" t="n">
        <v>0.0009</v>
      </c>
      <c r="G789" s="25" t="n">
        <v>0</v>
      </c>
      <c r="H789" s="25" t="n">
        <v>0.0009</v>
      </c>
    </row>
    <row r="790" customFormat="false" ht="24.75" hidden="false" customHeight="true" outlineLevel="0" collapsed="false">
      <c r="A790" s="21" t="n">
        <v>786</v>
      </c>
      <c r="B790" s="22" t="s">
        <v>1074</v>
      </c>
      <c r="C790" s="23" t="s">
        <v>1311</v>
      </c>
      <c r="D790" s="23" t="s">
        <v>382</v>
      </c>
      <c r="E790" s="24" t="s">
        <v>25</v>
      </c>
      <c r="F790" s="25" t="n">
        <v>0.00292</v>
      </c>
      <c r="G790" s="25" t="n">
        <v>0.000633</v>
      </c>
      <c r="H790" s="25" t="n">
        <v>0.002287</v>
      </c>
    </row>
    <row r="791" customFormat="false" ht="24.75" hidden="false" customHeight="true" outlineLevel="0" collapsed="false">
      <c r="A791" s="21" t="n">
        <v>787</v>
      </c>
      <c r="B791" s="22" t="s">
        <v>1074</v>
      </c>
      <c r="C791" s="23" t="s">
        <v>1312</v>
      </c>
      <c r="D791" s="23" t="s">
        <v>382</v>
      </c>
      <c r="E791" s="24" t="s">
        <v>39</v>
      </c>
      <c r="F791" s="25" t="n">
        <v>0</v>
      </c>
      <c r="G791" s="25" t="n">
        <v>0.000173</v>
      </c>
      <c r="H791" s="25" t="n">
        <v>-0.000173</v>
      </c>
    </row>
    <row r="792" customFormat="false" ht="24.75" hidden="false" customHeight="true" outlineLevel="0" collapsed="false">
      <c r="A792" s="21" t="n">
        <v>788</v>
      </c>
      <c r="B792" s="22" t="s">
        <v>1074</v>
      </c>
      <c r="C792" s="23" t="s">
        <v>1313</v>
      </c>
      <c r="D792" s="23" t="s">
        <v>382</v>
      </c>
      <c r="E792" s="24" t="s">
        <v>25</v>
      </c>
      <c r="F792" s="25" t="n">
        <v>0.001666</v>
      </c>
      <c r="G792" s="25" t="n">
        <v>0.001521</v>
      </c>
      <c r="H792" s="25" t="n">
        <v>0.000145</v>
      </c>
    </row>
    <row r="793" customFormat="false" ht="24.75" hidden="false" customHeight="true" outlineLevel="0" collapsed="false">
      <c r="A793" s="21" t="n">
        <v>789</v>
      </c>
      <c r="B793" s="22" t="s">
        <v>1074</v>
      </c>
      <c r="C793" s="23" t="s">
        <v>1314</v>
      </c>
      <c r="D793" s="23" t="s">
        <v>382</v>
      </c>
      <c r="E793" s="24" t="s">
        <v>39</v>
      </c>
      <c r="F793" s="25" t="n">
        <v>0</v>
      </c>
      <c r="G793" s="25" t="n">
        <v>2.9E-005</v>
      </c>
      <c r="H793" s="25" t="n">
        <v>-2.9E-005</v>
      </c>
    </row>
    <row r="794" customFormat="false" ht="24.75" hidden="false" customHeight="true" outlineLevel="0" collapsed="false">
      <c r="A794" s="21" t="n">
        <v>790</v>
      </c>
      <c r="B794" s="22" t="s">
        <v>1074</v>
      </c>
      <c r="C794" s="23" t="s">
        <v>1315</v>
      </c>
      <c r="D794" s="23" t="s">
        <v>1316</v>
      </c>
      <c r="E794" s="24" t="s">
        <v>25</v>
      </c>
      <c r="F794" s="25" t="n">
        <v>0.003</v>
      </c>
      <c r="G794" s="25" t="n">
        <v>0.000449</v>
      </c>
      <c r="H794" s="25" t="n">
        <v>0.002551</v>
      </c>
    </row>
    <row r="795" customFormat="false" ht="24.75" hidden="false" customHeight="true" outlineLevel="0" collapsed="false">
      <c r="A795" s="21" t="n">
        <v>791</v>
      </c>
      <c r="B795" s="22" t="s">
        <v>1074</v>
      </c>
      <c r="C795" s="23" t="s">
        <v>1317</v>
      </c>
      <c r="D795" s="23" t="s">
        <v>1318</v>
      </c>
      <c r="E795" s="24" t="s">
        <v>25</v>
      </c>
      <c r="F795" s="25" t="n">
        <v>0</v>
      </c>
      <c r="G795" s="25" t="n">
        <v>0.000672</v>
      </c>
      <c r="H795" s="25" t="n">
        <v>-0.000672</v>
      </c>
    </row>
    <row r="796" customFormat="false" ht="24.75" hidden="false" customHeight="true" outlineLevel="0" collapsed="false">
      <c r="A796" s="21" t="n">
        <v>792</v>
      </c>
      <c r="B796" s="22" t="s">
        <v>1074</v>
      </c>
      <c r="C796" s="23" t="s">
        <v>1319</v>
      </c>
      <c r="D796" s="23" t="s">
        <v>1320</v>
      </c>
      <c r="E796" s="24" t="s">
        <v>25</v>
      </c>
      <c r="F796" s="25" t="n">
        <v>0.003</v>
      </c>
      <c r="G796" s="25" t="n">
        <v>0.000837</v>
      </c>
      <c r="H796" s="25" t="n">
        <v>0.002163</v>
      </c>
    </row>
    <row r="797" customFormat="false" ht="24.75" hidden="false" customHeight="true" outlineLevel="0" collapsed="false">
      <c r="A797" s="21" t="n">
        <v>793</v>
      </c>
      <c r="B797" s="22" t="s">
        <v>1074</v>
      </c>
      <c r="C797" s="23" t="s">
        <v>1321</v>
      </c>
      <c r="D797" s="23" t="s">
        <v>1322</v>
      </c>
      <c r="E797" s="24" t="s">
        <v>25</v>
      </c>
      <c r="F797" s="25" t="n">
        <v>0.004027</v>
      </c>
      <c r="G797" s="25" t="n">
        <v>0.002302</v>
      </c>
      <c r="H797" s="25" t="n">
        <v>0.001725</v>
      </c>
    </row>
    <row r="798" customFormat="false" ht="24.75" hidden="false" customHeight="true" outlineLevel="0" collapsed="false">
      <c r="A798" s="21" t="n">
        <v>794</v>
      </c>
      <c r="B798" s="22" t="s">
        <v>1074</v>
      </c>
      <c r="C798" s="23" t="s">
        <v>1323</v>
      </c>
      <c r="D798" s="23" t="s">
        <v>1324</v>
      </c>
      <c r="E798" s="24" t="s">
        <v>39</v>
      </c>
      <c r="F798" s="25" t="n">
        <v>0.000341</v>
      </c>
      <c r="G798" s="25" t="n">
        <v>0.000274</v>
      </c>
      <c r="H798" s="25" t="n">
        <v>6.7E-005</v>
      </c>
    </row>
    <row r="799" customFormat="false" ht="24.75" hidden="false" customHeight="true" outlineLevel="0" collapsed="false">
      <c r="A799" s="21" t="n">
        <v>795</v>
      </c>
      <c r="B799" s="22" t="s">
        <v>1074</v>
      </c>
      <c r="C799" s="23" t="s">
        <v>1325</v>
      </c>
      <c r="D799" s="23" t="s">
        <v>37</v>
      </c>
      <c r="E799" s="24" t="s">
        <v>39</v>
      </c>
      <c r="F799" s="25" t="n">
        <v>0.000272</v>
      </c>
      <c r="G799" s="25" t="n">
        <v>0.000194</v>
      </c>
      <c r="H799" s="25" t="n">
        <v>7.8E-005</v>
      </c>
    </row>
    <row r="800" customFormat="false" ht="24.75" hidden="false" customHeight="true" outlineLevel="0" collapsed="false">
      <c r="A800" s="21" t="n">
        <v>796</v>
      </c>
      <c r="B800" s="22" t="s">
        <v>1074</v>
      </c>
      <c r="C800" s="23" t="s">
        <v>1326</v>
      </c>
      <c r="D800" s="23" t="s">
        <v>1327</v>
      </c>
      <c r="E800" s="24" t="s">
        <v>39</v>
      </c>
      <c r="F800" s="25" t="n">
        <v>0</v>
      </c>
      <c r="G800" s="25" t="n">
        <v>0</v>
      </c>
      <c r="H800" s="25" t="n">
        <v>0</v>
      </c>
    </row>
    <row r="801" customFormat="false" ht="24.75" hidden="false" customHeight="true" outlineLevel="0" collapsed="false">
      <c r="A801" s="21" t="n">
        <v>797</v>
      </c>
      <c r="B801" s="22" t="s">
        <v>1074</v>
      </c>
      <c r="C801" s="23" t="s">
        <v>1328</v>
      </c>
      <c r="D801" s="23" t="s">
        <v>1327</v>
      </c>
      <c r="E801" s="24" t="s">
        <v>39</v>
      </c>
      <c r="F801" s="25" t="n">
        <v>0</v>
      </c>
      <c r="G801" s="25" t="n">
        <v>0.000301</v>
      </c>
      <c r="H801" s="25" t="n">
        <v>-0.000301</v>
      </c>
    </row>
    <row r="802" customFormat="false" ht="24.75" hidden="false" customHeight="true" outlineLevel="0" collapsed="false">
      <c r="A802" s="21" t="n">
        <v>798</v>
      </c>
      <c r="B802" s="22" t="s">
        <v>1074</v>
      </c>
      <c r="C802" s="23" t="s">
        <v>1329</v>
      </c>
      <c r="D802" s="23" t="s">
        <v>1330</v>
      </c>
      <c r="E802" s="24" t="s">
        <v>29</v>
      </c>
      <c r="F802" s="25" t="n">
        <v>0</v>
      </c>
      <c r="G802" s="25" t="n">
        <v>0</v>
      </c>
      <c r="H802" s="25" t="n">
        <v>0</v>
      </c>
    </row>
    <row r="803" customFormat="false" ht="24.75" hidden="false" customHeight="true" outlineLevel="0" collapsed="false">
      <c r="A803" s="21" t="n">
        <v>799</v>
      </c>
      <c r="B803" s="22" t="s">
        <v>1074</v>
      </c>
      <c r="C803" s="23" t="s">
        <v>1331</v>
      </c>
      <c r="D803" s="23" t="s">
        <v>1332</v>
      </c>
      <c r="E803" s="24" t="s">
        <v>25</v>
      </c>
      <c r="F803" s="25" t="n">
        <v>0.0048</v>
      </c>
      <c r="G803" s="25" t="n">
        <v>0.001883</v>
      </c>
      <c r="H803" s="25" t="n">
        <v>0.002917</v>
      </c>
    </row>
    <row r="804" customFormat="false" ht="24.75" hidden="false" customHeight="true" outlineLevel="0" collapsed="false">
      <c r="A804" s="21" t="n">
        <v>800</v>
      </c>
      <c r="B804" s="22" t="s">
        <v>1074</v>
      </c>
      <c r="C804" s="23" t="s">
        <v>1333</v>
      </c>
      <c r="D804" s="23" t="s">
        <v>1334</v>
      </c>
      <c r="E804" s="24" t="s">
        <v>25</v>
      </c>
      <c r="F804" s="25" t="n">
        <v>0.003</v>
      </c>
      <c r="G804" s="25" t="n">
        <v>0.001799</v>
      </c>
      <c r="H804" s="25" t="n">
        <v>0.001201</v>
      </c>
    </row>
    <row r="805" customFormat="false" ht="24.75" hidden="false" customHeight="true" outlineLevel="0" collapsed="false">
      <c r="A805" s="21" t="n">
        <v>801</v>
      </c>
      <c r="B805" s="22" t="s">
        <v>1074</v>
      </c>
      <c r="C805" s="23" t="s">
        <v>1335</v>
      </c>
      <c r="D805" s="23" t="s">
        <v>1336</v>
      </c>
      <c r="E805" s="24" t="s">
        <v>25</v>
      </c>
      <c r="F805" s="25" t="n">
        <v>0</v>
      </c>
      <c r="G805" s="25" t="n">
        <v>5.8E-005</v>
      </c>
      <c r="H805" s="25" t="n">
        <v>-5.8E-005</v>
      </c>
    </row>
    <row r="806" customFormat="false" ht="24.75" hidden="false" customHeight="true" outlineLevel="0" collapsed="false">
      <c r="A806" s="21" t="n">
        <v>802</v>
      </c>
      <c r="B806" s="22" t="s">
        <v>1074</v>
      </c>
      <c r="C806" s="23" t="s">
        <v>1337</v>
      </c>
      <c r="D806" s="23" t="s">
        <v>1338</v>
      </c>
      <c r="E806" s="24" t="s">
        <v>39</v>
      </c>
      <c r="F806" s="25" t="n">
        <v>0</v>
      </c>
      <c r="G806" s="25" t="n">
        <v>0</v>
      </c>
      <c r="H806" s="25" t="n">
        <v>0</v>
      </c>
    </row>
    <row r="807" customFormat="false" ht="24.75" hidden="false" customHeight="true" outlineLevel="0" collapsed="false">
      <c r="A807" s="21" t="n">
        <v>803</v>
      </c>
      <c r="B807" s="22" t="s">
        <v>1074</v>
      </c>
      <c r="C807" s="23" t="s">
        <v>1339</v>
      </c>
      <c r="D807" s="23" t="s">
        <v>1340</v>
      </c>
      <c r="E807" s="24" t="s">
        <v>25</v>
      </c>
      <c r="F807" s="25" t="n">
        <v>0.0005</v>
      </c>
      <c r="G807" s="25" t="n">
        <v>0</v>
      </c>
      <c r="H807" s="25" t="n">
        <v>0.0005</v>
      </c>
    </row>
    <row r="808" customFormat="false" ht="24.75" hidden="false" customHeight="true" outlineLevel="0" collapsed="false">
      <c r="A808" s="21" t="n">
        <v>804</v>
      </c>
      <c r="B808" s="22" t="s">
        <v>1074</v>
      </c>
      <c r="C808" s="23" t="s">
        <v>1341</v>
      </c>
      <c r="D808" s="23" t="s">
        <v>1342</v>
      </c>
      <c r="E808" s="24" t="s">
        <v>18</v>
      </c>
      <c r="F808" s="25" t="n">
        <v>0.35</v>
      </c>
      <c r="G808" s="25" t="n">
        <v>0.225591</v>
      </c>
      <c r="H808" s="25" t="n">
        <v>0.124409</v>
      </c>
    </row>
    <row r="809" customFormat="false" ht="24.75" hidden="false" customHeight="true" outlineLevel="0" collapsed="false">
      <c r="A809" s="21" t="n">
        <v>805</v>
      </c>
      <c r="B809" s="22" t="s">
        <v>1074</v>
      </c>
      <c r="C809" s="23" t="s">
        <v>1343</v>
      </c>
      <c r="D809" s="23" t="s">
        <v>1344</v>
      </c>
      <c r="E809" s="24" t="s">
        <v>25</v>
      </c>
      <c r="F809" s="25" t="n">
        <v>0.002</v>
      </c>
      <c r="G809" s="25" t="n">
        <v>0.000896</v>
      </c>
      <c r="H809" s="25" t="n">
        <v>0.001104</v>
      </c>
    </row>
    <row r="810" customFormat="false" ht="24.75" hidden="false" customHeight="true" outlineLevel="0" collapsed="false">
      <c r="A810" s="21" t="n">
        <v>806</v>
      </c>
      <c r="B810" s="22" t="s">
        <v>1074</v>
      </c>
      <c r="C810" s="23" t="s">
        <v>1345</v>
      </c>
      <c r="D810" s="23" t="s">
        <v>37</v>
      </c>
      <c r="E810" s="24" t="s">
        <v>39</v>
      </c>
      <c r="F810" s="25" t="n">
        <v>0.000147</v>
      </c>
      <c r="G810" s="25" t="n">
        <v>9.7E-005</v>
      </c>
      <c r="H810" s="25" t="n">
        <v>5E-005</v>
      </c>
    </row>
    <row r="811" customFormat="false" ht="24.75" hidden="false" customHeight="true" outlineLevel="0" collapsed="false">
      <c r="A811" s="21" t="n">
        <v>807</v>
      </c>
      <c r="B811" s="22" t="s">
        <v>1074</v>
      </c>
      <c r="C811" s="23" t="s">
        <v>1346</v>
      </c>
      <c r="D811" s="23" t="s">
        <v>37</v>
      </c>
      <c r="E811" s="24" t="s">
        <v>25</v>
      </c>
      <c r="F811" s="25" t="n">
        <v>0.0005</v>
      </c>
      <c r="G811" s="25" t="n">
        <v>0.000629</v>
      </c>
      <c r="H811" s="25" t="n">
        <v>-0.000129</v>
      </c>
    </row>
    <row r="812" customFormat="false" ht="24.75" hidden="false" customHeight="true" outlineLevel="0" collapsed="false">
      <c r="A812" s="21" t="n">
        <v>808</v>
      </c>
      <c r="B812" s="22" t="s">
        <v>1074</v>
      </c>
      <c r="C812" s="23" t="s">
        <v>1077</v>
      </c>
      <c r="D812" s="23" t="s">
        <v>1347</v>
      </c>
      <c r="E812" s="24" t="s">
        <v>29</v>
      </c>
      <c r="F812" s="25" t="n">
        <v>0.031711</v>
      </c>
      <c r="G812" s="25" t="n">
        <v>0.028782</v>
      </c>
      <c r="H812" s="25" t="n">
        <v>0.002929</v>
      </c>
    </row>
    <row r="813" customFormat="false" ht="24.75" hidden="false" customHeight="true" outlineLevel="0" collapsed="false">
      <c r="A813" s="21" t="n">
        <v>809</v>
      </c>
      <c r="B813" s="22" t="s">
        <v>1074</v>
      </c>
      <c r="C813" s="23" t="s">
        <v>1348</v>
      </c>
      <c r="D813" s="23" t="s">
        <v>37</v>
      </c>
      <c r="E813" s="24" t="s">
        <v>39</v>
      </c>
      <c r="F813" s="25" t="n">
        <v>0.00018</v>
      </c>
      <c r="G813" s="25" t="n">
        <v>0</v>
      </c>
      <c r="H813" s="25" t="n">
        <v>0.00018</v>
      </c>
    </row>
    <row r="814" customFormat="false" ht="24.75" hidden="false" customHeight="true" outlineLevel="0" collapsed="false">
      <c r="A814" s="21" t="n">
        <v>810</v>
      </c>
      <c r="B814" s="22" t="s">
        <v>1074</v>
      </c>
      <c r="C814" s="23" t="s">
        <v>1349</v>
      </c>
      <c r="D814" s="23" t="s">
        <v>37</v>
      </c>
      <c r="E814" s="24" t="s">
        <v>39</v>
      </c>
      <c r="F814" s="25" t="n">
        <v>0.0001</v>
      </c>
      <c r="G814" s="25" t="n">
        <v>1.8E-005</v>
      </c>
      <c r="H814" s="25" t="n">
        <v>8.2E-005</v>
      </c>
    </row>
    <row r="815" customFormat="false" ht="24.75" hidden="false" customHeight="true" outlineLevel="0" collapsed="false">
      <c r="A815" s="21" t="n">
        <v>811</v>
      </c>
      <c r="B815" s="22" t="s">
        <v>1074</v>
      </c>
      <c r="C815" s="23" t="s">
        <v>1350</v>
      </c>
      <c r="D815" s="23" t="s">
        <v>1351</v>
      </c>
      <c r="E815" s="24" t="s">
        <v>25</v>
      </c>
      <c r="F815" s="25" t="n">
        <v>0.002</v>
      </c>
      <c r="G815" s="25" t="n">
        <v>0.001879</v>
      </c>
      <c r="H815" s="25" t="n">
        <v>0.000121</v>
      </c>
    </row>
    <row r="816" customFormat="false" ht="24.75" hidden="false" customHeight="true" outlineLevel="0" collapsed="false">
      <c r="A816" s="21" t="n">
        <v>812</v>
      </c>
      <c r="B816" s="22" t="s">
        <v>1074</v>
      </c>
      <c r="C816" s="23" t="s">
        <v>1352</v>
      </c>
      <c r="D816" s="23" t="s">
        <v>37</v>
      </c>
      <c r="E816" s="24" t="s">
        <v>39</v>
      </c>
      <c r="F816" s="25" t="n">
        <v>0.00018</v>
      </c>
      <c r="G816" s="25" t="n">
        <v>0.000146</v>
      </c>
      <c r="H816" s="25" t="n">
        <v>3.4E-005</v>
      </c>
    </row>
    <row r="817" customFormat="false" ht="24.75" hidden="false" customHeight="true" outlineLevel="0" collapsed="false">
      <c r="A817" s="21" t="n">
        <v>813</v>
      </c>
      <c r="B817" s="22" t="s">
        <v>1074</v>
      </c>
      <c r="C817" s="23" t="s">
        <v>1353</v>
      </c>
      <c r="D817" s="23" t="s">
        <v>1354</v>
      </c>
      <c r="E817" s="24" t="s">
        <v>25</v>
      </c>
      <c r="F817" s="25" t="n">
        <v>0.001092</v>
      </c>
      <c r="G817" s="25" t="n">
        <v>8E-006</v>
      </c>
      <c r="H817" s="25" t="n">
        <v>0.001084</v>
      </c>
    </row>
    <row r="818" customFormat="false" ht="24.75" hidden="false" customHeight="true" outlineLevel="0" collapsed="false">
      <c r="A818" s="21" t="n">
        <v>814</v>
      </c>
      <c r="B818" s="22" t="s">
        <v>1074</v>
      </c>
      <c r="C818" s="23" t="s">
        <v>1355</v>
      </c>
      <c r="D818" s="23" t="s">
        <v>1356</v>
      </c>
      <c r="E818" s="24" t="s">
        <v>39</v>
      </c>
      <c r="F818" s="25" t="n">
        <v>0.0002</v>
      </c>
      <c r="G818" s="25" t="n">
        <v>0.000551</v>
      </c>
      <c r="H818" s="25" t="n">
        <v>-0.000351</v>
      </c>
    </row>
    <row r="819" customFormat="false" ht="24.75" hidden="false" customHeight="true" outlineLevel="0" collapsed="false">
      <c r="A819" s="21" t="n">
        <v>815</v>
      </c>
      <c r="B819" s="22" t="s">
        <v>1074</v>
      </c>
      <c r="C819" s="23" t="s">
        <v>1357</v>
      </c>
      <c r="D819" s="23" t="s">
        <v>1358</v>
      </c>
      <c r="E819" s="24" t="s">
        <v>39</v>
      </c>
      <c r="F819" s="25" t="n">
        <v>0.000487</v>
      </c>
      <c r="G819" s="25" t="n">
        <v>0</v>
      </c>
      <c r="H819" s="25" t="n">
        <v>0.000487</v>
      </c>
    </row>
    <row r="820" customFormat="false" ht="24.75" hidden="false" customHeight="true" outlineLevel="0" collapsed="false">
      <c r="A820" s="21" t="n">
        <v>816</v>
      </c>
      <c r="B820" s="22" t="s">
        <v>1074</v>
      </c>
      <c r="C820" s="23" t="s">
        <v>1359</v>
      </c>
      <c r="D820" s="23" t="s">
        <v>1358</v>
      </c>
      <c r="E820" s="24" t="s">
        <v>25</v>
      </c>
      <c r="F820" s="25" t="n">
        <v>0.004</v>
      </c>
      <c r="G820" s="25" t="n">
        <v>0.0029</v>
      </c>
      <c r="H820" s="25" t="n">
        <v>0.0011</v>
      </c>
    </row>
    <row r="821" customFormat="false" ht="24.75" hidden="false" customHeight="true" outlineLevel="0" collapsed="false">
      <c r="A821" s="21" t="n">
        <v>817</v>
      </c>
      <c r="B821" s="22" t="s">
        <v>1074</v>
      </c>
      <c r="C821" s="23" t="s">
        <v>1360</v>
      </c>
      <c r="D821" s="23" t="s">
        <v>37</v>
      </c>
      <c r="E821" s="24" t="s">
        <v>25</v>
      </c>
      <c r="F821" s="25" t="n">
        <v>0.003</v>
      </c>
      <c r="G821" s="25" t="n">
        <v>0.001301</v>
      </c>
      <c r="H821" s="25" t="n">
        <v>0.001699</v>
      </c>
    </row>
    <row r="822" customFormat="false" ht="24.75" hidden="false" customHeight="true" outlineLevel="0" collapsed="false">
      <c r="A822" s="21" t="n">
        <v>818</v>
      </c>
      <c r="B822" s="22" t="s">
        <v>1074</v>
      </c>
      <c r="C822" s="23" t="s">
        <v>1361</v>
      </c>
      <c r="D822" s="23" t="s">
        <v>1362</v>
      </c>
      <c r="E822" s="24" t="s">
        <v>25</v>
      </c>
      <c r="F822" s="25" t="n">
        <v>0.00098</v>
      </c>
      <c r="G822" s="25" t="n">
        <v>0.000335</v>
      </c>
      <c r="H822" s="25" t="n">
        <v>0.000645</v>
      </c>
    </row>
    <row r="823" customFormat="false" ht="24.75" hidden="false" customHeight="true" outlineLevel="0" collapsed="false">
      <c r="A823" s="21" t="n">
        <v>819</v>
      </c>
      <c r="B823" s="22" t="s">
        <v>1074</v>
      </c>
      <c r="C823" s="23" t="s">
        <v>1363</v>
      </c>
      <c r="D823" s="23" t="s">
        <v>1364</v>
      </c>
      <c r="E823" s="24" t="s">
        <v>25</v>
      </c>
      <c r="F823" s="25" t="n">
        <v>0.002</v>
      </c>
      <c r="G823" s="25" t="n">
        <v>0.000887</v>
      </c>
      <c r="H823" s="25" t="n">
        <v>0.001113</v>
      </c>
    </row>
    <row r="824" customFormat="false" ht="24.75" hidden="false" customHeight="true" outlineLevel="0" collapsed="false">
      <c r="A824" s="21" t="n">
        <v>820</v>
      </c>
      <c r="B824" s="22" t="s">
        <v>1074</v>
      </c>
      <c r="C824" s="23" t="s">
        <v>1365</v>
      </c>
      <c r="D824" s="23" t="s">
        <v>1366</v>
      </c>
      <c r="E824" s="24" t="s">
        <v>25</v>
      </c>
      <c r="F824" s="25" t="n">
        <v>0.0018</v>
      </c>
      <c r="G824" s="25" t="n">
        <v>0.001554</v>
      </c>
      <c r="H824" s="25" t="n">
        <v>0.000246</v>
      </c>
    </row>
    <row r="825" customFormat="false" ht="24.75" hidden="false" customHeight="true" outlineLevel="0" collapsed="false">
      <c r="A825" s="21" t="n">
        <v>821</v>
      </c>
      <c r="B825" s="22" t="s">
        <v>1074</v>
      </c>
      <c r="C825" s="23" t="s">
        <v>1367</v>
      </c>
      <c r="D825" s="23" t="s">
        <v>1366</v>
      </c>
      <c r="E825" s="24" t="s">
        <v>25</v>
      </c>
      <c r="F825" s="25" t="n">
        <v>0.0012</v>
      </c>
      <c r="G825" s="25" t="n">
        <v>0.00157</v>
      </c>
      <c r="H825" s="25" t="n">
        <v>-0.00037</v>
      </c>
    </row>
    <row r="826" customFormat="false" ht="24.75" hidden="false" customHeight="true" outlineLevel="0" collapsed="false">
      <c r="A826" s="21" t="n">
        <v>822</v>
      </c>
      <c r="B826" s="22" t="s">
        <v>1074</v>
      </c>
      <c r="C826" s="23" t="s">
        <v>1368</v>
      </c>
      <c r="D826" s="23" t="s">
        <v>37</v>
      </c>
      <c r="E826" s="24" t="s">
        <v>25</v>
      </c>
      <c r="F826" s="25" t="n">
        <v>0.0005</v>
      </c>
      <c r="G826" s="25" t="n">
        <v>0.000127</v>
      </c>
      <c r="H826" s="25" t="n">
        <v>0.000373</v>
      </c>
    </row>
    <row r="827" customFormat="false" ht="24.75" hidden="false" customHeight="true" outlineLevel="0" collapsed="false">
      <c r="A827" s="21" t="n">
        <v>823</v>
      </c>
      <c r="B827" s="22" t="s">
        <v>1074</v>
      </c>
      <c r="C827" s="23" t="s">
        <v>1369</v>
      </c>
      <c r="D827" s="23" t="s">
        <v>1370</v>
      </c>
      <c r="E827" s="24" t="s">
        <v>25</v>
      </c>
      <c r="F827" s="25" t="n">
        <v>0.0007</v>
      </c>
      <c r="G827" s="25" t="n">
        <v>0.000127</v>
      </c>
      <c r="H827" s="25" t="n">
        <v>0.000573</v>
      </c>
    </row>
    <row r="828" customFormat="false" ht="24.75" hidden="false" customHeight="true" outlineLevel="0" collapsed="false">
      <c r="A828" s="21" t="n">
        <v>824</v>
      </c>
      <c r="B828" s="22" t="s">
        <v>1074</v>
      </c>
      <c r="C828" s="23" t="s">
        <v>1371</v>
      </c>
      <c r="D828" s="23" t="s">
        <v>1372</v>
      </c>
      <c r="E828" s="24" t="s">
        <v>29</v>
      </c>
      <c r="F828" s="25" t="n">
        <v>0.015</v>
      </c>
      <c r="G828" s="25" t="n">
        <v>0.000185</v>
      </c>
      <c r="H828" s="25" t="n">
        <v>0.014815</v>
      </c>
    </row>
    <row r="829" customFormat="false" ht="24.75" hidden="false" customHeight="true" outlineLevel="0" collapsed="false">
      <c r="A829" s="21" t="n">
        <v>825</v>
      </c>
      <c r="B829" s="22" t="s">
        <v>1074</v>
      </c>
      <c r="C829" s="23" t="s">
        <v>1373</v>
      </c>
      <c r="D829" s="23" t="s">
        <v>1374</v>
      </c>
      <c r="E829" s="24" t="s">
        <v>39</v>
      </c>
      <c r="F829" s="25" t="n">
        <v>0.0002</v>
      </c>
      <c r="G829" s="25" t="n">
        <v>0.000236</v>
      </c>
      <c r="H829" s="25" t="n">
        <v>-3.6E-005</v>
      </c>
    </row>
    <row r="830" customFormat="false" ht="24.75" hidden="false" customHeight="true" outlineLevel="0" collapsed="false">
      <c r="A830" s="21" t="n">
        <v>826</v>
      </c>
      <c r="B830" s="22" t="s">
        <v>1074</v>
      </c>
      <c r="C830" s="23" t="s">
        <v>1375</v>
      </c>
      <c r="D830" s="23" t="s">
        <v>1376</v>
      </c>
      <c r="E830" s="24" t="s">
        <v>25</v>
      </c>
      <c r="F830" s="25" t="n">
        <v>0.0016</v>
      </c>
      <c r="G830" s="25" t="n">
        <v>0</v>
      </c>
      <c r="H830" s="25" t="n">
        <v>0.0016</v>
      </c>
    </row>
    <row r="831" customFormat="false" ht="43" hidden="false" customHeight="true" outlineLevel="0" collapsed="false">
      <c r="A831" s="21" t="n">
        <v>827</v>
      </c>
      <c r="B831" s="22" t="s">
        <v>1074</v>
      </c>
      <c r="C831" s="23" t="s">
        <v>1377</v>
      </c>
      <c r="D831" s="23" t="s">
        <v>1378</v>
      </c>
      <c r="E831" s="24" t="s">
        <v>25</v>
      </c>
      <c r="F831" s="25" t="n">
        <v>0</v>
      </c>
      <c r="G831" s="25" t="n">
        <v>0.001606</v>
      </c>
      <c r="H831" s="25" t="n">
        <v>-0.001606</v>
      </c>
    </row>
    <row r="832" customFormat="false" ht="39.5" hidden="false" customHeight="true" outlineLevel="0" collapsed="false">
      <c r="A832" s="21" t="n">
        <v>828</v>
      </c>
      <c r="B832" s="22" t="s">
        <v>1074</v>
      </c>
      <c r="C832" s="23" t="s">
        <v>1379</v>
      </c>
      <c r="D832" s="23" t="s">
        <v>1380</v>
      </c>
      <c r="E832" s="24" t="s">
        <v>29</v>
      </c>
      <c r="F832" s="25" t="n">
        <v>0</v>
      </c>
      <c r="G832" s="25" t="n">
        <v>0</v>
      </c>
      <c r="H832" s="25" t="n">
        <v>0</v>
      </c>
    </row>
    <row r="833" s="31" customFormat="true" ht="24.75" hidden="false" customHeight="true" outlineLevel="0" collapsed="false">
      <c r="A833" s="21" t="n">
        <v>829</v>
      </c>
      <c r="B833" s="22" t="s">
        <v>1074</v>
      </c>
      <c r="C833" s="23" t="s">
        <v>20</v>
      </c>
      <c r="D833" s="23"/>
      <c r="E833" s="24" t="s">
        <v>21</v>
      </c>
      <c r="F833" s="33" t="n">
        <v>0.847</v>
      </c>
      <c r="G833" s="32" t="n">
        <v>1.182743</v>
      </c>
      <c r="H833" s="32" t="n">
        <f aca="false">F833-G833</f>
        <v>-0.335743</v>
      </c>
    </row>
    <row r="834" customFormat="false" ht="24.75" hidden="false" customHeight="true" outlineLevel="0" collapsed="false">
      <c r="A834" s="21" t="n">
        <v>830</v>
      </c>
      <c r="B834" s="22" t="s">
        <v>1381</v>
      </c>
      <c r="C834" s="23" t="s">
        <v>1382</v>
      </c>
      <c r="D834" s="23" t="s">
        <v>405</v>
      </c>
      <c r="E834" s="24" t="s">
        <v>25</v>
      </c>
      <c r="F834" s="25" t="n">
        <v>0.004004</v>
      </c>
      <c r="G834" s="25" t="n">
        <v>0.00334</v>
      </c>
      <c r="H834" s="25" t="n">
        <v>0.000664</v>
      </c>
    </row>
    <row r="835" customFormat="false" ht="24.75" hidden="false" customHeight="true" outlineLevel="0" collapsed="false">
      <c r="A835" s="21" t="n">
        <v>831</v>
      </c>
      <c r="B835" s="22" t="s">
        <v>1381</v>
      </c>
      <c r="C835" s="23" t="s">
        <v>1383</v>
      </c>
      <c r="D835" s="23" t="s">
        <v>405</v>
      </c>
      <c r="E835" s="24" t="s">
        <v>18</v>
      </c>
      <c r="F835" s="25" t="n">
        <v>0.16016</v>
      </c>
      <c r="G835" s="25" t="n">
        <v>0.113685</v>
      </c>
      <c r="H835" s="25" t="n">
        <v>0.046475</v>
      </c>
    </row>
    <row r="836" customFormat="false" ht="24.75" hidden="false" customHeight="true" outlineLevel="0" collapsed="false">
      <c r="A836" s="21" t="n">
        <v>832</v>
      </c>
      <c r="B836" s="22" t="s">
        <v>1381</v>
      </c>
      <c r="C836" s="23" t="s">
        <v>1384</v>
      </c>
      <c r="D836" s="23" t="s">
        <v>424</v>
      </c>
      <c r="E836" s="24" t="s">
        <v>25</v>
      </c>
      <c r="F836" s="25" t="n">
        <v>0.001</v>
      </c>
      <c r="G836" s="25" t="n">
        <v>0.000978</v>
      </c>
      <c r="H836" s="25" t="n">
        <v>2.20000000000001E-005</v>
      </c>
    </row>
    <row r="837" customFormat="false" ht="24.75" hidden="false" customHeight="true" outlineLevel="0" collapsed="false">
      <c r="A837" s="21" t="n">
        <v>833</v>
      </c>
      <c r="B837" s="22" t="s">
        <v>1381</v>
      </c>
      <c r="C837" s="23" t="s">
        <v>1385</v>
      </c>
      <c r="D837" s="23" t="s">
        <v>424</v>
      </c>
      <c r="E837" s="24" t="s">
        <v>25</v>
      </c>
      <c r="F837" s="25" t="n">
        <v>0.001</v>
      </c>
      <c r="G837" s="25" t="n">
        <v>0.000409</v>
      </c>
      <c r="H837" s="25" t="n">
        <v>0.000591</v>
      </c>
    </row>
    <row r="838" customFormat="false" ht="24.75" hidden="false" customHeight="true" outlineLevel="0" collapsed="false">
      <c r="A838" s="21" t="n">
        <v>834</v>
      </c>
      <c r="B838" s="22" t="s">
        <v>1381</v>
      </c>
      <c r="C838" s="23" t="s">
        <v>1386</v>
      </c>
      <c r="D838" s="23" t="s">
        <v>1387</v>
      </c>
      <c r="E838" s="24" t="s">
        <v>25</v>
      </c>
      <c r="F838" s="25" t="n">
        <v>0.001</v>
      </c>
      <c r="G838" s="25" t="n">
        <v>0.000472</v>
      </c>
      <c r="H838" s="25" t="n">
        <v>0.000528</v>
      </c>
    </row>
    <row r="839" customFormat="false" ht="24.75" hidden="false" customHeight="true" outlineLevel="0" collapsed="false">
      <c r="A839" s="21" t="n">
        <v>835</v>
      </c>
      <c r="B839" s="22" t="s">
        <v>1381</v>
      </c>
      <c r="C839" s="23" t="s">
        <v>1388</v>
      </c>
      <c r="D839" s="23" t="s">
        <v>1387</v>
      </c>
      <c r="E839" s="24" t="s">
        <v>25</v>
      </c>
      <c r="F839" s="25" t="n">
        <v>0.002</v>
      </c>
      <c r="G839" s="25" t="n">
        <v>0.000316</v>
      </c>
      <c r="H839" s="25" t="n">
        <v>0.001684</v>
      </c>
    </row>
    <row r="840" customFormat="false" ht="24.75" hidden="false" customHeight="true" outlineLevel="0" collapsed="false">
      <c r="A840" s="21" t="n">
        <v>836</v>
      </c>
      <c r="B840" s="22" t="s">
        <v>1381</v>
      </c>
      <c r="C840" s="23" t="s">
        <v>1389</v>
      </c>
      <c r="D840" s="23" t="s">
        <v>1387</v>
      </c>
      <c r="E840" s="24" t="s">
        <v>25</v>
      </c>
      <c r="F840" s="25" t="n">
        <v>0</v>
      </c>
      <c r="G840" s="25" t="n">
        <v>0</v>
      </c>
      <c r="H840" s="25" t="n">
        <v>0</v>
      </c>
    </row>
    <row r="841" customFormat="false" ht="24.75" hidden="false" customHeight="true" outlineLevel="0" collapsed="false">
      <c r="A841" s="21" t="n">
        <v>837</v>
      </c>
      <c r="B841" s="22" t="s">
        <v>1381</v>
      </c>
      <c r="C841" s="23" t="s">
        <v>1390</v>
      </c>
      <c r="D841" s="23" t="s">
        <v>1387</v>
      </c>
      <c r="E841" s="24" t="s">
        <v>25</v>
      </c>
      <c r="F841" s="25" t="n">
        <v>0.0024</v>
      </c>
      <c r="G841" s="25" t="n">
        <v>0.00131</v>
      </c>
      <c r="H841" s="25" t="n">
        <v>0.00109</v>
      </c>
    </row>
    <row r="842" customFormat="false" ht="24.75" hidden="false" customHeight="true" outlineLevel="0" collapsed="false">
      <c r="A842" s="21" t="n">
        <v>838</v>
      </c>
      <c r="B842" s="22" t="s">
        <v>1381</v>
      </c>
      <c r="C842" s="23" t="s">
        <v>1391</v>
      </c>
      <c r="D842" s="23" t="s">
        <v>1387</v>
      </c>
      <c r="E842" s="24" t="s">
        <v>29</v>
      </c>
      <c r="F842" s="25" t="n">
        <v>0</v>
      </c>
      <c r="G842" s="25" t="n">
        <v>0.00018</v>
      </c>
      <c r="H842" s="25" t="n">
        <v>-0.00018</v>
      </c>
    </row>
    <row r="843" customFormat="false" ht="24.75" hidden="false" customHeight="true" outlineLevel="0" collapsed="false">
      <c r="A843" s="21" t="n">
        <v>839</v>
      </c>
      <c r="B843" s="22" t="s">
        <v>1381</v>
      </c>
      <c r="C843" s="23" t="s">
        <v>1392</v>
      </c>
      <c r="D843" s="23" t="s">
        <v>37</v>
      </c>
      <c r="E843" s="24" t="s">
        <v>39</v>
      </c>
      <c r="F843" s="25" t="n">
        <v>0.00022</v>
      </c>
      <c r="G843" s="25" t="n">
        <v>0.000102</v>
      </c>
      <c r="H843" s="25" t="n">
        <v>0.000118</v>
      </c>
    </row>
    <row r="844" customFormat="false" ht="24.75" hidden="false" customHeight="true" outlineLevel="0" collapsed="false">
      <c r="A844" s="21" t="n">
        <v>840</v>
      </c>
      <c r="B844" s="22" t="s">
        <v>1381</v>
      </c>
      <c r="C844" s="23" t="s">
        <v>1393</v>
      </c>
      <c r="D844" s="23" t="s">
        <v>1394</v>
      </c>
      <c r="E844" s="24" t="s">
        <v>29</v>
      </c>
      <c r="F844" s="25" t="n">
        <v>0.02</v>
      </c>
      <c r="G844" s="25" t="n">
        <v>0.020841</v>
      </c>
      <c r="H844" s="25" t="n">
        <v>-0.000841000000000002</v>
      </c>
    </row>
    <row r="845" customFormat="false" ht="24.75" hidden="false" customHeight="true" outlineLevel="0" collapsed="false">
      <c r="A845" s="21" t="n">
        <v>841</v>
      </c>
      <c r="B845" s="22" t="s">
        <v>1381</v>
      </c>
      <c r="C845" s="23" t="s">
        <v>1395</v>
      </c>
      <c r="D845" s="23" t="s">
        <v>1396</v>
      </c>
      <c r="E845" s="24" t="s">
        <v>25</v>
      </c>
      <c r="F845" s="25" t="n">
        <v>0</v>
      </c>
      <c r="G845" s="25" t="n">
        <v>0.000337</v>
      </c>
      <c r="H845" s="25" t="n">
        <v>-0.000337</v>
      </c>
    </row>
    <row r="846" s="31" customFormat="true" ht="24.75" hidden="false" customHeight="true" outlineLevel="0" collapsed="false">
      <c r="A846" s="21" t="n">
        <v>842</v>
      </c>
      <c r="B846" s="22" t="s">
        <v>1381</v>
      </c>
      <c r="C846" s="23" t="s">
        <v>20</v>
      </c>
      <c r="D846" s="23"/>
      <c r="E846" s="24" t="s">
        <v>21</v>
      </c>
      <c r="F846" s="33" t="n">
        <v>0.022</v>
      </c>
      <c r="G846" s="32" t="n">
        <v>0.043183</v>
      </c>
      <c r="H846" s="32" t="n">
        <f aca="false">F846-G846</f>
        <v>-0.021183</v>
      </c>
    </row>
    <row r="847" customFormat="false" ht="24.75" hidden="false" customHeight="true" outlineLevel="0" collapsed="false">
      <c r="A847" s="21" t="n">
        <v>843</v>
      </c>
      <c r="B847" s="22" t="s">
        <v>1397</v>
      </c>
      <c r="C847" s="23" t="s">
        <v>1398</v>
      </c>
      <c r="D847" s="23" t="s">
        <v>1399</v>
      </c>
      <c r="E847" s="24" t="s">
        <v>39</v>
      </c>
      <c r="F847" s="25" t="n">
        <v>0</v>
      </c>
      <c r="G847" s="25" t="n">
        <v>0.000146</v>
      </c>
      <c r="H847" s="25" t="n">
        <v>-0.000146</v>
      </c>
    </row>
    <row r="848" customFormat="false" ht="24.75" hidden="false" customHeight="true" outlineLevel="0" collapsed="false">
      <c r="A848" s="21" t="n">
        <v>844</v>
      </c>
      <c r="B848" s="22" t="s">
        <v>1397</v>
      </c>
      <c r="C848" s="23" t="s">
        <v>1400</v>
      </c>
      <c r="D848" s="23" t="s">
        <v>37</v>
      </c>
      <c r="E848" s="24" t="s">
        <v>25</v>
      </c>
      <c r="F848" s="25" t="n">
        <v>0.0005</v>
      </c>
      <c r="G848" s="25" t="n">
        <v>0.000649</v>
      </c>
      <c r="H848" s="25" t="n">
        <v>-0.000149</v>
      </c>
    </row>
    <row r="849" customFormat="false" ht="24.75" hidden="false" customHeight="true" outlineLevel="0" collapsed="false">
      <c r="A849" s="21" t="n">
        <v>845</v>
      </c>
      <c r="B849" s="22" t="s">
        <v>1397</v>
      </c>
      <c r="C849" s="23" t="s">
        <v>1401</v>
      </c>
      <c r="D849" s="23" t="s">
        <v>37</v>
      </c>
      <c r="E849" s="24" t="s">
        <v>25</v>
      </c>
      <c r="F849" s="25" t="n">
        <v>0.0005</v>
      </c>
      <c r="G849" s="25" t="n">
        <v>0.000317</v>
      </c>
      <c r="H849" s="25" t="n">
        <v>0.000183</v>
      </c>
    </row>
    <row r="850" customFormat="false" ht="24.75" hidden="false" customHeight="true" outlineLevel="0" collapsed="false">
      <c r="A850" s="21" t="n">
        <v>846</v>
      </c>
      <c r="B850" s="22" t="s">
        <v>1397</v>
      </c>
      <c r="C850" s="23" t="s">
        <v>1402</v>
      </c>
      <c r="D850" s="23" t="s">
        <v>560</v>
      </c>
      <c r="E850" s="24" t="s">
        <v>18</v>
      </c>
      <c r="F850" s="25" t="n">
        <v>0.345</v>
      </c>
      <c r="G850" s="25" t="n">
        <v>0.277629</v>
      </c>
      <c r="H850" s="25" t="n">
        <v>0.067371</v>
      </c>
    </row>
    <row r="851" customFormat="false" ht="24.75" hidden="false" customHeight="true" outlineLevel="0" collapsed="false">
      <c r="A851" s="21" t="n">
        <v>847</v>
      </c>
      <c r="B851" s="22" t="s">
        <v>1397</v>
      </c>
      <c r="C851" s="23" t="s">
        <v>1403</v>
      </c>
      <c r="D851" s="23" t="s">
        <v>560</v>
      </c>
      <c r="E851" s="24" t="s">
        <v>29</v>
      </c>
      <c r="F851" s="25" t="n">
        <v>0.03</v>
      </c>
      <c r="G851" s="25" t="n">
        <v>0.019863</v>
      </c>
      <c r="H851" s="25" t="n">
        <v>0.010137</v>
      </c>
    </row>
    <row r="852" customFormat="false" ht="24.75" hidden="false" customHeight="true" outlineLevel="0" collapsed="false">
      <c r="A852" s="21" t="n">
        <v>848</v>
      </c>
      <c r="B852" s="22" t="s">
        <v>1397</v>
      </c>
      <c r="C852" s="23" t="s">
        <v>1404</v>
      </c>
      <c r="D852" s="23" t="s">
        <v>37</v>
      </c>
      <c r="E852" s="24" t="s">
        <v>39</v>
      </c>
      <c r="F852" s="25" t="n">
        <v>0.0006</v>
      </c>
      <c r="G852" s="25" t="n">
        <v>0.000187</v>
      </c>
      <c r="H852" s="25" t="n">
        <v>0.000413</v>
      </c>
    </row>
    <row r="853" customFormat="false" ht="24.75" hidden="false" customHeight="true" outlineLevel="0" collapsed="false">
      <c r="A853" s="21" t="n">
        <v>849</v>
      </c>
      <c r="B853" s="22" t="s">
        <v>1397</v>
      </c>
      <c r="C853" s="23" t="s">
        <v>1405</v>
      </c>
      <c r="D853" s="23" t="s">
        <v>1406</v>
      </c>
      <c r="E853" s="24" t="s">
        <v>25</v>
      </c>
      <c r="F853" s="25" t="n">
        <v>0.00095</v>
      </c>
      <c r="G853" s="25" t="n">
        <v>0.00127</v>
      </c>
      <c r="H853" s="25" t="n">
        <v>-0.00032</v>
      </c>
    </row>
    <row r="854" customFormat="false" ht="24.75" hidden="false" customHeight="true" outlineLevel="0" collapsed="false">
      <c r="A854" s="21" t="n">
        <v>850</v>
      </c>
      <c r="B854" s="22" t="s">
        <v>1397</v>
      </c>
      <c r="C854" s="23" t="s">
        <v>1407</v>
      </c>
      <c r="D854" s="23" t="s">
        <v>1408</v>
      </c>
      <c r="E854" s="24" t="s">
        <v>25</v>
      </c>
      <c r="F854" s="25" t="n">
        <v>0.001</v>
      </c>
      <c r="G854" s="25" t="n">
        <v>0.001351</v>
      </c>
      <c r="H854" s="25" t="n">
        <v>-0.000351</v>
      </c>
    </row>
    <row r="855" customFormat="false" ht="24.75" hidden="false" customHeight="true" outlineLevel="0" collapsed="false">
      <c r="A855" s="21" t="n">
        <v>851</v>
      </c>
      <c r="B855" s="22" t="s">
        <v>1397</v>
      </c>
      <c r="C855" s="23" t="s">
        <v>1409</v>
      </c>
      <c r="D855" s="23" t="s">
        <v>211</v>
      </c>
      <c r="E855" s="24" t="s">
        <v>25</v>
      </c>
      <c r="F855" s="25" t="n">
        <v>0.0001</v>
      </c>
      <c r="G855" s="25" t="n">
        <v>0.00021</v>
      </c>
      <c r="H855" s="25" t="n">
        <v>-0.00011</v>
      </c>
    </row>
    <row r="856" customFormat="false" ht="24.75" hidden="false" customHeight="true" outlineLevel="0" collapsed="false">
      <c r="A856" s="21" t="n">
        <v>852</v>
      </c>
      <c r="B856" s="22" t="s">
        <v>1397</v>
      </c>
      <c r="C856" s="23" t="s">
        <v>1410</v>
      </c>
      <c r="D856" s="23" t="s">
        <v>1411</v>
      </c>
      <c r="E856" s="24" t="s">
        <v>18</v>
      </c>
      <c r="F856" s="25" t="n">
        <v>0.1</v>
      </c>
      <c r="G856" s="25" t="n">
        <v>0.027323</v>
      </c>
      <c r="H856" s="25" t="n">
        <v>0.072677</v>
      </c>
    </row>
    <row r="857" customFormat="false" ht="24.75" hidden="false" customHeight="true" outlineLevel="0" collapsed="false">
      <c r="A857" s="21" t="n">
        <v>853</v>
      </c>
      <c r="B857" s="22" t="s">
        <v>1397</v>
      </c>
      <c r="C857" s="23" t="s">
        <v>1412</v>
      </c>
      <c r="D857" s="23" t="s">
        <v>37</v>
      </c>
      <c r="E857" s="24" t="s">
        <v>25</v>
      </c>
      <c r="F857" s="25" t="n">
        <v>0.0005</v>
      </c>
      <c r="G857" s="25" t="n">
        <v>0.000389</v>
      </c>
      <c r="H857" s="25" t="n">
        <v>0.000111</v>
      </c>
    </row>
    <row r="858" customFormat="false" ht="24.75" hidden="false" customHeight="true" outlineLevel="0" collapsed="false">
      <c r="A858" s="21" t="n">
        <v>854</v>
      </c>
      <c r="B858" s="22" t="s">
        <v>1397</v>
      </c>
      <c r="C858" s="23" t="s">
        <v>1413</v>
      </c>
      <c r="D858" s="23" t="s">
        <v>1414</v>
      </c>
      <c r="E858" s="24" t="s">
        <v>18</v>
      </c>
      <c r="F858" s="25" t="n">
        <v>0.09</v>
      </c>
      <c r="G858" s="25" t="n">
        <v>0.019262</v>
      </c>
      <c r="H858" s="25" t="n">
        <v>0.070738</v>
      </c>
    </row>
    <row r="859" customFormat="false" ht="24.75" hidden="false" customHeight="true" outlineLevel="0" collapsed="false">
      <c r="A859" s="21" t="n">
        <v>855</v>
      </c>
      <c r="B859" s="22" t="s">
        <v>1397</v>
      </c>
      <c r="C859" s="23" t="s">
        <v>1415</v>
      </c>
      <c r="D859" s="23" t="s">
        <v>37</v>
      </c>
      <c r="E859" s="24" t="s">
        <v>25</v>
      </c>
      <c r="F859" s="25" t="n">
        <v>0.0005</v>
      </c>
      <c r="G859" s="25" t="n">
        <v>0.000459</v>
      </c>
      <c r="H859" s="25" t="n">
        <v>4.1E-005</v>
      </c>
    </row>
    <row r="860" customFormat="false" ht="24.75" hidden="false" customHeight="true" outlineLevel="0" collapsed="false">
      <c r="A860" s="21" t="n">
        <v>856</v>
      </c>
      <c r="B860" s="22" t="s">
        <v>1397</v>
      </c>
      <c r="C860" s="23" t="s">
        <v>1416</v>
      </c>
      <c r="D860" s="23" t="s">
        <v>37</v>
      </c>
      <c r="E860" s="24" t="s">
        <v>39</v>
      </c>
      <c r="F860" s="25" t="n">
        <v>0.00021</v>
      </c>
      <c r="G860" s="25" t="n">
        <v>3.8E-005</v>
      </c>
      <c r="H860" s="25" t="n">
        <v>0.000172</v>
      </c>
    </row>
    <row r="861" customFormat="false" ht="24.75" hidden="false" customHeight="true" outlineLevel="0" collapsed="false">
      <c r="A861" s="21" t="n">
        <v>857</v>
      </c>
      <c r="B861" s="22" t="s">
        <v>1397</v>
      </c>
      <c r="C861" s="23" t="s">
        <v>1417</v>
      </c>
      <c r="D861" s="23" t="s">
        <v>1418</v>
      </c>
      <c r="E861" s="24" t="s">
        <v>25</v>
      </c>
      <c r="F861" s="25" t="n">
        <v>0.0005</v>
      </c>
      <c r="G861" s="25" t="n">
        <v>0.000304</v>
      </c>
      <c r="H861" s="25" t="n">
        <v>0.000196</v>
      </c>
    </row>
    <row r="862" customFormat="false" ht="24.75" hidden="false" customHeight="true" outlineLevel="0" collapsed="false">
      <c r="A862" s="21" t="n">
        <v>858</v>
      </c>
      <c r="B862" s="22" t="s">
        <v>1397</v>
      </c>
      <c r="C862" s="23" t="s">
        <v>1419</v>
      </c>
      <c r="D862" s="23" t="s">
        <v>597</v>
      </c>
      <c r="E862" s="24" t="s">
        <v>39</v>
      </c>
      <c r="F862" s="25" t="n">
        <v>0</v>
      </c>
      <c r="G862" s="25" t="n">
        <v>0</v>
      </c>
      <c r="H862" s="25" t="n">
        <v>0</v>
      </c>
    </row>
    <row r="863" customFormat="false" ht="24.75" hidden="false" customHeight="true" outlineLevel="0" collapsed="false">
      <c r="A863" s="21" t="n">
        <v>859</v>
      </c>
      <c r="B863" s="22" t="s">
        <v>1397</v>
      </c>
      <c r="C863" s="23" t="s">
        <v>1420</v>
      </c>
      <c r="D863" s="23" t="s">
        <v>1421</v>
      </c>
      <c r="E863" s="24" t="s">
        <v>29</v>
      </c>
      <c r="F863" s="25" t="n">
        <v>0.009059</v>
      </c>
      <c r="G863" s="25" t="n">
        <v>0.009651</v>
      </c>
      <c r="H863" s="25" t="n">
        <v>-0.000592000000000001</v>
      </c>
    </row>
    <row r="864" customFormat="false" ht="24.75" hidden="false" customHeight="true" outlineLevel="0" collapsed="false">
      <c r="A864" s="21" t="n">
        <v>860</v>
      </c>
      <c r="B864" s="22" t="s">
        <v>1397</v>
      </c>
      <c r="C864" s="23" t="s">
        <v>1422</v>
      </c>
      <c r="D864" s="23" t="s">
        <v>1423</v>
      </c>
      <c r="E864" s="24" t="s">
        <v>25</v>
      </c>
      <c r="F864" s="25" t="n">
        <v>0.002</v>
      </c>
      <c r="G864" s="25" t="n">
        <v>0.00042</v>
      </c>
      <c r="H864" s="25" t="n">
        <v>0.00158</v>
      </c>
    </row>
    <row r="865" s="31" customFormat="true" ht="24.75" hidden="false" customHeight="true" outlineLevel="0" collapsed="false">
      <c r="A865" s="21" t="n">
        <v>861</v>
      </c>
      <c r="B865" s="22" t="s">
        <v>1397</v>
      </c>
      <c r="C865" s="23" t="s">
        <v>20</v>
      </c>
      <c r="D865" s="23"/>
      <c r="E865" s="24" t="s">
        <v>21</v>
      </c>
      <c r="F865" s="33" t="n">
        <v>0.033</v>
      </c>
      <c r="G865" s="32" t="n">
        <v>0.097681</v>
      </c>
      <c r="H865" s="32" t="n">
        <f aca="false">F865-G865</f>
        <v>-0.064681</v>
      </c>
    </row>
    <row r="866" customFormat="false" ht="24.75" hidden="false" customHeight="true" outlineLevel="0" collapsed="false">
      <c r="A866" s="21" t="n">
        <v>862</v>
      </c>
      <c r="B866" s="22" t="s">
        <v>1424</v>
      </c>
      <c r="C866" s="23" t="s">
        <v>1425</v>
      </c>
      <c r="D866" s="23" t="s">
        <v>1426</v>
      </c>
      <c r="E866" s="24" t="s">
        <v>25</v>
      </c>
      <c r="F866" s="25" t="n">
        <v>0.0013</v>
      </c>
      <c r="G866" s="25" t="n">
        <v>0.001</v>
      </c>
      <c r="H866" s="25" t="n">
        <v>0.0003</v>
      </c>
    </row>
    <row r="867" customFormat="false" ht="24.75" hidden="false" customHeight="true" outlineLevel="0" collapsed="false">
      <c r="A867" s="21" t="n">
        <v>863</v>
      </c>
      <c r="B867" s="22" t="s">
        <v>1424</v>
      </c>
      <c r="C867" s="23" t="s">
        <v>1427</v>
      </c>
      <c r="D867" s="23" t="s">
        <v>1428</v>
      </c>
      <c r="E867" s="24" t="s">
        <v>25</v>
      </c>
      <c r="F867" s="25" t="n">
        <v>0.0005</v>
      </c>
      <c r="G867" s="25" t="n">
        <v>0.001044</v>
      </c>
      <c r="H867" s="25" t="n">
        <v>-0.000544</v>
      </c>
    </row>
    <row r="868" customFormat="false" ht="24.75" hidden="false" customHeight="true" outlineLevel="0" collapsed="false">
      <c r="A868" s="21" t="n">
        <v>864</v>
      </c>
      <c r="B868" s="22" t="s">
        <v>1424</v>
      </c>
      <c r="C868" s="23" t="s">
        <v>1429</v>
      </c>
      <c r="D868" s="23" t="s">
        <v>37</v>
      </c>
      <c r="E868" s="24" t="s">
        <v>25</v>
      </c>
      <c r="F868" s="25" t="n">
        <v>0.0005</v>
      </c>
      <c r="G868" s="25" t="n">
        <v>0.0005</v>
      </c>
      <c r="H868" s="25" t="n">
        <v>0</v>
      </c>
    </row>
    <row r="869" customFormat="false" ht="24.75" hidden="false" customHeight="true" outlineLevel="0" collapsed="false">
      <c r="A869" s="21" t="n">
        <v>865</v>
      </c>
      <c r="B869" s="22" t="s">
        <v>1424</v>
      </c>
      <c r="C869" s="23" t="s">
        <v>1430</v>
      </c>
      <c r="D869" s="23" t="s">
        <v>1431</v>
      </c>
      <c r="E869" s="24" t="s">
        <v>29</v>
      </c>
      <c r="F869" s="25" t="n">
        <v>0.013</v>
      </c>
      <c r="G869" s="25" t="n">
        <v>0.009417</v>
      </c>
      <c r="H869" s="25" t="n">
        <v>0.003583</v>
      </c>
    </row>
    <row r="870" customFormat="false" ht="24.75" hidden="false" customHeight="true" outlineLevel="0" collapsed="false">
      <c r="A870" s="21" t="n">
        <v>866</v>
      </c>
      <c r="B870" s="22" t="s">
        <v>1424</v>
      </c>
      <c r="C870" s="23" t="s">
        <v>1432</v>
      </c>
      <c r="D870" s="23" t="s">
        <v>1433</v>
      </c>
      <c r="E870" s="24" t="s">
        <v>39</v>
      </c>
      <c r="F870" s="25" t="n">
        <v>0.0005</v>
      </c>
      <c r="G870" s="25" t="n">
        <v>0.000259</v>
      </c>
      <c r="H870" s="25" t="n">
        <v>0.000241</v>
      </c>
    </row>
    <row r="871" customFormat="false" ht="24.75" hidden="false" customHeight="true" outlineLevel="0" collapsed="false">
      <c r="A871" s="21" t="n">
        <v>867</v>
      </c>
      <c r="B871" s="22" t="s">
        <v>1424</v>
      </c>
      <c r="C871" s="23" t="s">
        <v>1434</v>
      </c>
      <c r="D871" s="23" t="s">
        <v>1433</v>
      </c>
      <c r="E871" s="24" t="s">
        <v>25</v>
      </c>
      <c r="F871" s="25" t="n">
        <v>0.0023</v>
      </c>
      <c r="G871" s="25" t="n">
        <v>0.000507</v>
      </c>
      <c r="H871" s="25" t="n">
        <v>0.001793</v>
      </c>
    </row>
    <row r="872" customFormat="false" ht="24.75" hidden="false" customHeight="true" outlineLevel="0" collapsed="false">
      <c r="A872" s="21" t="n">
        <v>868</v>
      </c>
      <c r="B872" s="22" t="s">
        <v>1424</v>
      </c>
      <c r="C872" s="23" t="s">
        <v>1435</v>
      </c>
      <c r="D872" s="23" t="s">
        <v>1436</v>
      </c>
      <c r="E872" s="24" t="s">
        <v>25</v>
      </c>
      <c r="F872" s="25" t="n">
        <v>1.5E-005</v>
      </c>
      <c r="G872" s="25" t="n">
        <v>0.00124</v>
      </c>
      <c r="H872" s="25" t="n">
        <v>-0.001225</v>
      </c>
    </row>
    <row r="873" customFormat="false" ht="24.75" hidden="false" customHeight="true" outlineLevel="0" collapsed="false">
      <c r="A873" s="21" t="n">
        <v>869</v>
      </c>
      <c r="B873" s="22" t="s">
        <v>1424</v>
      </c>
      <c r="C873" s="23" t="s">
        <v>1437</v>
      </c>
      <c r="D873" s="23" t="s">
        <v>1438</v>
      </c>
      <c r="E873" s="24" t="s">
        <v>18</v>
      </c>
      <c r="F873" s="25" t="n">
        <v>0.097</v>
      </c>
      <c r="G873" s="25" t="n">
        <v>0.073064</v>
      </c>
      <c r="H873" s="25" t="n">
        <v>0.023936</v>
      </c>
    </row>
    <row r="874" s="31" customFormat="true" ht="24.75" hidden="false" customHeight="true" outlineLevel="0" collapsed="false">
      <c r="A874" s="21" t="n">
        <v>870</v>
      </c>
      <c r="B874" s="22" t="s">
        <v>1424</v>
      </c>
      <c r="C874" s="23" t="s">
        <v>20</v>
      </c>
      <c r="D874" s="23"/>
      <c r="E874" s="24" t="s">
        <v>21</v>
      </c>
      <c r="F874" s="30" t="n">
        <v>0.01</v>
      </c>
      <c r="G874" s="25" t="n">
        <v>0.009455</v>
      </c>
      <c r="H874" s="25" t="n">
        <f aca="false">F874-G874</f>
        <v>0.000545</v>
      </c>
    </row>
    <row r="875" customFormat="false" ht="24.75" hidden="false" customHeight="true" outlineLevel="0" collapsed="false">
      <c r="A875" s="21" t="n">
        <v>871</v>
      </c>
      <c r="B875" s="22" t="s">
        <v>1439</v>
      </c>
      <c r="C875" s="23" t="s">
        <v>1440</v>
      </c>
      <c r="D875" s="23" t="s">
        <v>1441</v>
      </c>
      <c r="E875" s="24" t="s">
        <v>25</v>
      </c>
      <c r="F875" s="25" t="n">
        <v>0.0005</v>
      </c>
      <c r="G875" s="25" t="n">
        <v>0.000918</v>
      </c>
      <c r="H875" s="25" t="n">
        <v>-0.000418</v>
      </c>
    </row>
    <row r="876" customFormat="false" ht="24.75" hidden="false" customHeight="true" outlineLevel="0" collapsed="false">
      <c r="A876" s="21" t="n">
        <v>872</v>
      </c>
      <c r="B876" s="22" t="s">
        <v>1439</v>
      </c>
      <c r="C876" s="23" t="s">
        <v>1442</v>
      </c>
      <c r="D876" s="23" t="s">
        <v>957</v>
      </c>
      <c r="E876" s="24" t="s">
        <v>29</v>
      </c>
      <c r="F876" s="25" t="n">
        <v>0.039793</v>
      </c>
      <c r="G876" s="25" t="n">
        <v>0.043505</v>
      </c>
      <c r="H876" s="25" t="n">
        <v>-0.003712</v>
      </c>
    </row>
    <row r="877" customFormat="false" ht="24.75" hidden="false" customHeight="true" outlineLevel="0" collapsed="false">
      <c r="A877" s="21" t="n">
        <v>873</v>
      </c>
      <c r="B877" s="22" t="s">
        <v>1439</v>
      </c>
      <c r="C877" s="23" t="s">
        <v>1443</v>
      </c>
      <c r="D877" s="23" t="s">
        <v>957</v>
      </c>
      <c r="E877" s="24" t="s">
        <v>18</v>
      </c>
      <c r="F877" s="25" t="n">
        <v>0.048008</v>
      </c>
      <c r="G877" s="25" t="n">
        <v>0.013569</v>
      </c>
      <c r="H877" s="25" t="n">
        <v>0.034439</v>
      </c>
    </row>
    <row r="878" customFormat="false" ht="24.75" hidden="false" customHeight="true" outlineLevel="0" collapsed="false">
      <c r="A878" s="21" t="n">
        <v>874</v>
      </c>
      <c r="B878" s="22" t="s">
        <v>1439</v>
      </c>
      <c r="C878" s="23" t="s">
        <v>1444</v>
      </c>
      <c r="D878" s="23" t="s">
        <v>1445</v>
      </c>
      <c r="E878" s="24" t="s">
        <v>25</v>
      </c>
      <c r="F878" s="25" t="n">
        <v>0.004</v>
      </c>
      <c r="G878" s="25" t="n">
        <v>0.001985</v>
      </c>
      <c r="H878" s="25" t="n">
        <v>0.002015</v>
      </c>
    </row>
    <row r="879" customFormat="false" ht="41.25" hidden="false" customHeight="true" outlineLevel="0" collapsed="false">
      <c r="A879" s="21" t="n">
        <v>875</v>
      </c>
      <c r="B879" s="22" t="s">
        <v>1439</v>
      </c>
      <c r="C879" s="23" t="s">
        <v>1446</v>
      </c>
      <c r="D879" s="23" t="s">
        <v>1447</v>
      </c>
      <c r="E879" s="24" t="s">
        <v>25</v>
      </c>
      <c r="F879" s="25" t="n">
        <v>0</v>
      </c>
      <c r="G879" s="25" t="n">
        <v>0.000178</v>
      </c>
      <c r="H879" s="25" t="n">
        <v>-0.000178</v>
      </c>
    </row>
    <row r="880" s="31" customFormat="true" ht="24.75" hidden="false" customHeight="true" outlineLevel="0" collapsed="false">
      <c r="A880" s="21" t="n">
        <v>876</v>
      </c>
      <c r="B880" s="22" t="s">
        <v>1439</v>
      </c>
      <c r="C880" s="23" t="s">
        <v>20</v>
      </c>
      <c r="D880" s="23"/>
      <c r="E880" s="24" t="s">
        <v>21</v>
      </c>
      <c r="F880" s="30" t="n">
        <v>0.043</v>
      </c>
      <c r="G880" s="25" t="n">
        <v>0.009207</v>
      </c>
      <c r="H880" s="25" t="n">
        <f aca="false">F880-G880</f>
        <v>0.033793</v>
      </c>
    </row>
    <row r="881" customFormat="false" ht="24.75" hidden="false" customHeight="true" outlineLevel="0" collapsed="false">
      <c r="A881" s="21" t="n">
        <v>877</v>
      </c>
      <c r="B881" s="22" t="s">
        <v>1448</v>
      </c>
      <c r="C881" s="23" t="s">
        <v>1449</v>
      </c>
      <c r="D881" s="23" t="s">
        <v>37</v>
      </c>
      <c r="E881" s="24" t="s">
        <v>25</v>
      </c>
      <c r="F881" s="25" t="n">
        <v>0.003</v>
      </c>
      <c r="G881" s="25" t="n">
        <v>0.001407</v>
      </c>
      <c r="H881" s="25" t="n">
        <v>0.001593</v>
      </c>
    </row>
    <row r="882" customFormat="false" ht="24.75" hidden="false" customHeight="true" outlineLevel="0" collapsed="false">
      <c r="A882" s="21" t="n">
        <v>878</v>
      </c>
      <c r="B882" s="22" t="s">
        <v>1448</v>
      </c>
      <c r="C882" s="23" t="s">
        <v>1450</v>
      </c>
      <c r="D882" s="23" t="s">
        <v>1451</v>
      </c>
      <c r="E882" s="24" t="s">
        <v>29</v>
      </c>
      <c r="F882" s="25" t="n">
        <v>0.0085</v>
      </c>
      <c r="G882" s="25" t="n">
        <v>0.008275</v>
      </c>
      <c r="H882" s="25" t="n">
        <v>0.000225</v>
      </c>
    </row>
    <row r="883" customFormat="false" ht="24.75" hidden="false" customHeight="true" outlineLevel="0" collapsed="false">
      <c r="A883" s="21" t="n">
        <v>879</v>
      </c>
      <c r="B883" s="22" t="s">
        <v>1448</v>
      </c>
      <c r="C883" s="23" t="s">
        <v>1452</v>
      </c>
      <c r="D883" s="23" t="s">
        <v>1453</v>
      </c>
      <c r="E883" s="24" t="s">
        <v>39</v>
      </c>
      <c r="F883" s="25" t="n">
        <v>0.0002</v>
      </c>
      <c r="G883" s="25" t="n">
        <v>0.000194</v>
      </c>
      <c r="H883" s="25" t="n">
        <v>6.00000000000001E-006</v>
      </c>
    </row>
    <row r="884" customFormat="false" ht="24.75" hidden="false" customHeight="true" outlineLevel="0" collapsed="false">
      <c r="A884" s="21" t="n">
        <v>880</v>
      </c>
      <c r="B884" s="22" t="s">
        <v>1448</v>
      </c>
      <c r="C884" s="23" t="s">
        <v>1454</v>
      </c>
      <c r="D884" s="23" t="s">
        <v>1455</v>
      </c>
      <c r="E884" s="24" t="s">
        <v>25</v>
      </c>
      <c r="F884" s="25" t="n">
        <v>0</v>
      </c>
      <c r="G884" s="25" t="n">
        <v>0</v>
      </c>
      <c r="H884" s="25" t="n">
        <v>0</v>
      </c>
    </row>
    <row r="885" customFormat="false" ht="24.75" hidden="false" customHeight="true" outlineLevel="0" collapsed="false">
      <c r="A885" s="21" t="n">
        <v>881</v>
      </c>
      <c r="B885" s="22" t="s">
        <v>1448</v>
      </c>
      <c r="C885" s="23" t="s">
        <v>1456</v>
      </c>
      <c r="D885" s="23" t="s">
        <v>1457</v>
      </c>
      <c r="E885" s="24" t="s">
        <v>39</v>
      </c>
      <c r="F885" s="25" t="n">
        <v>0.0006</v>
      </c>
      <c r="G885" s="25" t="n">
        <v>0</v>
      </c>
      <c r="H885" s="25" t="n">
        <v>0.0006</v>
      </c>
    </row>
    <row r="886" customFormat="false" ht="24.75" hidden="false" customHeight="true" outlineLevel="0" collapsed="false">
      <c r="A886" s="21" t="n">
        <v>882</v>
      </c>
      <c r="B886" s="22" t="s">
        <v>1448</v>
      </c>
      <c r="C886" s="23" t="s">
        <v>1458</v>
      </c>
      <c r="D886" s="23" t="s">
        <v>37</v>
      </c>
      <c r="E886" s="24" t="s">
        <v>25</v>
      </c>
      <c r="F886" s="25" t="n">
        <v>0.001127</v>
      </c>
      <c r="G886" s="25" t="n">
        <v>7.2E-005</v>
      </c>
      <c r="H886" s="25" t="n">
        <v>0.001055</v>
      </c>
    </row>
    <row r="887" customFormat="false" ht="24.75" hidden="false" customHeight="true" outlineLevel="0" collapsed="false">
      <c r="A887" s="21" t="n">
        <v>883</v>
      </c>
      <c r="B887" s="22" t="s">
        <v>1448</v>
      </c>
      <c r="C887" s="23" t="s">
        <v>1459</v>
      </c>
      <c r="D887" s="23" t="s">
        <v>1460</v>
      </c>
      <c r="E887" s="24" t="s">
        <v>25</v>
      </c>
      <c r="F887" s="25" t="n">
        <v>0.001</v>
      </c>
      <c r="G887" s="25" t="n">
        <v>0.001086</v>
      </c>
      <c r="H887" s="25" t="n">
        <v>-8.60000000000001E-005</v>
      </c>
    </row>
    <row r="888" customFormat="false" ht="24.75" hidden="false" customHeight="true" outlineLevel="0" collapsed="false">
      <c r="A888" s="21" t="n">
        <v>884</v>
      </c>
      <c r="B888" s="22" t="s">
        <v>1448</v>
      </c>
      <c r="C888" s="23" t="s">
        <v>1461</v>
      </c>
      <c r="D888" s="23" t="s">
        <v>37</v>
      </c>
      <c r="E888" s="24" t="s">
        <v>39</v>
      </c>
      <c r="F888" s="25" t="n">
        <v>0.0001</v>
      </c>
      <c r="G888" s="25" t="n">
        <v>3.8E-005</v>
      </c>
      <c r="H888" s="25" t="n">
        <v>6.2E-005</v>
      </c>
    </row>
    <row r="889" customFormat="false" ht="24.75" hidden="false" customHeight="true" outlineLevel="0" collapsed="false">
      <c r="A889" s="21" t="n">
        <v>885</v>
      </c>
      <c r="B889" s="22" t="s">
        <v>1448</v>
      </c>
      <c r="C889" s="23" t="s">
        <v>1462</v>
      </c>
      <c r="D889" s="23" t="s">
        <v>37</v>
      </c>
      <c r="E889" s="24" t="s">
        <v>39</v>
      </c>
      <c r="F889" s="25" t="n">
        <v>0.0001</v>
      </c>
      <c r="G889" s="25" t="n">
        <v>6.5E-005</v>
      </c>
      <c r="H889" s="25" t="n">
        <v>3.5E-005</v>
      </c>
    </row>
    <row r="890" customFormat="false" ht="24.75" hidden="false" customHeight="true" outlineLevel="0" collapsed="false">
      <c r="A890" s="21" t="n">
        <v>886</v>
      </c>
      <c r="B890" s="22" t="s">
        <v>1448</v>
      </c>
      <c r="C890" s="23" t="s">
        <v>1463</v>
      </c>
      <c r="D890" s="23" t="s">
        <v>1464</v>
      </c>
      <c r="E890" s="24" t="s">
        <v>25</v>
      </c>
      <c r="F890" s="25" t="n">
        <v>0.004</v>
      </c>
      <c r="G890" s="25" t="n">
        <v>0.004508</v>
      </c>
      <c r="H890" s="25" t="n">
        <v>-0.000508</v>
      </c>
    </row>
    <row r="891" customFormat="false" ht="24.75" hidden="false" customHeight="true" outlineLevel="0" collapsed="false">
      <c r="A891" s="21" t="n">
        <v>887</v>
      </c>
      <c r="B891" s="22" t="s">
        <v>1448</v>
      </c>
      <c r="C891" s="23" t="s">
        <v>1465</v>
      </c>
      <c r="D891" s="23" t="s">
        <v>1466</v>
      </c>
      <c r="E891" s="24" t="s">
        <v>29</v>
      </c>
      <c r="F891" s="25" t="n">
        <v>0.024</v>
      </c>
      <c r="G891" s="25" t="n">
        <v>0.02211</v>
      </c>
      <c r="H891" s="25" t="n">
        <v>0.00189</v>
      </c>
    </row>
    <row r="892" customFormat="false" ht="24.75" hidden="false" customHeight="true" outlineLevel="0" collapsed="false">
      <c r="A892" s="21" t="n">
        <v>888</v>
      </c>
      <c r="B892" s="22" t="s">
        <v>1448</v>
      </c>
      <c r="C892" s="23" t="s">
        <v>1467</v>
      </c>
      <c r="D892" s="23" t="s">
        <v>957</v>
      </c>
      <c r="E892" s="24" t="s">
        <v>18</v>
      </c>
      <c r="F892" s="25" t="n">
        <v>0.049387</v>
      </c>
      <c r="G892" s="25" t="n">
        <v>0.028582</v>
      </c>
      <c r="H892" s="25" t="n">
        <v>0.020805</v>
      </c>
    </row>
    <row r="893" customFormat="false" ht="24.75" hidden="false" customHeight="true" outlineLevel="0" collapsed="false">
      <c r="A893" s="21" t="n">
        <v>889</v>
      </c>
      <c r="B893" s="22" t="s">
        <v>1448</v>
      </c>
      <c r="C893" s="23" t="s">
        <v>1468</v>
      </c>
      <c r="D893" s="23" t="s">
        <v>957</v>
      </c>
      <c r="E893" s="24" t="s">
        <v>29</v>
      </c>
      <c r="F893" s="25" t="n">
        <v>0.05175</v>
      </c>
      <c r="G893" s="25" t="n">
        <v>0.015697</v>
      </c>
      <c r="H893" s="25" t="n">
        <v>0.036053</v>
      </c>
    </row>
    <row r="894" customFormat="false" ht="24.75" hidden="false" customHeight="true" outlineLevel="0" collapsed="false">
      <c r="A894" s="21" t="n">
        <v>890</v>
      </c>
      <c r="B894" s="22" t="s">
        <v>1448</v>
      </c>
      <c r="C894" s="23" t="s">
        <v>1469</v>
      </c>
      <c r="D894" s="23" t="s">
        <v>957</v>
      </c>
      <c r="E894" s="24" t="s">
        <v>18</v>
      </c>
      <c r="F894" s="25" t="n">
        <v>0.084999</v>
      </c>
      <c r="G894" s="25" t="n">
        <v>0.020446</v>
      </c>
      <c r="H894" s="25" t="n">
        <v>0.064553</v>
      </c>
    </row>
    <row r="895" customFormat="false" ht="24.75" hidden="false" customHeight="true" outlineLevel="0" collapsed="false">
      <c r="A895" s="21" t="n">
        <v>891</v>
      </c>
      <c r="B895" s="22" t="s">
        <v>1448</v>
      </c>
      <c r="C895" s="23" t="s">
        <v>1470</v>
      </c>
      <c r="D895" s="23" t="s">
        <v>1471</v>
      </c>
      <c r="E895" s="24" t="s">
        <v>29</v>
      </c>
      <c r="F895" s="25" t="n">
        <v>0</v>
      </c>
      <c r="G895" s="25" t="n">
        <v>0</v>
      </c>
      <c r="H895" s="25" t="n">
        <v>0</v>
      </c>
    </row>
    <row r="896" customFormat="false" ht="24.75" hidden="false" customHeight="true" outlineLevel="0" collapsed="false">
      <c r="A896" s="21" t="n">
        <v>892</v>
      </c>
      <c r="B896" s="22" t="s">
        <v>1448</v>
      </c>
      <c r="C896" s="23" t="s">
        <v>1472</v>
      </c>
      <c r="D896" s="23" t="s">
        <v>37</v>
      </c>
      <c r="E896" s="24" t="s">
        <v>25</v>
      </c>
      <c r="F896" s="25" t="n">
        <v>0.0024</v>
      </c>
      <c r="G896" s="25" t="n">
        <v>0.000578</v>
      </c>
      <c r="H896" s="25" t="n">
        <v>0.001822</v>
      </c>
    </row>
    <row r="897" customFormat="false" ht="24.75" hidden="false" customHeight="true" outlineLevel="0" collapsed="false">
      <c r="A897" s="21" t="n">
        <v>893</v>
      </c>
      <c r="B897" s="22" t="s">
        <v>1448</v>
      </c>
      <c r="C897" s="23" t="s">
        <v>1473</v>
      </c>
      <c r="D897" s="23" t="s">
        <v>37</v>
      </c>
      <c r="E897" s="24" t="s">
        <v>39</v>
      </c>
      <c r="F897" s="25" t="n">
        <v>0.00125</v>
      </c>
      <c r="G897" s="25" t="n">
        <v>3E-005</v>
      </c>
      <c r="H897" s="25" t="n">
        <v>0.00122</v>
      </c>
    </row>
    <row r="898" customFormat="false" ht="24.75" hidden="false" customHeight="true" outlineLevel="0" collapsed="false">
      <c r="A898" s="21" t="n">
        <v>894</v>
      </c>
      <c r="B898" s="22" t="s">
        <v>1448</v>
      </c>
      <c r="C898" s="23" t="s">
        <v>1474</v>
      </c>
      <c r="D898" s="23" t="s">
        <v>1475</v>
      </c>
      <c r="E898" s="24" t="s">
        <v>25</v>
      </c>
      <c r="F898" s="25" t="n">
        <v>0.00262</v>
      </c>
      <c r="G898" s="25" t="n">
        <v>0.002072</v>
      </c>
      <c r="H898" s="25" t="n">
        <v>0.000548</v>
      </c>
    </row>
    <row r="899" customFormat="false" ht="24.75" hidden="false" customHeight="true" outlineLevel="0" collapsed="false">
      <c r="A899" s="21" t="n">
        <v>895</v>
      </c>
      <c r="B899" s="22" t="s">
        <v>1448</v>
      </c>
      <c r="C899" s="23" t="s">
        <v>1476</v>
      </c>
      <c r="D899" s="23" t="s">
        <v>1477</v>
      </c>
      <c r="E899" s="24" t="s">
        <v>29</v>
      </c>
      <c r="F899" s="25" t="n">
        <v>0.009</v>
      </c>
      <c r="G899" s="25" t="n">
        <v>0.007582</v>
      </c>
      <c r="H899" s="25" t="n">
        <v>0.001418</v>
      </c>
    </row>
    <row r="900" customFormat="false" ht="24.75" hidden="false" customHeight="true" outlineLevel="0" collapsed="false">
      <c r="A900" s="21" t="n">
        <v>896</v>
      </c>
      <c r="B900" s="22" t="s">
        <v>1448</v>
      </c>
      <c r="C900" s="23" t="s">
        <v>1478</v>
      </c>
      <c r="D900" s="23" t="s">
        <v>1479</v>
      </c>
      <c r="E900" s="24" t="s">
        <v>29</v>
      </c>
      <c r="F900" s="25" t="n">
        <v>0.015</v>
      </c>
      <c r="G900" s="25" t="n">
        <v>0.011293</v>
      </c>
      <c r="H900" s="25" t="n">
        <v>0.003707</v>
      </c>
    </row>
    <row r="901" customFormat="false" ht="24.75" hidden="false" customHeight="true" outlineLevel="0" collapsed="false">
      <c r="A901" s="21" t="n">
        <v>897</v>
      </c>
      <c r="B901" s="22" t="s">
        <v>1448</v>
      </c>
      <c r="C901" s="23" t="s">
        <v>1480</v>
      </c>
      <c r="D901" s="23" t="s">
        <v>1481</v>
      </c>
      <c r="E901" s="24" t="s">
        <v>25</v>
      </c>
      <c r="F901" s="25" t="n">
        <v>0.0002</v>
      </c>
      <c r="G901" s="25" t="n">
        <v>0</v>
      </c>
      <c r="H901" s="25" t="n">
        <v>0.0002</v>
      </c>
    </row>
    <row r="902" customFormat="false" ht="24.75" hidden="false" customHeight="true" outlineLevel="0" collapsed="false">
      <c r="A902" s="21" t="n">
        <v>898</v>
      </c>
      <c r="B902" s="22" t="s">
        <v>1448</v>
      </c>
      <c r="C902" s="23" t="s">
        <v>1482</v>
      </c>
      <c r="D902" s="23" t="s">
        <v>1483</v>
      </c>
      <c r="E902" s="24" t="s">
        <v>25</v>
      </c>
      <c r="F902" s="25" t="n">
        <v>0</v>
      </c>
      <c r="G902" s="25" t="n">
        <v>0</v>
      </c>
      <c r="H902" s="25" t="n">
        <v>0</v>
      </c>
    </row>
    <row r="903" customFormat="false" ht="24.75" hidden="false" customHeight="true" outlineLevel="0" collapsed="false">
      <c r="A903" s="21" t="n">
        <v>899</v>
      </c>
      <c r="B903" s="22" t="s">
        <v>1448</v>
      </c>
      <c r="C903" s="23" t="s">
        <v>1484</v>
      </c>
      <c r="D903" s="23" t="s">
        <v>1485</v>
      </c>
      <c r="E903" s="24" t="s">
        <v>29</v>
      </c>
      <c r="F903" s="25" t="n">
        <v>0.003</v>
      </c>
      <c r="G903" s="25" t="n">
        <v>0</v>
      </c>
      <c r="H903" s="25" t="n">
        <v>0.003</v>
      </c>
    </row>
    <row r="904" customFormat="false" ht="24.75" hidden="false" customHeight="true" outlineLevel="0" collapsed="false">
      <c r="A904" s="21" t="n">
        <v>900</v>
      </c>
      <c r="B904" s="22" t="s">
        <v>1448</v>
      </c>
      <c r="C904" s="23" t="s">
        <v>1486</v>
      </c>
      <c r="D904" s="23" t="s">
        <v>1485</v>
      </c>
      <c r="E904" s="24" t="s">
        <v>39</v>
      </c>
      <c r="F904" s="25" t="n">
        <v>0.0005</v>
      </c>
      <c r="G904" s="25" t="n">
        <v>0</v>
      </c>
      <c r="H904" s="25" t="n">
        <v>0.0005</v>
      </c>
    </row>
    <row r="905" customFormat="false" ht="24.75" hidden="false" customHeight="true" outlineLevel="0" collapsed="false">
      <c r="A905" s="21" t="n">
        <v>901</v>
      </c>
      <c r="B905" s="22" t="s">
        <v>1448</v>
      </c>
      <c r="C905" s="23" t="s">
        <v>1487</v>
      </c>
      <c r="D905" s="23" t="s">
        <v>37</v>
      </c>
      <c r="E905" s="24" t="s">
        <v>25</v>
      </c>
      <c r="F905" s="25" t="n">
        <v>0.0011</v>
      </c>
      <c r="G905" s="25" t="n">
        <v>0.00031</v>
      </c>
      <c r="H905" s="25" t="n">
        <v>0.00079</v>
      </c>
    </row>
    <row r="906" customFormat="false" ht="24.75" hidden="false" customHeight="true" outlineLevel="0" collapsed="false">
      <c r="A906" s="21" t="n">
        <v>902</v>
      </c>
      <c r="B906" s="22" t="s">
        <v>1448</v>
      </c>
      <c r="C906" s="23" t="s">
        <v>1488</v>
      </c>
      <c r="D906" s="23" t="s">
        <v>1489</v>
      </c>
      <c r="E906" s="24" t="s">
        <v>25</v>
      </c>
      <c r="F906" s="25" t="n">
        <v>0.001</v>
      </c>
      <c r="G906" s="25" t="n">
        <v>0.000884</v>
      </c>
      <c r="H906" s="25" t="n">
        <v>0.000116</v>
      </c>
    </row>
    <row r="907" customFormat="false" ht="24.75" hidden="false" customHeight="true" outlineLevel="0" collapsed="false">
      <c r="A907" s="21" t="n">
        <v>903</v>
      </c>
      <c r="B907" s="22" t="s">
        <v>1448</v>
      </c>
      <c r="C907" s="23" t="s">
        <v>1490</v>
      </c>
      <c r="D907" s="23" t="s">
        <v>37</v>
      </c>
      <c r="E907" s="24" t="s">
        <v>39</v>
      </c>
      <c r="F907" s="25" t="n">
        <v>0.00025</v>
      </c>
      <c r="G907" s="25" t="n">
        <v>0.000133</v>
      </c>
      <c r="H907" s="25" t="n">
        <v>0.000117</v>
      </c>
    </row>
    <row r="908" customFormat="false" ht="24.75" hidden="false" customHeight="true" outlineLevel="0" collapsed="false">
      <c r="A908" s="21" t="n">
        <v>904</v>
      </c>
      <c r="B908" s="22" t="s">
        <v>1448</v>
      </c>
      <c r="C908" s="23" t="s">
        <v>1491</v>
      </c>
      <c r="D908" s="23" t="s">
        <v>1492</v>
      </c>
      <c r="E908" s="24" t="s">
        <v>29</v>
      </c>
      <c r="F908" s="25" t="n">
        <v>0</v>
      </c>
      <c r="G908" s="25" t="n">
        <v>0</v>
      </c>
      <c r="H908" s="25" t="n">
        <v>0</v>
      </c>
    </row>
    <row r="909" customFormat="false" ht="24.75" hidden="false" customHeight="true" outlineLevel="0" collapsed="false">
      <c r="A909" s="21" t="n">
        <v>905</v>
      </c>
      <c r="B909" s="22" t="s">
        <v>1448</v>
      </c>
      <c r="C909" s="23" t="s">
        <v>1493</v>
      </c>
      <c r="D909" s="23" t="s">
        <v>1494</v>
      </c>
      <c r="E909" s="24" t="s">
        <v>29</v>
      </c>
      <c r="F909" s="25" t="n">
        <v>0.006</v>
      </c>
      <c r="G909" s="25" t="n">
        <v>0</v>
      </c>
      <c r="H909" s="25" t="n">
        <v>0.006</v>
      </c>
    </row>
    <row r="910" customFormat="false" ht="24.75" hidden="false" customHeight="true" outlineLevel="0" collapsed="false">
      <c r="A910" s="21" t="n">
        <v>906</v>
      </c>
      <c r="B910" s="22" t="s">
        <v>1448</v>
      </c>
      <c r="C910" s="23" t="s">
        <v>1495</v>
      </c>
      <c r="D910" s="23" t="s">
        <v>1496</v>
      </c>
      <c r="E910" s="24" t="s">
        <v>25</v>
      </c>
      <c r="F910" s="25" t="n">
        <v>0.0005</v>
      </c>
      <c r="G910" s="25" t="n">
        <v>0.000799</v>
      </c>
      <c r="H910" s="25" t="n">
        <v>-0.000299</v>
      </c>
    </row>
    <row r="911" customFormat="false" ht="24.75" hidden="false" customHeight="true" outlineLevel="0" collapsed="false">
      <c r="A911" s="21" t="n">
        <v>907</v>
      </c>
      <c r="B911" s="22" t="s">
        <v>1448</v>
      </c>
      <c r="C911" s="23" t="s">
        <v>1497</v>
      </c>
      <c r="D911" s="23" t="s">
        <v>1498</v>
      </c>
      <c r="E911" s="24" t="s">
        <v>29</v>
      </c>
      <c r="F911" s="25" t="n">
        <v>0.01</v>
      </c>
      <c r="G911" s="25" t="n">
        <v>0.00533</v>
      </c>
      <c r="H911" s="25" t="n">
        <v>0.00467</v>
      </c>
    </row>
    <row r="912" customFormat="false" ht="24.75" hidden="false" customHeight="true" outlineLevel="0" collapsed="false">
      <c r="A912" s="21" t="n">
        <v>908</v>
      </c>
      <c r="B912" s="22" t="s">
        <v>1448</v>
      </c>
      <c r="C912" s="23" t="s">
        <v>1499</v>
      </c>
      <c r="D912" s="23" t="s">
        <v>37</v>
      </c>
      <c r="E912" s="24" t="s">
        <v>29</v>
      </c>
      <c r="F912" s="25" t="n">
        <v>0.03</v>
      </c>
      <c r="G912" s="25" t="n">
        <v>0.015692</v>
      </c>
      <c r="H912" s="25" t="n">
        <v>0.014308</v>
      </c>
    </row>
    <row r="913" customFormat="false" ht="24.75" hidden="false" customHeight="true" outlineLevel="0" collapsed="false">
      <c r="A913" s="21" t="n">
        <v>909</v>
      </c>
      <c r="B913" s="22" t="s">
        <v>1448</v>
      </c>
      <c r="C913" s="23" t="s">
        <v>1500</v>
      </c>
      <c r="D913" s="23" t="s">
        <v>1501</v>
      </c>
      <c r="E913" s="24" t="s">
        <v>25</v>
      </c>
      <c r="F913" s="25" t="n">
        <v>0.001</v>
      </c>
      <c r="G913" s="25" t="n">
        <v>0</v>
      </c>
      <c r="H913" s="25" t="n">
        <v>0.001</v>
      </c>
    </row>
    <row r="914" customFormat="false" ht="24.75" hidden="false" customHeight="true" outlineLevel="0" collapsed="false">
      <c r="A914" s="21" t="n">
        <v>910</v>
      </c>
      <c r="B914" s="22" t="s">
        <v>1448</v>
      </c>
      <c r="C914" s="23" t="s">
        <v>1502</v>
      </c>
      <c r="D914" s="23" t="s">
        <v>1503</v>
      </c>
      <c r="E914" s="24" t="s">
        <v>29</v>
      </c>
      <c r="F914" s="25" t="n">
        <v>0.005</v>
      </c>
      <c r="G914" s="25" t="n">
        <v>0.003872</v>
      </c>
      <c r="H914" s="25" t="n">
        <v>0.001128</v>
      </c>
    </row>
    <row r="915" customFormat="false" ht="24.75" hidden="false" customHeight="true" outlineLevel="0" collapsed="false">
      <c r="A915" s="21" t="n">
        <v>911</v>
      </c>
      <c r="B915" s="22" t="s">
        <v>1448</v>
      </c>
      <c r="C915" s="23" t="s">
        <v>1504</v>
      </c>
      <c r="D915" s="23" t="s">
        <v>37</v>
      </c>
      <c r="E915" s="24" t="s">
        <v>39</v>
      </c>
      <c r="F915" s="25" t="n">
        <v>0.0005</v>
      </c>
      <c r="G915" s="25" t="n">
        <v>0.001121</v>
      </c>
      <c r="H915" s="25" t="n">
        <v>-0.000621</v>
      </c>
    </row>
    <row r="916" customFormat="false" ht="24.75" hidden="false" customHeight="true" outlineLevel="0" collapsed="false">
      <c r="A916" s="21" t="n">
        <v>912</v>
      </c>
      <c r="B916" s="22" t="s">
        <v>1448</v>
      </c>
      <c r="C916" s="23" t="s">
        <v>1505</v>
      </c>
      <c r="D916" s="23" t="s">
        <v>37</v>
      </c>
      <c r="E916" s="24" t="s">
        <v>25</v>
      </c>
      <c r="F916" s="25" t="n">
        <v>0.002075</v>
      </c>
      <c r="G916" s="25" t="n">
        <v>0.000476</v>
      </c>
      <c r="H916" s="25" t="n">
        <v>0.001599</v>
      </c>
    </row>
    <row r="917" customFormat="false" ht="24.75" hidden="false" customHeight="true" outlineLevel="0" collapsed="false">
      <c r="A917" s="21" t="n">
        <v>913</v>
      </c>
      <c r="B917" s="22" t="s">
        <v>1448</v>
      </c>
      <c r="C917" s="23" t="s">
        <v>1506</v>
      </c>
      <c r="D917" s="23" t="s">
        <v>1507</v>
      </c>
      <c r="E917" s="24" t="s">
        <v>29</v>
      </c>
      <c r="F917" s="25" t="n">
        <v>0.05</v>
      </c>
      <c r="G917" s="25" t="n">
        <v>0.032037</v>
      </c>
      <c r="H917" s="25" t="n">
        <v>0.017963</v>
      </c>
    </row>
    <row r="918" customFormat="false" ht="24.75" hidden="false" customHeight="true" outlineLevel="0" collapsed="false">
      <c r="A918" s="21" t="n">
        <v>914</v>
      </c>
      <c r="B918" s="22" t="s">
        <v>1448</v>
      </c>
      <c r="C918" s="23" t="s">
        <v>1508</v>
      </c>
      <c r="D918" s="23" t="s">
        <v>1509</v>
      </c>
      <c r="E918" s="24" t="s">
        <v>29</v>
      </c>
      <c r="F918" s="25" t="n">
        <v>0.015</v>
      </c>
      <c r="G918" s="25" t="n">
        <v>0.000195</v>
      </c>
      <c r="H918" s="25" t="n">
        <v>0.014805</v>
      </c>
    </row>
    <row r="919" customFormat="false" ht="24.75" hidden="false" customHeight="true" outlineLevel="0" collapsed="false">
      <c r="A919" s="21" t="n">
        <v>915</v>
      </c>
      <c r="B919" s="22" t="s">
        <v>1448</v>
      </c>
      <c r="C919" s="23" t="s">
        <v>1510</v>
      </c>
      <c r="D919" s="23" t="s">
        <v>1511</v>
      </c>
      <c r="E919" s="24" t="s">
        <v>39</v>
      </c>
      <c r="F919" s="25" t="n">
        <v>0.00013</v>
      </c>
      <c r="G919" s="25" t="n">
        <v>0.000106</v>
      </c>
      <c r="H919" s="25" t="n">
        <v>2.4E-005</v>
      </c>
    </row>
    <row r="920" customFormat="false" ht="24.75" hidden="false" customHeight="true" outlineLevel="0" collapsed="false">
      <c r="A920" s="21" t="n">
        <v>916</v>
      </c>
      <c r="B920" s="22" t="s">
        <v>1448</v>
      </c>
      <c r="C920" s="23" t="s">
        <v>1512</v>
      </c>
      <c r="D920" s="23" t="s">
        <v>1513</v>
      </c>
      <c r="E920" s="24" t="s">
        <v>29</v>
      </c>
      <c r="F920" s="25" t="n">
        <v>0.005</v>
      </c>
      <c r="G920" s="25" t="n">
        <v>0.010736</v>
      </c>
      <c r="H920" s="25" t="n">
        <v>-0.005736</v>
      </c>
    </row>
    <row r="921" customFormat="false" ht="24.75" hidden="false" customHeight="true" outlineLevel="0" collapsed="false">
      <c r="A921" s="21" t="n">
        <v>917</v>
      </c>
      <c r="B921" s="22" t="s">
        <v>1448</v>
      </c>
      <c r="C921" s="23" t="s">
        <v>1514</v>
      </c>
      <c r="D921" s="23" t="s">
        <v>37</v>
      </c>
      <c r="E921" s="24" t="s">
        <v>39</v>
      </c>
      <c r="F921" s="25" t="n">
        <v>0.0003</v>
      </c>
      <c r="G921" s="25" t="n">
        <v>0.000216</v>
      </c>
      <c r="H921" s="25" t="n">
        <v>8.4E-005</v>
      </c>
    </row>
    <row r="922" customFormat="false" ht="24.75" hidden="false" customHeight="true" outlineLevel="0" collapsed="false">
      <c r="A922" s="21" t="n">
        <v>918</v>
      </c>
      <c r="B922" s="22" t="s">
        <v>1448</v>
      </c>
      <c r="C922" s="23" t="s">
        <v>1515</v>
      </c>
      <c r="D922" s="23" t="s">
        <v>1516</v>
      </c>
      <c r="E922" s="24" t="s">
        <v>25</v>
      </c>
      <c r="F922" s="25" t="n">
        <v>0.005</v>
      </c>
      <c r="G922" s="25" t="n">
        <v>0.002698</v>
      </c>
      <c r="H922" s="25" t="n">
        <v>0.002302</v>
      </c>
    </row>
    <row r="923" customFormat="false" ht="24.75" hidden="false" customHeight="true" outlineLevel="0" collapsed="false">
      <c r="A923" s="21" t="n">
        <v>919</v>
      </c>
      <c r="B923" s="22" t="s">
        <v>1448</v>
      </c>
      <c r="C923" s="23" t="s">
        <v>1517</v>
      </c>
      <c r="D923" s="23" t="s">
        <v>1518</v>
      </c>
      <c r="E923" s="24" t="s">
        <v>29</v>
      </c>
      <c r="F923" s="25" t="n">
        <v>0.044</v>
      </c>
      <c r="G923" s="25" t="n">
        <v>0.035429</v>
      </c>
      <c r="H923" s="25" t="n">
        <v>0.008571</v>
      </c>
    </row>
    <row r="924" customFormat="false" ht="24.75" hidden="false" customHeight="true" outlineLevel="0" collapsed="false">
      <c r="A924" s="21" t="n">
        <v>920</v>
      </c>
      <c r="B924" s="22" t="s">
        <v>1448</v>
      </c>
      <c r="C924" s="23" t="s">
        <v>1519</v>
      </c>
      <c r="D924" s="23" t="s">
        <v>1520</v>
      </c>
      <c r="E924" s="24" t="s">
        <v>29</v>
      </c>
      <c r="F924" s="25" t="n">
        <v>0.019</v>
      </c>
      <c r="G924" s="25" t="n">
        <v>0.017823</v>
      </c>
      <c r="H924" s="25" t="n">
        <v>0.001177</v>
      </c>
    </row>
    <row r="925" customFormat="false" ht="24.75" hidden="false" customHeight="true" outlineLevel="0" collapsed="false">
      <c r="A925" s="21" t="n">
        <v>921</v>
      </c>
      <c r="B925" s="22" t="s">
        <v>1448</v>
      </c>
      <c r="C925" s="23" t="s">
        <v>1521</v>
      </c>
      <c r="D925" s="23" t="s">
        <v>1522</v>
      </c>
      <c r="E925" s="24" t="s">
        <v>29</v>
      </c>
      <c r="F925" s="25" t="n">
        <v>0.011</v>
      </c>
      <c r="G925" s="25" t="n">
        <v>0.010893</v>
      </c>
      <c r="H925" s="25" t="n">
        <v>0.000106999999999999</v>
      </c>
    </row>
    <row r="926" customFormat="false" ht="24.75" hidden="false" customHeight="true" outlineLevel="0" collapsed="false">
      <c r="A926" s="21" t="n">
        <v>922</v>
      </c>
      <c r="B926" s="22" t="s">
        <v>1448</v>
      </c>
      <c r="C926" s="23" t="s">
        <v>1523</v>
      </c>
      <c r="D926" s="23" t="s">
        <v>37</v>
      </c>
      <c r="E926" s="24" t="s">
        <v>25</v>
      </c>
      <c r="F926" s="25" t="n">
        <v>0.003</v>
      </c>
      <c r="G926" s="25" t="n">
        <v>0.001352</v>
      </c>
      <c r="H926" s="25" t="n">
        <v>0.001648</v>
      </c>
    </row>
    <row r="927" customFormat="false" ht="24.75" hidden="false" customHeight="true" outlineLevel="0" collapsed="false">
      <c r="A927" s="21" t="n">
        <v>923</v>
      </c>
      <c r="B927" s="22" t="s">
        <v>1448</v>
      </c>
      <c r="C927" s="23" t="s">
        <v>1524</v>
      </c>
      <c r="D927" s="23" t="s">
        <v>1525</v>
      </c>
      <c r="E927" s="24" t="s">
        <v>39</v>
      </c>
      <c r="F927" s="25" t="n">
        <v>0.0003</v>
      </c>
      <c r="G927" s="25" t="n">
        <v>0.000227</v>
      </c>
      <c r="H927" s="25" t="n">
        <v>7.3E-005</v>
      </c>
    </row>
    <row r="928" customFormat="false" ht="24.75" hidden="false" customHeight="true" outlineLevel="0" collapsed="false">
      <c r="A928" s="21" t="n">
        <v>924</v>
      </c>
      <c r="B928" s="22" t="s">
        <v>1448</v>
      </c>
      <c r="C928" s="23" t="s">
        <v>1526</v>
      </c>
      <c r="D928" s="23" t="s">
        <v>1527</v>
      </c>
      <c r="E928" s="24" t="s">
        <v>25</v>
      </c>
      <c r="F928" s="25" t="n">
        <v>0.0035</v>
      </c>
      <c r="G928" s="25" t="n">
        <v>0.000268</v>
      </c>
      <c r="H928" s="25" t="n">
        <v>0.003232</v>
      </c>
    </row>
    <row r="929" customFormat="false" ht="24.75" hidden="false" customHeight="true" outlineLevel="0" collapsed="false">
      <c r="A929" s="21" t="n">
        <v>925</v>
      </c>
      <c r="B929" s="22" t="s">
        <v>1448</v>
      </c>
      <c r="C929" s="23" t="s">
        <v>1528</v>
      </c>
      <c r="D929" s="23" t="s">
        <v>1529</v>
      </c>
      <c r="E929" s="24" t="s">
        <v>29</v>
      </c>
      <c r="F929" s="25" t="n">
        <v>0.007812</v>
      </c>
      <c r="G929" s="25" t="n">
        <v>0.006048</v>
      </c>
      <c r="H929" s="25" t="n">
        <v>0.001764</v>
      </c>
    </row>
    <row r="930" customFormat="false" ht="24.75" hidden="false" customHeight="true" outlineLevel="0" collapsed="false">
      <c r="A930" s="21" t="n">
        <v>926</v>
      </c>
      <c r="B930" s="22" t="s">
        <v>1448</v>
      </c>
      <c r="C930" s="23" t="s">
        <v>1530</v>
      </c>
      <c r="D930" s="23" t="s">
        <v>957</v>
      </c>
      <c r="E930" s="24" t="s">
        <v>25</v>
      </c>
      <c r="F930" s="25" t="n">
        <v>0</v>
      </c>
      <c r="G930" s="25" t="n">
        <v>0.001735</v>
      </c>
      <c r="H930" s="25" t="n">
        <v>-0.001735</v>
      </c>
    </row>
    <row r="931" customFormat="false" ht="24.75" hidden="false" customHeight="true" outlineLevel="0" collapsed="false">
      <c r="A931" s="21" t="n">
        <v>927</v>
      </c>
      <c r="B931" s="22" t="s">
        <v>1448</v>
      </c>
      <c r="C931" s="23" t="s">
        <v>1531</v>
      </c>
      <c r="D931" s="23" t="s">
        <v>957</v>
      </c>
      <c r="E931" s="24" t="s">
        <v>25</v>
      </c>
      <c r="F931" s="25" t="n">
        <v>0</v>
      </c>
      <c r="G931" s="25" t="n">
        <v>0.002265</v>
      </c>
      <c r="H931" s="25" t="n">
        <v>-0.002265</v>
      </c>
    </row>
    <row r="932" customFormat="false" ht="39.5" hidden="false" customHeight="true" outlineLevel="0" collapsed="false">
      <c r="A932" s="21" t="n">
        <v>928</v>
      </c>
      <c r="B932" s="22" t="s">
        <v>1448</v>
      </c>
      <c r="C932" s="23" t="s">
        <v>1532</v>
      </c>
      <c r="D932" s="23" t="s">
        <v>1533</v>
      </c>
      <c r="E932" s="24" t="s">
        <v>25</v>
      </c>
      <c r="F932" s="25" t="n">
        <v>0</v>
      </c>
      <c r="G932" s="25" t="n">
        <v>0</v>
      </c>
      <c r="H932" s="25" t="n">
        <v>0</v>
      </c>
    </row>
    <row r="933" s="31" customFormat="true" ht="24.75" hidden="false" customHeight="true" outlineLevel="0" collapsed="false">
      <c r="A933" s="21" t="n">
        <v>929</v>
      </c>
      <c r="B933" s="22" t="s">
        <v>1448</v>
      </c>
      <c r="C933" s="23" t="s">
        <v>20</v>
      </c>
      <c r="D933" s="23"/>
      <c r="E933" s="24" t="s">
        <v>21</v>
      </c>
      <c r="F933" s="33" t="n">
        <v>0.224</v>
      </c>
      <c r="G933" s="32" t="n">
        <v>0.096379</v>
      </c>
      <c r="H933" s="32" t="n">
        <f aca="false">F933-G933</f>
        <v>0.127621</v>
      </c>
    </row>
    <row r="934" customFormat="false" ht="24.75" hidden="false" customHeight="true" outlineLevel="0" collapsed="false">
      <c r="A934" s="21" t="n">
        <v>930</v>
      </c>
      <c r="B934" s="22" t="s">
        <v>1534</v>
      </c>
      <c r="C934" s="23" t="s">
        <v>1535</v>
      </c>
      <c r="D934" s="23" t="s">
        <v>1536</v>
      </c>
      <c r="E934" s="24" t="s">
        <v>29</v>
      </c>
      <c r="F934" s="25" t="n">
        <v>0.02158</v>
      </c>
      <c r="G934" s="25" t="n">
        <v>0.000304</v>
      </c>
      <c r="H934" s="25" t="n">
        <v>0.021276</v>
      </c>
    </row>
    <row r="935" customFormat="false" ht="24.75" hidden="false" customHeight="true" outlineLevel="0" collapsed="false">
      <c r="A935" s="21" t="n">
        <v>931</v>
      </c>
      <c r="B935" s="22" t="s">
        <v>1534</v>
      </c>
      <c r="C935" s="23" t="s">
        <v>1537</v>
      </c>
      <c r="D935" s="23" t="s">
        <v>1536</v>
      </c>
      <c r="E935" s="24" t="s">
        <v>25</v>
      </c>
      <c r="F935" s="25" t="n">
        <v>0.0026</v>
      </c>
      <c r="G935" s="25" t="n">
        <v>0.001167</v>
      </c>
      <c r="H935" s="25" t="n">
        <v>0.001433</v>
      </c>
    </row>
    <row r="936" customFormat="false" ht="24.75" hidden="false" customHeight="true" outlineLevel="0" collapsed="false">
      <c r="A936" s="21" t="n">
        <v>932</v>
      </c>
      <c r="B936" s="22" t="s">
        <v>1534</v>
      </c>
      <c r="C936" s="23" t="s">
        <v>1538</v>
      </c>
      <c r="D936" s="23" t="s">
        <v>1539</v>
      </c>
      <c r="E936" s="24" t="s">
        <v>25</v>
      </c>
      <c r="F936" s="25" t="n">
        <v>0.00202</v>
      </c>
      <c r="G936" s="25" t="n">
        <v>0.000766</v>
      </c>
      <c r="H936" s="25" t="n">
        <v>0.001254</v>
      </c>
    </row>
    <row r="937" customFormat="false" ht="24.75" hidden="false" customHeight="true" outlineLevel="0" collapsed="false">
      <c r="A937" s="21" t="n">
        <v>933</v>
      </c>
      <c r="B937" s="22" t="s">
        <v>1534</v>
      </c>
      <c r="C937" s="23" t="s">
        <v>1540</v>
      </c>
      <c r="D937" s="23" t="s">
        <v>1541</v>
      </c>
      <c r="E937" s="24" t="s">
        <v>25</v>
      </c>
      <c r="F937" s="25" t="n">
        <v>0.00275</v>
      </c>
      <c r="G937" s="25" t="n">
        <v>0</v>
      </c>
      <c r="H937" s="25" t="n">
        <v>0.00275</v>
      </c>
    </row>
    <row r="938" customFormat="false" ht="24.75" hidden="false" customHeight="true" outlineLevel="0" collapsed="false">
      <c r="A938" s="21" t="n">
        <v>934</v>
      </c>
      <c r="B938" s="22" t="s">
        <v>1534</v>
      </c>
      <c r="C938" s="23" t="s">
        <v>1542</v>
      </c>
      <c r="D938" s="23" t="s">
        <v>957</v>
      </c>
      <c r="E938" s="24" t="s">
        <v>18</v>
      </c>
      <c r="F938" s="25" t="n">
        <v>0.079776</v>
      </c>
      <c r="G938" s="25" t="n">
        <v>0.052612</v>
      </c>
      <c r="H938" s="25" t="n">
        <v>0.027164</v>
      </c>
    </row>
    <row r="939" customFormat="false" ht="24.75" hidden="false" customHeight="true" outlineLevel="0" collapsed="false">
      <c r="A939" s="21" t="n">
        <v>935</v>
      </c>
      <c r="B939" s="22" t="s">
        <v>1534</v>
      </c>
      <c r="C939" s="23" t="s">
        <v>1543</v>
      </c>
      <c r="D939" s="23" t="s">
        <v>957</v>
      </c>
      <c r="E939" s="24" t="s">
        <v>29</v>
      </c>
      <c r="F939" s="25" t="n">
        <v>0.027</v>
      </c>
      <c r="G939" s="25" t="n">
        <v>0.017554</v>
      </c>
      <c r="H939" s="25" t="n">
        <v>0.009446</v>
      </c>
    </row>
    <row r="940" customFormat="false" ht="24.75" hidden="false" customHeight="true" outlineLevel="0" collapsed="false">
      <c r="A940" s="21" t="n">
        <v>936</v>
      </c>
      <c r="B940" s="22" t="s">
        <v>1534</v>
      </c>
      <c r="C940" s="23" t="s">
        <v>1544</v>
      </c>
      <c r="D940" s="23" t="s">
        <v>1545</v>
      </c>
      <c r="E940" s="24" t="s">
        <v>39</v>
      </c>
      <c r="F940" s="25" t="n">
        <v>7E-005</v>
      </c>
      <c r="G940" s="25" t="n">
        <v>0.000471</v>
      </c>
      <c r="H940" s="25" t="n">
        <v>-0.000401</v>
      </c>
    </row>
    <row r="941" customFormat="false" ht="24.75" hidden="false" customHeight="true" outlineLevel="0" collapsed="false">
      <c r="A941" s="21" t="n">
        <v>937</v>
      </c>
      <c r="B941" s="22" t="s">
        <v>1534</v>
      </c>
      <c r="C941" s="23" t="s">
        <v>1546</v>
      </c>
      <c r="D941" s="23" t="s">
        <v>1547</v>
      </c>
      <c r="E941" s="24" t="s">
        <v>25</v>
      </c>
      <c r="F941" s="25" t="n">
        <v>0.0012</v>
      </c>
      <c r="G941" s="25" t="n">
        <v>0.001217</v>
      </c>
      <c r="H941" s="25" t="n">
        <v>-1.70000000000001E-005</v>
      </c>
    </row>
    <row r="942" customFormat="false" ht="24.75" hidden="false" customHeight="true" outlineLevel="0" collapsed="false">
      <c r="A942" s="21" t="n">
        <v>938</v>
      </c>
      <c r="B942" s="22" t="s">
        <v>1534</v>
      </c>
      <c r="C942" s="23" t="s">
        <v>1548</v>
      </c>
      <c r="D942" s="23" t="s">
        <v>1549</v>
      </c>
      <c r="E942" s="24" t="s">
        <v>29</v>
      </c>
      <c r="F942" s="25" t="n">
        <v>0.027</v>
      </c>
      <c r="G942" s="25" t="n">
        <v>0.002793</v>
      </c>
      <c r="H942" s="25" t="n">
        <v>0.024207</v>
      </c>
    </row>
    <row r="943" customFormat="false" ht="24.75" hidden="false" customHeight="true" outlineLevel="0" collapsed="false">
      <c r="A943" s="21" t="n">
        <v>939</v>
      </c>
      <c r="B943" s="22" t="s">
        <v>1534</v>
      </c>
      <c r="C943" s="23" t="s">
        <v>1550</v>
      </c>
      <c r="D943" s="23" t="s">
        <v>1551</v>
      </c>
      <c r="E943" s="24" t="s">
        <v>25</v>
      </c>
      <c r="F943" s="25" t="n">
        <v>0.00231</v>
      </c>
      <c r="G943" s="25" t="n">
        <v>0.002356</v>
      </c>
      <c r="H943" s="25" t="n">
        <v>-4.6E-005</v>
      </c>
    </row>
    <row r="944" customFormat="false" ht="24.75" hidden="false" customHeight="true" outlineLevel="0" collapsed="false">
      <c r="A944" s="21" t="n">
        <v>940</v>
      </c>
      <c r="B944" s="22" t="s">
        <v>1534</v>
      </c>
      <c r="C944" s="23" t="s">
        <v>1552</v>
      </c>
      <c r="D944" s="23" t="s">
        <v>1551</v>
      </c>
      <c r="E944" s="24" t="s">
        <v>39</v>
      </c>
      <c r="F944" s="25" t="n">
        <v>0.00025</v>
      </c>
      <c r="G944" s="25" t="n">
        <v>0</v>
      </c>
      <c r="H944" s="25" t="n">
        <v>0.00025</v>
      </c>
    </row>
    <row r="945" customFormat="false" ht="24.75" hidden="false" customHeight="true" outlineLevel="0" collapsed="false">
      <c r="A945" s="21" t="n">
        <v>941</v>
      </c>
      <c r="B945" s="22" t="s">
        <v>1534</v>
      </c>
      <c r="C945" s="23" t="s">
        <v>1553</v>
      </c>
      <c r="D945" s="23" t="s">
        <v>1551</v>
      </c>
      <c r="E945" s="24" t="s">
        <v>25</v>
      </c>
      <c r="F945" s="25" t="n">
        <v>0.00059</v>
      </c>
      <c r="G945" s="25" t="n">
        <v>0.000612</v>
      </c>
      <c r="H945" s="25" t="n">
        <v>-2.20000000000001E-005</v>
      </c>
    </row>
    <row r="946" customFormat="false" ht="24.75" hidden="false" customHeight="true" outlineLevel="0" collapsed="false">
      <c r="A946" s="21" t="n">
        <v>942</v>
      </c>
      <c r="B946" s="22" t="s">
        <v>1534</v>
      </c>
      <c r="C946" s="23" t="s">
        <v>1554</v>
      </c>
      <c r="D946" s="23" t="s">
        <v>1551</v>
      </c>
      <c r="E946" s="24" t="s">
        <v>25</v>
      </c>
      <c r="F946" s="25" t="n">
        <v>0.001</v>
      </c>
      <c r="G946" s="25" t="n">
        <v>0</v>
      </c>
      <c r="H946" s="25" t="n">
        <v>0.001</v>
      </c>
    </row>
    <row r="947" customFormat="false" ht="24.75" hidden="false" customHeight="true" outlineLevel="0" collapsed="false">
      <c r="A947" s="21" t="n">
        <v>943</v>
      </c>
      <c r="B947" s="22" t="s">
        <v>1534</v>
      </c>
      <c r="C947" s="23" t="s">
        <v>1555</v>
      </c>
      <c r="D947" s="23" t="s">
        <v>1556</v>
      </c>
      <c r="E947" s="24" t="s">
        <v>29</v>
      </c>
      <c r="F947" s="25" t="n">
        <v>0.027</v>
      </c>
      <c r="G947" s="25" t="n">
        <v>0.024993</v>
      </c>
      <c r="H947" s="25" t="n">
        <v>0.002007</v>
      </c>
    </row>
    <row r="948" customFormat="false" ht="24.75" hidden="false" customHeight="true" outlineLevel="0" collapsed="false">
      <c r="A948" s="21" t="n">
        <v>944</v>
      </c>
      <c r="B948" s="22" t="s">
        <v>1534</v>
      </c>
      <c r="C948" s="23" t="s">
        <v>1557</v>
      </c>
      <c r="D948" s="23" t="s">
        <v>37</v>
      </c>
      <c r="E948" s="24" t="s">
        <v>25</v>
      </c>
      <c r="F948" s="25" t="n">
        <v>0.00011</v>
      </c>
      <c r="G948" s="25" t="n">
        <v>0.001256</v>
      </c>
      <c r="H948" s="25" t="n">
        <v>-0.001146</v>
      </c>
    </row>
    <row r="949" customFormat="false" ht="24.75" hidden="false" customHeight="true" outlineLevel="0" collapsed="false">
      <c r="A949" s="21" t="n">
        <v>945</v>
      </c>
      <c r="B949" s="22" t="s">
        <v>1534</v>
      </c>
      <c r="C949" s="23" t="s">
        <v>1558</v>
      </c>
      <c r="D949" s="23" t="s">
        <v>1559</v>
      </c>
      <c r="E949" s="24" t="s">
        <v>25</v>
      </c>
      <c r="F949" s="25" t="n">
        <v>0.003</v>
      </c>
      <c r="G949" s="25" t="n">
        <v>8E-005</v>
      </c>
      <c r="H949" s="25" t="n">
        <v>0.00292</v>
      </c>
    </row>
    <row r="950" customFormat="false" ht="43" hidden="false" customHeight="true" outlineLevel="0" collapsed="false">
      <c r="A950" s="21" t="n">
        <v>946</v>
      </c>
      <c r="B950" s="22" t="s">
        <v>1534</v>
      </c>
      <c r="C950" s="23" t="s">
        <v>1560</v>
      </c>
      <c r="D950" s="23" t="s">
        <v>1561</v>
      </c>
      <c r="E950" s="24" t="s">
        <v>29</v>
      </c>
      <c r="F950" s="25" t="n">
        <v>0.015</v>
      </c>
      <c r="G950" s="25" t="n">
        <v>0.006467</v>
      </c>
      <c r="H950" s="25" t="n">
        <v>0.008533</v>
      </c>
    </row>
    <row r="951" customFormat="false" ht="39.5" hidden="false" customHeight="true" outlineLevel="0" collapsed="false">
      <c r="A951" s="21" t="n">
        <v>947</v>
      </c>
      <c r="B951" s="22" t="s">
        <v>1534</v>
      </c>
      <c r="C951" s="23" t="s">
        <v>1562</v>
      </c>
      <c r="D951" s="23" t="s">
        <v>1563</v>
      </c>
      <c r="E951" s="24" t="s">
        <v>29</v>
      </c>
      <c r="F951" s="25" t="n">
        <v>0.06</v>
      </c>
      <c r="G951" s="25" t="n">
        <v>0.041062</v>
      </c>
      <c r="H951" s="25" t="n">
        <v>0.018938</v>
      </c>
    </row>
    <row r="952" customFormat="false" ht="29.85" hidden="false" customHeight="true" outlineLevel="0" collapsed="false">
      <c r="A952" s="21" t="n">
        <v>948</v>
      </c>
      <c r="B952" s="22" t="s">
        <v>1534</v>
      </c>
      <c r="C952" s="23" t="s">
        <v>1564</v>
      </c>
      <c r="D952" s="23" t="s">
        <v>1565</v>
      </c>
      <c r="E952" s="24" t="s">
        <v>25</v>
      </c>
      <c r="F952" s="25" t="n">
        <v>0.007</v>
      </c>
      <c r="G952" s="25" t="n">
        <v>0.00333</v>
      </c>
      <c r="H952" s="25" t="n">
        <v>0.00367</v>
      </c>
    </row>
    <row r="953" s="31" customFormat="true" ht="24.75" hidden="false" customHeight="true" outlineLevel="0" collapsed="false">
      <c r="A953" s="21" t="n">
        <v>949</v>
      </c>
      <c r="B953" s="22" t="s">
        <v>1534</v>
      </c>
      <c r="C953" s="23" t="s">
        <v>20</v>
      </c>
      <c r="D953" s="23"/>
      <c r="E953" s="24" t="s">
        <v>21</v>
      </c>
      <c r="F953" s="33" t="n">
        <v>1.272</v>
      </c>
      <c r="G953" s="32" t="n">
        <v>1.264056</v>
      </c>
      <c r="H953" s="32" t="n">
        <f aca="false">F953-G953</f>
        <v>0.00794399999999973</v>
      </c>
    </row>
    <row r="954" customFormat="false" ht="24.75" hidden="false" customHeight="true" outlineLevel="0" collapsed="false">
      <c r="A954" s="21" t="n">
        <v>950</v>
      </c>
      <c r="B954" s="22" t="s">
        <v>1566</v>
      </c>
      <c r="C954" s="23" t="s">
        <v>1567</v>
      </c>
      <c r="D954" s="23" t="s">
        <v>1568</v>
      </c>
      <c r="E954" s="24" t="s">
        <v>29</v>
      </c>
      <c r="F954" s="25" t="n">
        <v>0.006</v>
      </c>
      <c r="G954" s="25" t="n">
        <v>0.005734</v>
      </c>
      <c r="H954" s="25" t="n">
        <v>0.000266</v>
      </c>
    </row>
    <row r="955" customFormat="false" ht="24.75" hidden="false" customHeight="true" outlineLevel="0" collapsed="false">
      <c r="A955" s="21" t="n">
        <v>951</v>
      </c>
      <c r="B955" s="22" t="s">
        <v>1566</v>
      </c>
      <c r="C955" s="23" t="s">
        <v>1569</v>
      </c>
      <c r="D955" s="23" t="s">
        <v>37</v>
      </c>
      <c r="E955" s="24" t="s">
        <v>39</v>
      </c>
      <c r="F955" s="25" t="n">
        <v>0.0002</v>
      </c>
      <c r="G955" s="25" t="n">
        <v>0</v>
      </c>
      <c r="H955" s="25" t="n">
        <v>0.0002</v>
      </c>
    </row>
    <row r="956" customFormat="false" ht="24.75" hidden="false" customHeight="true" outlineLevel="0" collapsed="false">
      <c r="A956" s="21" t="n">
        <v>952</v>
      </c>
      <c r="B956" s="22" t="s">
        <v>1566</v>
      </c>
      <c r="C956" s="23" t="s">
        <v>1570</v>
      </c>
      <c r="D956" s="23" t="s">
        <v>1571</v>
      </c>
      <c r="E956" s="24" t="s">
        <v>29</v>
      </c>
      <c r="F956" s="25" t="n">
        <v>0.0025</v>
      </c>
      <c r="G956" s="25" t="n">
        <v>0</v>
      </c>
      <c r="H956" s="25" t="n">
        <v>0.0025</v>
      </c>
    </row>
    <row r="957" customFormat="false" ht="24.75" hidden="false" customHeight="true" outlineLevel="0" collapsed="false">
      <c r="A957" s="21" t="n">
        <v>953</v>
      </c>
      <c r="B957" s="22" t="s">
        <v>1566</v>
      </c>
      <c r="C957" s="23" t="s">
        <v>1572</v>
      </c>
      <c r="D957" s="23" t="s">
        <v>1573</v>
      </c>
      <c r="E957" s="24" t="s">
        <v>39</v>
      </c>
      <c r="F957" s="25" t="n">
        <v>0.000583</v>
      </c>
      <c r="G957" s="25" t="n">
        <v>4.2E-005</v>
      </c>
      <c r="H957" s="25" t="n">
        <v>0.000541</v>
      </c>
    </row>
    <row r="958" customFormat="false" ht="24.75" hidden="false" customHeight="true" outlineLevel="0" collapsed="false">
      <c r="A958" s="21" t="n">
        <v>954</v>
      </c>
      <c r="B958" s="22" t="s">
        <v>1566</v>
      </c>
      <c r="C958" s="23" t="s">
        <v>1574</v>
      </c>
      <c r="D958" s="23" t="s">
        <v>1575</v>
      </c>
      <c r="E958" s="24" t="s">
        <v>29</v>
      </c>
      <c r="F958" s="25" t="n">
        <v>0.0334</v>
      </c>
      <c r="G958" s="25" t="n">
        <v>0.027016</v>
      </c>
      <c r="H958" s="25" t="n">
        <v>0.006384</v>
      </c>
    </row>
    <row r="959" customFormat="false" ht="24.75" hidden="false" customHeight="true" outlineLevel="0" collapsed="false">
      <c r="A959" s="21" t="n">
        <v>955</v>
      </c>
      <c r="B959" s="22" t="s">
        <v>1566</v>
      </c>
      <c r="C959" s="23" t="s">
        <v>1576</v>
      </c>
      <c r="D959" s="23" t="s">
        <v>1577</v>
      </c>
      <c r="E959" s="24" t="s">
        <v>25</v>
      </c>
      <c r="F959" s="25" t="n">
        <v>0.00295</v>
      </c>
      <c r="G959" s="25" t="n">
        <v>0.000295</v>
      </c>
      <c r="H959" s="25" t="n">
        <v>0.002655</v>
      </c>
    </row>
    <row r="960" customFormat="false" ht="24.75" hidden="false" customHeight="true" outlineLevel="0" collapsed="false">
      <c r="A960" s="21" t="n">
        <v>956</v>
      </c>
      <c r="B960" s="22" t="s">
        <v>1566</v>
      </c>
      <c r="C960" s="23" t="s">
        <v>1578</v>
      </c>
      <c r="D960" s="23" t="s">
        <v>191</v>
      </c>
      <c r="E960" s="24" t="s">
        <v>29</v>
      </c>
      <c r="F960" s="25" t="n">
        <v>0.01</v>
      </c>
      <c r="G960" s="25" t="n">
        <v>0.004611</v>
      </c>
      <c r="H960" s="25" t="n">
        <v>0.005389</v>
      </c>
    </row>
    <row r="961" customFormat="false" ht="24.75" hidden="false" customHeight="true" outlineLevel="0" collapsed="false">
      <c r="A961" s="21" t="n">
        <v>957</v>
      </c>
      <c r="B961" s="22" t="s">
        <v>1566</v>
      </c>
      <c r="C961" s="23" t="s">
        <v>1579</v>
      </c>
      <c r="D961" s="23" t="s">
        <v>191</v>
      </c>
      <c r="E961" s="24" t="s">
        <v>18</v>
      </c>
      <c r="F961" s="25" t="n">
        <v>0.17</v>
      </c>
      <c r="G961" s="25" t="n">
        <v>0.115021</v>
      </c>
      <c r="H961" s="25" t="n">
        <v>0.054979</v>
      </c>
    </row>
    <row r="962" customFormat="false" ht="24.75" hidden="false" customHeight="true" outlineLevel="0" collapsed="false">
      <c r="A962" s="21" t="n">
        <v>958</v>
      </c>
      <c r="B962" s="22" t="s">
        <v>1566</v>
      </c>
      <c r="C962" s="23" t="s">
        <v>1580</v>
      </c>
      <c r="D962" s="23" t="s">
        <v>1581</v>
      </c>
      <c r="E962" s="24" t="s">
        <v>25</v>
      </c>
      <c r="F962" s="25" t="n">
        <v>0.004395</v>
      </c>
      <c r="G962" s="25" t="n">
        <v>0.00081</v>
      </c>
      <c r="H962" s="25" t="n">
        <v>0.003585</v>
      </c>
    </row>
    <row r="963" customFormat="false" ht="24.75" hidden="false" customHeight="true" outlineLevel="0" collapsed="false">
      <c r="A963" s="21" t="n">
        <v>959</v>
      </c>
      <c r="B963" s="22" t="s">
        <v>1566</v>
      </c>
      <c r="C963" s="23" t="s">
        <v>1582</v>
      </c>
      <c r="D963" s="23" t="s">
        <v>1583</v>
      </c>
      <c r="E963" s="24" t="s">
        <v>25</v>
      </c>
      <c r="F963" s="25" t="n">
        <v>0.0013</v>
      </c>
      <c r="G963" s="25" t="n">
        <v>0</v>
      </c>
      <c r="H963" s="25" t="n">
        <v>0.0013</v>
      </c>
    </row>
    <row r="964" customFormat="false" ht="24.75" hidden="false" customHeight="true" outlineLevel="0" collapsed="false">
      <c r="A964" s="21" t="n">
        <v>960</v>
      </c>
      <c r="B964" s="22" t="s">
        <v>1566</v>
      </c>
      <c r="C964" s="23" t="s">
        <v>1584</v>
      </c>
      <c r="D964" s="23" t="s">
        <v>1585</v>
      </c>
      <c r="E964" s="24" t="s">
        <v>29</v>
      </c>
      <c r="F964" s="25" t="n">
        <v>0.01</v>
      </c>
      <c r="G964" s="25" t="n">
        <v>0.006727</v>
      </c>
      <c r="H964" s="25" t="n">
        <v>0.003273</v>
      </c>
    </row>
    <row r="965" customFormat="false" ht="24.75" hidden="false" customHeight="true" outlineLevel="0" collapsed="false">
      <c r="A965" s="21" t="n">
        <v>961</v>
      </c>
      <c r="B965" s="22" t="s">
        <v>1566</v>
      </c>
      <c r="C965" s="23" t="s">
        <v>1586</v>
      </c>
      <c r="D965" s="23" t="s">
        <v>1585</v>
      </c>
      <c r="E965" s="24" t="s">
        <v>25</v>
      </c>
      <c r="F965" s="25" t="n">
        <v>0.0045</v>
      </c>
      <c r="G965" s="25" t="n">
        <v>0.001193</v>
      </c>
      <c r="H965" s="25" t="n">
        <v>0.003307</v>
      </c>
    </row>
    <row r="966" customFormat="false" ht="24.75" hidden="false" customHeight="true" outlineLevel="0" collapsed="false">
      <c r="A966" s="21" t="n">
        <v>962</v>
      </c>
      <c r="B966" s="22" t="s">
        <v>1566</v>
      </c>
      <c r="C966" s="23" t="s">
        <v>1587</v>
      </c>
      <c r="D966" s="23" t="s">
        <v>1585</v>
      </c>
      <c r="E966" s="24" t="s">
        <v>25</v>
      </c>
      <c r="F966" s="25" t="n">
        <v>0.007</v>
      </c>
      <c r="G966" s="25" t="n">
        <v>0.00177</v>
      </c>
      <c r="H966" s="25" t="n">
        <v>0.00523</v>
      </c>
    </row>
    <row r="967" customFormat="false" ht="24.75" hidden="false" customHeight="true" outlineLevel="0" collapsed="false">
      <c r="A967" s="21" t="n">
        <v>963</v>
      </c>
      <c r="B967" s="22" t="s">
        <v>1566</v>
      </c>
      <c r="C967" s="23" t="s">
        <v>1584</v>
      </c>
      <c r="D967" s="23" t="s">
        <v>1588</v>
      </c>
      <c r="E967" s="24" t="s">
        <v>25</v>
      </c>
      <c r="F967" s="25" t="n">
        <v>0.0015</v>
      </c>
      <c r="G967" s="25" t="n">
        <v>0.005418</v>
      </c>
      <c r="H967" s="25" t="n">
        <v>-0.003918</v>
      </c>
    </row>
    <row r="968" customFormat="false" ht="24.75" hidden="false" customHeight="true" outlineLevel="0" collapsed="false">
      <c r="A968" s="21" t="n">
        <v>964</v>
      </c>
      <c r="B968" s="22" t="s">
        <v>1566</v>
      </c>
      <c r="C968" s="23" t="s">
        <v>1589</v>
      </c>
      <c r="D968" s="23" t="s">
        <v>1590</v>
      </c>
      <c r="E968" s="24" t="s">
        <v>39</v>
      </c>
      <c r="F968" s="25" t="n">
        <v>0.000707</v>
      </c>
      <c r="G968" s="25" t="n">
        <v>0.000259</v>
      </c>
      <c r="H968" s="25" t="n">
        <v>0.000448</v>
      </c>
    </row>
    <row r="969" customFormat="false" ht="24.75" hidden="false" customHeight="true" outlineLevel="0" collapsed="false">
      <c r="A969" s="21" t="n">
        <v>965</v>
      </c>
      <c r="B969" s="22" t="s">
        <v>1566</v>
      </c>
      <c r="C969" s="23" t="s">
        <v>1591</v>
      </c>
      <c r="D969" s="23" t="s">
        <v>1592</v>
      </c>
      <c r="E969" s="24" t="s">
        <v>25</v>
      </c>
      <c r="F969" s="25" t="n">
        <v>0.004395</v>
      </c>
      <c r="G969" s="25" t="n">
        <v>0.001976</v>
      </c>
      <c r="H969" s="25" t="n">
        <v>0.002419</v>
      </c>
    </row>
    <row r="970" customFormat="false" ht="24.75" hidden="false" customHeight="true" outlineLevel="0" collapsed="false">
      <c r="A970" s="21" t="n">
        <v>966</v>
      </c>
      <c r="B970" s="22" t="s">
        <v>1566</v>
      </c>
      <c r="C970" s="23" t="s">
        <v>1593</v>
      </c>
      <c r="D970" s="23" t="s">
        <v>1594</v>
      </c>
      <c r="E970" s="24" t="s">
        <v>25</v>
      </c>
      <c r="F970" s="25" t="n">
        <v>0.003</v>
      </c>
      <c r="G970" s="25" t="n">
        <v>0.0009</v>
      </c>
      <c r="H970" s="25" t="n">
        <v>0.0021</v>
      </c>
    </row>
    <row r="971" customFormat="false" ht="24.75" hidden="false" customHeight="true" outlineLevel="0" collapsed="false">
      <c r="A971" s="21" t="n">
        <v>967</v>
      </c>
      <c r="B971" s="22" t="s">
        <v>1566</v>
      </c>
      <c r="C971" s="23" t="s">
        <v>1595</v>
      </c>
      <c r="D971" s="23" t="s">
        <v>1596</v>
      </c>
      <c r="E971" s="24" t="s">
        <v>25</v>
      </c>
      <c r="F971" s="25" t="n">
        <v>0.001</v>
      </c>
      <c r="G971" s="25" t="n">
        <v>0.000658</v>
      </c>
      <c r="H971" s="25" t="n">
        <v>0.000342</v>
      </c>
    </row>
    <row r="972" customFormat="false" ht="24.75" hidden="false" customHeight="true" outlineLevel="0" collapsed="false">
      <c r="A972" s="21" t="n">
        <v>968</v>
      </c>
      <c r="B972" s="22" t="s">
        <v>1566</v>
      </c>
      <c r="C972" s="23" t="s">
        <v>1597</v>
      </c>
      <c r="D972" s="23" t="s">
        <v>1598</v>
      </c>
      <c r="E972" s="24" t="s">
        <v>25</v>
      </c>
      <c r="F972" s="25" t="n">
        <v>0.00165</v>
      </c>
      <c r="G972" s="25" t="n">
        <v>4.9E-005</v>
      </c>
      <c r="H972" s="25" t="n">
        <v>0.001601</v>
      </c>
    </row>
    <row r="973" customFormat="false" ht="24.75" hidden="false" customHeight="true" outlineLevel="0" collapsed="false">
      <c r="A973" s="21" t="n">
        <v>969</v>
      </c>
      <c r="B973" s="22" t="s">
        <v>1566</v>
      </c>
      <c r="C973" s="23" t="s">
        <v>1599</v>
      </c>
      <c r="D973" s="23" t="s">
        <v>1600</v>
      </c>
      <c r="E973" s="24" t="s">
        <v>39</v>
      </c>
      <c r="F973" s="25" t="n">
        <v>0.0001</v>
      </c>
      <c r="G973" s="25" t="n">
        <v>0.000899</v>
      </c>
      <c r="H973" s="25" t="n">
        <v>-0.000799</v>
      </c>
    </row>
    <row r="974" customFormat="false" ht="24.75" hidden="false" customHeight="true" outlineLevel="0" collapsed="false">
      <c r="A974" s="21" t="n">
        <v>970</v>
      </c>
      <c r="B974" s="22" t="s">
        <v>1566</v>
      </c>
      <c r="C974" s="23" t="s">
        <v>1601</v>
      </c>
      <c r="D974" s="23" t="s">
        <v>1602</v>
      </c>
      <c r="E974" s="24" t="s">
        <v>29</v>
      </c>
      <c r="F974" s="25" t="n">
        <v>0.002</v>
      </c>
      <c r="G974" s="25" t="n">
        <v>3E-006</v>
      </c>
      <c r="H974" s="25" t="n">
        <v>0.001997</v>
      </c>
    </row>
    <row r="975" customFormat="false" ht="24.75" hidden="false" customHeight="true" outlineLevel="0" collapsed="false">
      <c r="A975" s="21" t="n">
        <v>971</v>
      </c>
      <c r="B975" s="22" t="s">
        <v>1566</v>
      </c>
      <c r="C975" s="23" t="s">
        <v>1603</v>
      </c>
      <c r="D975" s="23" t="s">
        <v>37</v>
      </c>
      <c r="E975" s="24" t="s">
        <v>39</v>
      </c>
      <c r="F975" s="25" t="n">
        <v>1E-005</v>
      </c>
      <c r="G975" s="25" t="n">
        <v>4.3E-005</v>
      </c>
      <c r="H975" s="25" t="n">
        <v>-3.3E-005</v>
      </c>
    </row>
    <row r="976" customFormat="false" ht="24.75" hidden="false" customHeight="true" outlineLevel="0" collapsed="false">
      <c r="A976" s="21" t="n">
        <v>972</v>
      </c>
      <c r="B976" s="22" t="s">
        <v>1566</v>
      </c>
      <c r="C976" s="23" t="s">
        <v>1604</v>
      </c>
      <c r="D976" s="23" t="s">
        <v>1605</v>
      </c>
      <c r="E976" s="24" t="s">
        <v>25</v>
      </c>
      <c r="F976" s="25" t="n">
        <v>0.005</v>
      </c>
      <c r="G976" s="25" t="n">
        <v>0.002266</v>
      </c>
      <c r="H976" s="25" t="n">
        <v>0.002734</v>
      </c>
    </row>
    <row r="977" customFormat="false" ht="24.75" hidden="false" customHeight="true" outlineLevel="0" collapsed="false">
      <c r="A977" s="21" t="n">
        <v>973</v>
      </c>
      <c r="B977" s="22" t="s">
        <v>1566</v>
      </c>
      <c r="C977" s="23" t="s">
        <v>1606</v>
      </c>
      <c r="D977" s="23" t="s">
        <v>142</v>
      </c>
      <c r="E977" s="24" t="s">
        <v>18</v>
      </c>
      <c r="F977" s="25" t="n">
        <v>0.0707</v>
      </c>
      <c r="G977" s="25" t="n">
        <v>0.040767</v>
      </c>
      <c r="H977" s="25" t="n">
        <v>0.029933</v>
      </c>
    </row>
    <row r="978" customFormat="false" ht="24.75" hidden="false" customHeight="true" outlineLevel="0" collapsed="false">
      <c r="A978" s="21" t="n">
        <v>974</v>
      </c>
      <c r="B978" s="22" t="s">
        <v>1566</v>
      </c>
      <c r="C978" s="23" t="s">
        <v>1607</v>
      </c>
      <c r="D978" s="23" t="s">
        <v>1608</v>
      </c>
      <c r="E978" s="24" t="s">
        <v>25</v>
      </c>
      <c r="F978" s="25" t="n">
        <v>0.0005</v>
      </c>
      <c r="G978" s="25" t="n">
        <v>0.000264</v>
      </c>
      <c r="H978" s="25" t="n">
        <v>0.000236</v>
      </c>
    </row>
    <row r="979" customFormat="false" ht="24.75" hidden="false" customHeight="true" outlineLevel="0" collapsed="false">
      <c r="A979" s="21" t="n">
        <v>975</v>
      </c>
      <c r="B979" s="22" t="s">
        <v>1566</v>
      </c>
      <c r="C979" s="23" t="s">
        <v>1609</v>
      </c>
      <c r="D979" s="23" t="s">
        <v>1610</v>
      </c>
      <c r="E979" s="24" t="s">
        <v>25</v>
      </c>
      <c r="F979" s="25" t="n">
        <v>0</v>
      </c>
      <c r="G979" s="25" t="n">
        <v>0</v>
      </c>
      <c r="H979" s="25" t="n">
        <v>0</v>
      </c>
    </row>
    <row r="980" customFormat="false" ht="24.75" hidden="false" customHeight="true" outlineLevel="0" collapsed="false">
      <c r="A980" s="21" t="n">
        <v>976</v>
      </c>
      <c r="B980" s="22" t="s">
        <v>1566</v>
      </c>
      <c r="C980" s="23" t="s">
        <v>1611</v>
      </c>
      <c r="D980" s="23" t="s">
        <v>1612</v>
      </c>
      <c r="E980" s="24" t="s">
        <v>29</v>
      </c>
      <c r="F980" s="25" t="n">
        <v>0.012</v>
      </c>
      <c r="G980" s="25" t="n">
        <v>0.005116</v>
      </c>
      <c r="H980" s="25" t="n">
        <v>0.006884</v>
      </c>
    </row>
    <row r="981" customFormat="false" ht="24.75" hidden="false" customHeight="true" outlineLevel="0" collapsed="false">
      <c r="A981" s="21" t="n">
        <v>977</v>
      </c>
      <c r="B981" s="22" t="s">
        <v>1566</v>
      </c>
      <c r="C981" s="23" t="s">
        <v>1613</v>
      </c>
      <c r="D981" s="23" t="s">
        <v>1614</v>
      </c>
      <c r="E981" s="24" t="s">
        <v>29</v>
      </c>
      <c r="F981" s="25" t="n">
        <v>0.045</v>
      </c>
      <c r="G981" s="25" t="n">
        <v>0.163955</v>
      </c>
      <c r="H981" s="25" t="n">
        <v>-0.118955</v>
      </c>
    </row>
    <row r="982" customFormat="false" ht="24.75" hidden="false" customHeight="true" outlineLevel="0" collapsed="false">
      <c r="A982" s="21" t="n">
        <v>978</v>
      </c>
      <c r="B982" s="22" t="s">
        <v>1566</v>
      </c>
      <c r="C982" s="23" t="s">
        <v>1615</v>
      </c>
      <c r="D982" s="23" t="s">
        <v>1080</v>
      </c>
      <c r="E982" s="24" t="s">
        <v>29</v>
      </c>
      <c r="F982" s="25" t="n">
        <v>0.02</v>
      </c>
      <c r="G982" s="25" t="n">
        <v>0.013063</v>
      </c>
      <c r="H982" s="25" t="n">
        <v>0.006937</v>
      </c>
    </row>
    <row r="983" customFormat="false" ht="24.75" hidden="false" customHeight="true" outlineLevel="0" collapsed="false">
      <c r="A983" s="21" t="n">
        <v>979</v>
      </c>
      <c r="B983" s="22" t="s">
        <v>1566</v>
      </c>
      <c r="C983" s="23" t="s">
        <v>1616</v>
      </c>
      <c r="D983" s="23" t="s">
        <v>1617</v>
      </c>
      <c r="E983" s="24" t="s">
        <v>25</v>
      </c>
      <c r="F983" s="25" t="n">
        <v>0.001978</v>
      </c>
      <c r="G983" s="25" t="n">
        <v>0.001822</v>
      </c>
      <c r="H983" s="25" t="n">
        <v>0.000156</v>
      </c>
    </row>
    <row r="984" customFormat="false" ht="24.75" hidden="false" customHeight="true" outlineLevel="0" collapsed="false">
      <c r="A984" s="21" t="n">
        <v>980</v>
      </c>
      <c r="B984" s="22" t="s">
        <v>1566</v>
      </c>
      <c r="C984" s="23" t="s">
        <v>1618</v>
      </c>
      <c r="D984" s="23" t="s">
        <v>88</v>
      </c>
      <c r="E984" s="24" t="s">
        <v>18</v>
      </c>
      <c r="F984" s="25" t="n">
        <v>0.075</v>
      </c>
      <c r="G984" s="25" t="n">
        <v>0.072124</v>
      </c>
      <c r="H984" s="25" t="n">
        <v>0.002876</v>
      </c>
    </row>
    <row r="985" customFormat="false" ht="24.75" hidden="false" customHeight="true" outlineLevel="0" collapsed="false">
      <c r="A985" s="21" t="n">
        <v>981</v>
      </c>
      <c r="B985" s="22" t="s">
        <v>1566</v>
      </c>
      <c r="C985" s="23" t="s">
        <v>1619</v>
      </c>
      <c r="D985" s="23" t="s">
        <v>1620</v>
      </c>
      <c r="E985" s="24" t="s">
        <v>29</v>
      </c>
      <c r="F985" s="25" t="n">
        <v>0.0088</v>
      </c>
      <c r="G985" s="25" t="n">
        <v>0.015886</v>
      </c>
      <c r="H985" s="25" t="n">
        <v>-0.007086</v>
      </c>
    </row>
    <row r="986" customFormat="false" ht="24.75" hidden="false" customHeight="true" outlineLevel="0" collapsed="false">
      <c r="A986" s="21" t="n">
        <v>982</v>
      </c>
      <c r="B986" s="22" t="s">
        <v>1566</v>
      </c>
      <c r="C986" s="23" t="s">
        <v>1621</v>
      </c>
      <c r="D986" s="23" t="s">
        <v>1622</v>
      </c>
      <c r="E986" s="24" t="s">
        <v>29</v>
      </c>
      <c r="F986" s="25" t="n">
        <v>0.03</v>
      </c>
      <c r="G986" s="25" t="n">
        <v>0.014966</v>
      </c>
      <c r="H986" s="25" t="n">
        <v>0.015034</v>
      </c>
    </row>
    <row r="987" customFormat="false" ht="24.75" hidden="false" customHeight="true" outlineLevel="0" collapsed="false">
      <c r="A987" s="21" t="n">
        <v>983</v>
      </c>
      <c r="B987" s="22" t="s">
        <v>1566</v>
      </c>
      <c r="C987" s="23" t="s">
        <v>1623</v>
      </c>
      <c r="D987" s="23" t="s">
        <v>1624</v>
      </c>
      <c r="E987" s="24" t="s">
        <v>25</v>
      </c>
      <c r="F987" s="25" t="n">
        <v>0.001</v>
      </c>
      <c r="G987" s="25" t="n">
        <v>0.000309</v>
      </c>
      <c r="H987" s="25" t="n">
        <v>0.000691</v>
      </c>
    </row>
    <row r="988" customFormat="false" ht="24.75" hidden="false" customHeight="true" outlineLevel="0" collapsed="false">
      <c r="A988" s="21" t="n">
        <v>984</v>
      </c>
      <c r="B988" s="22" t="s">
        <v>1566</v>
      </c>
      <c r="C988" s="23" t="s">
        <v>1625</v>
      </c>
      <c r="D988" s="23" t="s">
        <v>1626</v>
      </c>
      <c r="E988" s="24" t="s">
        <v>25</v>
      </c>
      <c r="F988" s="25" t="n">
        <v>0.0015</v>
      </c>
      <c r="G988" s="25" t="n">
        <v>0.000395</v>
      </c>
      <c r="H988" s="25" t="n">
        <v>0.001105</v>
      </c>
    </row>
    <row r="989" customFormat="false" ht="24.75" hidden="false" customHeight="true" outlineLevel="0" collapsed="false">
      <c r="A989" s="21" t="n">
        <v>985</v>
      </c>
      <c r="B989" s="22" t="s">
        <v>1566</v>
      </c>
      <c r="C989" s="23" t="s">
        <v>1627</v>
      </c>
      <c r="D989" s="23" t="s">
        <v>1628</v>
      </c>
      <c r="E989" s="24" t="s">
        <v>25</v>
      </c>
      <c r="F989" s="25" t="n">
        <v>0.0015</v>
      </c>
      <c r="G989" s="25" t="n">
        <v>0.002675</v>
      </c>
      <c r="H989" s="25" t="n">
        <v>-0.001175</v>
      </c>
    </row>
    <row r="990" customFormat="false" ht="24.75" hidden="false" customHeight="true" outlineLevel="0" collapsed="false">
      <c r="A990" s="21" t="n">
        <v>986</v>
      </c>
      <c r="B990" s="22" t="s">
        <v>1566</v>
      </c>
      <c r="C990" s="23" t="s">
        <v>1629</v>
      </c>
      <c r="D990" s="23" t="s">
        <v>1630</v>
      </c>
      <c r="E990" s="24" t="s">
        <v>29</v>
      </c>
      <c r="F990" s="25" t="n">
        <v>0.03</v>
      </c>
      <c r="G990" s="25" t="n">
        <v>0.037134</v>
      </c>
      <c r="H990" s="25" t="n">
        <v>-0.007134</v>
      </c>
    </row>
    <row r="991" s="31" customFormat="true" ht="24.75" hidden="false" customHeight="true" outlineLevel="0" collapsed="false">
      <c r="A991" s="21" t="n">
        <v>987</v>
      </c>
      <c r="B991" s="22" t="s">
        <v>1566</v>
      </c>
      <c r="C991" s="23" t="s">
        <v>20</v>
      </c>
      <c r="D991" s="23"/>
      <c r="E991" s="24" t="s">
        <v>21</v>
      </c>
      <c r="F991" s="25" t="n">
        <v>0.031</v>
      </c>
      <c r="G991" s="25" t="n">
        <v>0.156302</v>
      </c>
      <c r="H991" s="25" t="n">
        <v>-0.125302</v>
      </c>
    </row>
    <row r="992" customFormat="false" ht="24.75" hidden="false" customHeight="true" outlineLevel="0" collapsed="false">
      <c r="A992" s="21" t="n">
        <v>988</v>
      </c>
      <c r="B992" s="22" t="s">
        <v>1631</v>
      </c>
      <c r="C992" s="23" t="s">
        <v>1632</v>
      </c>
      <c r="D992" s="23" t="s">
        <v>1633</v>
      </c>
      <c r="E992" s="24" t="s">
        <v>39</v>
      </c>
      <c r="F992" s="25" t="n">
        <v>0.0004</v>
      </c>
      <c r="G992" s="25" t="n">
        <v>0.000372</v>
      </c>
      <c r="H992" s="25" t="n">
        <v>2.8E-005</v>
      </c>
    </row>
    <row r="993" customFormat="false" ht="24.75" hidden="false" customHeight="true" outlineLevel="0" collapsed="false">
      <c r="A993" s="21" t="n">
        <v>989</v>
      </c>
      <c r="B993" s="22" t="s">
        <v>1631</v>
      </c>
      <c r="C993" s="23" t="s">
        <v>1634</v>
      </c>
      <c r="D993" s="23" t="s">
        <v>1635</v>
      </c>
      <c r="E993" s="24" t="s">
        <v>25</v>
      </c>
      <c r="F993" s="25" t="n">
        <v>0.0022</v>
      </c>
      <c r="G993" s="25" t="n">
        <v>0.001099</v>
      </c>
      <c r="H993" s="25" t="n">
        <v>0.001101</v>
      </c>
    </row>
    <row r="994" customFormat="false" ht="24.75" hidden="false" customHeight="true" outlineLevel="0" collapsed="false">
      <c r="A994" s="21" t="n">
        <v>990</v>
      </c>
      <c r="B994" s="22" t="s">
        <v>1631</v>
      </c>
      <c r="C994" s="23" t="s">
        <v>1636</v>
      </c>
      <c r="D994" s="23" t="s">
        <v>1635</v>
      </c>
      <c r="E994" s="24" t="s">
        <v>29</v>
      </c>
      <c r="F994" s="25" t="n">
        <v>0.0157</v>
      </c>
      <c r="G994" s="25" t="n">
        <v>0.009735</v>
      </c>
      <c r="H994" s="25" t="n">
        <v>0.005965</v>
      </c>
    </row>
    <row r="995" customFormat="false" ht="24.75" hidden="false" customHeight="true" outlineLevel="0" collapsed="false">
      <c r="A995" s="21" t="n">
        <v>991</v>
      </c>
      <c r="B995" s="22" t="s">
        <v>1631</v>
      </c>
      <c r="C995" s="23" t="s">
        <v>1637</v>
      </c>
      <c r="D995" s="23" t="s">
        <v>1635</v>
      </c>
      <c r="E995" s="24" t="s">
        <v>18</v>
      </c>
      <c r="F995" s="25" t="n">
        <v>0.69</v>
      </c>
      <c r="G995" s="25" t="n">
        <v>0.557685</v>
      </c>
      <c r="H995" s="25" t="n">
        <v>0.132315</v>
      </c>
    </row>
    <row r="996" customFormat="false" ht="24.75" hidden="false" customHeight="true" outlineLevel="0" collapsed="false">
      <c r="A996" s="21" t="n">
        <v>992</v>
      </c>
      <c r="B996" s="22" t="s">
        <v>1631</v>
      </c>
      <c r="C996" s="23" t="s">
        <v>1638</v>
      </c>
      <c r="D996" s="23" t="s">
        <v>1639</v>
      </c>
      <c r="E996" s="24" t="s">
        <v>29</v>
      </c>
      <c r="F996" s="25" t="n">
        <v>0.007</v>
      </c>
      <c r="G996" s="25" t="n">
        <v>0.001071</v>
      </c>
      <c r="H996" s="25" t="n">
        <v>0.005929</v>
      </c>
    </row>
    <row r="997" customFormat="false" ht="24.75" hidden="false" customHeight="true" outlineLevel="0" collapsed="false">
      <c r="A997" s="21" t="n">
        <v>993</v>
      </c>
      <c r="B997" s="22" t="s">
        <v>1631</v>
      </c>
      <c r="C997" s="23" t="s">
        <v>1640</v>
      </c>
      <c r="D997" s="23" t="s">
        <v>1641</v>
      </c>
      <c r="E997" s="24" t="s">
        <v>18</v>
      </c>
      <c r="F997" s="25" t="n">
        <v>0.46813</v>
      </c>
      <c r="G997" s="25" t="n">
        <v>0.114235</v>
      </c>
      <c r="H997" s="25" t="n">
        <v>0.353895</v>
      </c>
    </row>
    <row r="998" customFormat="false" ht="24.75" hidden="false" customHeight="true" outlineLevel="0" collapsed="false">
      <c r="A998" s="21" t="n">
        <v>994</v>
      </c>
      <c r="B998" s="22" t="s">
        <v>1631</v>
      </c>
      <c r="C998" s="23" t="s">
        <v>1642</v>
      </c>
      <c r="D998" s="23" t="s">
        <v>957</v>
      </c>
      <c r="E998" s="24" t="s">
        <v>18</v>
      </c>
      <c r="F998" s="25" t="n">
        <v>0.239188</v>
      </c>
      <c r="G998" s="25" t="n">
        <v>0.196146</v>
      </c>
      <c r="H998" s="25" t="n">
        <v>0.043042</v>
      </c>
    </row>
    <row r="999" customFormat="false" ht="24.75" hidden="false" customHeight="true" outlineLevel="0" collapsed="false">
      <c r="A999" s="21" t="n">
        <v>995</v>
      </c>
      <c r="B999" s="22" t="s">
        <v>1631</v>
      </c>
      <c r="C999" s="23" t="s">
        <v>1643</v>
      </c>
      <c r="D999" s="23" t="s">
        <v>37</v>
      </c>
      <c r="E999" s="24" t="s">
        <v>25</v>
      </c>
      <c r="F999" s="25" t="n">
        <v>0</v>
      </c>
      <c r="G999" s="25" t="n">
        <v>0.00014</v>
      </c>
      <c r="H999" s="25" t="n">
        <v>-0.00014</v>
      </c>
    </row>
    <row r="1000" customFormat="false" ht="24.75" hidden="false" customHeight="true" outlineLevel="0" collapsed="false">
      <c r="A1000" s="21" t="n">
        <v>996</v>
      </c>
      <c r="B1000" s="22" t="s">
        <v>1631</v>
      </c>
      <c r="C1000" s="23" t="s">
        <v>1644</v>
      </c>
      <c r="D1000" s="23" t="s">
        <v>1645</v>
      </c>
      <c r="E1000" s="24" t="s">
        <v>29</v>
      </c>
      <c r="F1000" s="25" t="n">
        <v>0</v>
      </c>
      <c r="G1000" s="25" t="n">
        <v>0</v>
      </c>
      <c r="H1000" s="25" t="n">
        <v>0</v>
      </c>
    </row>
    <row r="1001" customFormat="false" ht="24.75" hidden="false" customHeight="true" outlineLevel="0" collapsed="false">
      <c r="A1001" s="21" t="n">
        <v>997</v>
      </c>
      <c r="B1001" s="22" t="s">
        <v>1631</v>
      </c>
      <c r="C1001" s="23" t="s">
        <v>1646</v>
      </c>
      <c r="D1001" s="23" t="s">
        <v>37</v>
      </c>
      <c r="E1001" s="24" t="s">
        <v>25</v>
      </c>
      <c r="F1001" s="25" t="n">
        <v>0.0005</v>
      </c>
      <c r="G1001" s="25" t="n">
        <v>0.000554</v>
      </c>
      <c r="H1001" s="25" t="n">
        <v>-5.4E-005</v>
      </c>
    </row>
    <row r="1002" customFormat="false" ht="24.75" hidden="false" customHeight="true" outlineLevel="0" collapsed="false">
      <c r="A1002" s="21" t="n">
        <v>998</v>
      </c>
      <c r="B1002" s="22" t="s">
        <v>1631</v>
      </c>
      <c r="C1002" s="23" t="s">
        <v>1647</v>
      </c>
      <c r="D1002" s="23" t="s">
        <v>37</v>
      </c>
      <c r="E1002" s="24" t="s">
        <v>25</v>
      </c>
      <c r="F1002" s="25" t="n">
        <v>0.0005</v>
      </c>
      <c r="G1002" s="25" t="n">
        <v>0.000143</v>
      </c>
      <c r="H1002" s="25" t="n">
        <v>0.000357</v>
      </c>
    </row>
    <row r="1003" customFormat="false" ht="24.75" hidden="false" customHeight="true" outlineLevel="0" collapsed="false">
      <c r="A1003" s="21" t="n">
        <v>999</v>
      </c>
      <c r="B1003" s="22" t="s">
        <v>1631</v>
      </c>
      <c r="C1003" s="23" t="s">
        <v>1648</v>
      </c>
      <c r="D1003" s="23" t="s">
        <v>1649</v>
      </c>
      <c r="E1003" s="24" t="s">
        <v>25</v>
      </c>
      <c r="F1003" s="32" t="n">
        <v>0.001</v>
      </c>
      <c r="G1003" s="32" t="n">
        <v>0.000116</v>
      </c>
      <c r="H1003" s="32" t="n">
        <v>0.000884</v>
      </c>
    </row>
    <row r="1004" customFormat="false" ht="24.75" hidden="false" customHeight="true" outlineLevel="0" collapsed="false">
      <c r="A1004" s="21" t="n">
        <v>1000</v>
      </c>
      <c r="B1004" s="22" t="s">
        <v>1631</v>
      </c>
      <c r="C1004" s="23" t="s">
        <v>1650</v>
      </c>
      <c r="D1004" s="23" t="s">
        <v>1645</v>
      </c>
      <c r="E1004" s="24" t="s">
        <v>29</v>
      </c>
      <c r="F1004" s="25" t="n">
        <v>0</v>
      </c>
      <c r="G1004" s="25" t="n">
        <v>0.01784</v>
      </c>
      <c r="H1004" s="25" t="n">
        <v>-0.01784</v>
      </c>
    </row>
    <row r="1005" customFormat="false" ht="24.75" hidden="false" customHeight="true" outlineLevel="0" collapsed="false">
      <c r="A1005" s="21" t="n">
        <v>1001</v>
      </c>
      <c r="B1005" s="22" t="s">
        <v>1631</v>
      </c>
      <c r="C1005" s="23" t="s">
        <v>1651</v>
      </c>
      <c r="D1005" s="23" t="s">
        <v>1652</v>
      </c>
      <c r="E1005" s="24" t="s">
        <v>29</v>
      </c>
      <c r="F1005" s="25" t="n">
        <v>0</v>
      </c>
      <c r="G1005" s="25" t="n">
        <v>0</v>
      </c>
      <c r="H1005" s="25" t="n">
        <v>0</v>
      </c>
    </row>
    <row r="1006" customFormat="false" ht="24.75" hidden="false" customHeight="true" outlineLevel="0" collapsed="false">
      <c r="A1006" s="21" t="n">
        <v>1002</v>
      </c>
      <c r="B1006" s="22" t="s">
        <v>1631</v>
      </c>
      <c r="C1006" s="23" t="s">
        <v>1653</v>
      </c>
      <c r="D1006" s="23" t="s">
        <v>1654</v>
      </c>
      <c r="E1006" s="24" t="s">
        <v>25</v>
      </c>
      <c r="F1006" s="25" t="n">
        <v>0</v>
      </c>
      <c r="G1006" s="25" t="n">
        <v>0</v>
      </c>
      <c r="H1006" s="25" t="n">
        <v>0</v>
      </c>
    </row>
    <row r="1007" s="31" customFormat="true" ht="24.75" hidden="false" customHeight="true" outlineLevel="0" collapsed="false">
      <c r="A1007" s="21" t="n">
        <v>1003</v>
      </c>
      <c r="B1007" s="22" t="s">
        <v>1631</v>
      </c>
      <c r="C1007" s="23" t="s">
        <v>20</v>
      </c>
      <c r="D1007" s="23"/>
      <c r="E1007" s="24" t="s">
        <v>21</v>
      </c>
      <c r="F1007" s="25" t="n">
        <v>0.139</v>
      </c>
      <c r="G1007" s="25" t="n">
        <v>0.278659</v>
      </c>
      <c r="H1007" s="25" t="n">
        <v>-0.139659</v>
      </c>
    </row>
    <row r="1008" customFormat="false" ht="24.75" hidden="false" customHeight="true" outlineLevel="0" collapsed="false">
      <c r="A1008" s="21" t="n">
        <v>1004</v>
      </c>
      <c r="B1008" s="22" t="s">
        <v>1655</v>
      </c>
      <c r="C1008" s="23" t="s">
        <v>1656</v>
      </c>
      <c r="D1008" s="23" t="s">
        <v>1657</v>
      </c>
      <c r="E1008" s="24" t="s">
        <v>25</v>
      </c>
      <c r="F1008" s="25" t="n">
        <v>0.002</v>
      </c>
      <c r="G1008" s="25" t="n">
        <v>0.001829</v>
      </c>
      <c r="H1008" s="25" t="n">
        <v>0.000171</v>
      </c>
    </row>
    <row r="1009" customFormat="false" ht="24.75" hidden="false" customHeight="true" outlineLevel="0" collapsed="false">
      <c r="A1009" s="21" t="n">
        <v>1005</v>
      </c>
      <c r="B1009" s="22" t="s">
        <v>1655</v>
      </c>
      <c r="C1009" s="23" t="s">
        <v>1658</v>
      </c>
      <c r="D1009" s="23" t="s">
        <v>1659</v>
      </c>
      <c r="E1009" s="24" t="s">
        <v>29</v>
      </c>
      <c r="F1009" s="25" t="n">
        <v>0.01</v>
      </c>
      <c r="G1009" s="25" t="n">
        <v>0.005098</v>
      </c>
      <c r="H1009" s="25" t="n">
        <v>0.004902</v>
      </c>
    </row>
    <row r="1010" customFormat="false" ht="24.75" hidden="false" customHeight="true" outlineLevel="0" collapsed="false">
      <c r="A1010" s="21" t="n">
        <v>1006</v>
      </c>
      <c r="B1010" s="22" t="s">
        <v>1655</v>
      </c>
      <c r="C1010" s="23" t="s">
        <v>1660</v>
      </c>
      <c r="D1010" s="23" t="s">
        <v>1661</v>
      </c>
      <c r="E1010" s="24" t="s">
        <v>25</v>
      </c>
      <c r="F1010" s="25" t="n">
        <v>0.001</v>
      </c>
      <c r="G1010" s="25" t="n">
        <v>0.000109</v>
      </c>
      <c r="H1010" s="25" t="n">
        <v>0.000891</v>
      </c>
    </row>
    <row r="1011" customFormat="false" ht="24.75" hidden="false" customHeight="true" outlineLevel="0" collapsed="false">
      <c r="A1011" s="21" t="n">
        <v>1007</v>
      </c>
      <c r="B1011" s="22" t="s">
        <v>1655</v>
      </c>
      <c r="C1011" s="23" t="s">
        <v>1662</v>
      </c>
      <c r="D1011" s="23" t="s">
        <v>1663</v>
      </c>
      <c r="E1011" s="24" t="s">
        <v>29</v>
      </c>
      <c r="F1011" s="25" t="n">
        <v>0.01</v>
      </c>
      <c r="G1011" s="25" t="n">
        <v>0.00312</v>
      </c>
      <c r="H1011" s="25" t="n">
        <v>0.00688</v>
      </c>
    </row>
    <row r="1012" customFormat="false" ht="24.75" hidden="false" customHeight="true" outlineLevel="0" collapsed="false">
      <c r="A1012" s="21" t="n">
        <v>1008</v>
      </c>
      <c r="B1012" s="22" t="s">
        <v>1655</v>
      </c>
      <c r="C1012" s="23" t="s">
        <v>1664</v>
      </c>
      <c r="D1012" s="23" t="s">
        <v>1665</v>
      </c>
      <c r="E1012" s="24" t="s">
        <v>29</v>
      </c>
      <c r="F1012" s="32" t="n">
        <v>0</v>
      </c>
      <c r="G1012" s="32" t="n">
        <v>0</v>
      </c>
      <c r="H1012" s="32" t="n">
        <v>0</v>
      </c>
    </row>
    <row r="1013" customFormat="false" ht="24.75" hidden="false" customHeight="true" outlineLevel="0" collapsed="false">
      <c r="A1013" s="21" t="n">
        <v>1009</v>
      </c>
      <c r="B1013" s="22" t="s">
        <v>1655</v>
      </c>
      <c r="C1013" s="23" t="s">
        <v>1666</v>
      </c>
      <c r="D1013" s="23" t="s">
        <v>1667</v>
      </c>
      <c r="E1013" s="24" t="s">
        <v>18</v>
      </c>
      <c r="F1013" s="25" t="n">
        <v>0.195</v>
      </c>
      <c r="G1013" s="25" t="n">
        <v>0.384996</v>
      </c>
      <c r="H1013" s="25" t="n">
        <v>-0.189996</v>
      </c>
    </row>
    <row r="1014" customFormat="false" ht="24.75" hidden="false" customHeight="true" outlineLevel="0" collapsed="false">
      <c r="A1014" s="21" t="n">
        <v>1010</v>
      </c>
      <c r="B1014" s="22" t="s">
        <v>1655</v>
      </c>
      <c r="C1014" s="23" t="s">
        <v>1668</v>
      </c>
      <c r="D1014" s="23" t="s">
        <v>1669</v>
      </c>
      <c r="E1014" s="24" t="s">
        <v>25</v>
      </c>
      <c r="F1014" s="25" t="n">
        <v>0</v>
      </c>
      <c r="G1014" s="25" t="n">
        <v>3.4E-005</v>
      </c>
      <c r="H1014" s="25" t="n">
        <v>-3.4E-005</v>
      </c>
    </row>
    <row r="1015" customFormat="false" ht="24.75" hidden="false" customHeight="true" outlineLevel="0" collapsed="false">
      <c r="A1015" s="21" t="n">
        <v>1011</v>
      </c>
      <c r="B1015" s="22" t="s">
        <v>1655</v>
      </c>
      <c r="C1015" s="23" t="s">
        <v>1670</v>
      </c>
      <c r="D1015" s="23" t="s">
        <v>1671</v>
      </c>
      <c r="E1015" s="24" t="s">
        <v>18</v>
      </c>
      <c r="F1015" s="25" t="n">
        <v>0.18</v>
      </c>
      <c r="G1015" s="25" t="n">
        <v>0.183665</v>
      </c>
      <c r="H1015" s="25" t="n">
        <v>-0.003665</v>
      </c>
    </row>
    <row r="1016" customFormat="false" ht="24.75" hidden="false" customHeight="true" outlineLevel="0" collapsed="false">
      <c r="A1016" s="21" t="n">
        <v>1012</v>
      </c>
      <c r="B1016" s="22" t="s">
        <v>1655</v>
      </c>
      <c r="C1016" s="23" t="s">
        <v>1672</v>
      </c>
      <c r="D1016" s="23" t="s">
        <v>1673</v>
      </c>
      <c r="E1016" s="24" t="s">
        <v>25</v>
      </c>
      <c r="F1016" s="25" t="n">
        <v>0.001</v>
      </c>
      <c r="G1016" s="25" t="n">
        <v>0.001863</v>
      </c>
      <c r="H1016" s="25" t="n">
        <v>-0.000863</v>
      </c>
    </row>
    <row r="1017" customFormat="false" ht="24.75" hidden="false" customHeight="true" outlineLevel="0" collapsed="false">
      <c r="A1017" s="21" t="n">
        <v>1013</v>
      </c>
      <c r="B1017" s="22" t="s">
        <v>1655</v>
      </c>
      <c r="C1017" s="23" t="s">
        <v>1674</v>
      </c>
      <c r="D1017" s="23" t="s">
        <v>1675</v>
      </c>
      <c r="E1017" s="24" t="s">
        <v>29</v>
      </c>
      <c r="F1017" s="25" t="n">
        <v>0.05</v>
      </c>
      <c r="G1017" s="25" t="n">
        <v>0.018082</v>
      </c>
      <c r="H1017" s="25" t="n">
        <v>0.031918</v>
      </c>
    </row>
    <row r="1018" customFormat="false" ht="24.75" hidden="false" customHeight="true" outlineLevel="0" collapsed="false">
      <c r="A1018" s="21" t="n">
        <v>1014</v>
      </c>
      <c r="B1018" s="22" t="s">
        <v>1655</v>
      </c>
      <c r="C1018" s="23" t="s">
        <v>1676</v>
      </c>
      <c r="D1018" s="23" t="s">
        <v>1677</v>
      </c>
      <c r="E1018" s="24" t="s">
        <v>25</v>
      </c>
      <c r="F1018" s="25" t="n">
        <v>0.000814</v>
      </c>
      <c r="G1018" s="25" t="n">
        <v>0</v>
      </c>
      <c r="H1018" s="25" t="n">
        <v>0.000814</v>
      </c>
    </row>
    <row r="1019" customFormat="false" ht="24.75" hidden="false" customHeight="true" outlineLevel="0" collapsed="false">
      <c r="A1019" s="21" t="n">
        <v>1015</v>
      </c>
      <c r="B1019" s="22" t="s">
        <v>1655</v>
      </c>
      <c r="C1019" s="23" t="s">
        <v>1678</v>
      </c>
      <c r="D1019" s="23" t="s">
        <v>1679</v>
      </c>
      <c r="E1019" s="24" t="s">
        <v>25</v>
      </c>
      <c r="F1019" s="25" t="n">
        <v>0.001</v>
      </c>
      <c r="G1019" s="25" t="n">
        <v>0.00063</v>
      </c>
      <c r="H1019" s="25" t="n">
        <v>0.00037</v>
      </c>
    </row>
    <row r="1020" customFormat="false" ht="24.75" hidden="false" customHeight="true" outlineLevel="0" collapsed="false">
      <c r="A1020" s="21" t="n">
        <v>1016</v>
      </c>
      <c r="B1020" s="22" t="s">
        <v>1655</v>
      </c>
      <c r="C1020" s="23" t="s">
        <v>1680</v>
      </c>
      <c r="D1020" s="23" t="s">
        <v>1681</v>
      </c>
      <c r="E1020" s="24" t="s">
        <v>29</v>
      </c>
      <c r="F1020" s="25" t="n">
        <v>0.01058</v>
      </c>
      <c r="G1020" s="25" t="n">
        <v>0</v>
      </c>
      <c r="H1020" s="25" t="n">
        <v>0.01058</v>
      </c>
    </row>
    <row r="1021" customFormat="false" ht="24.75" hidden="false" customHeight="true" outlineLevel="0" collapsed="false">
      <c r="A1021" s="21" t="n">
        <v>1017</v>
      </c>
      <c r="B1021" s="22" t="s">
        <v>1655</v>
      </c>
      <c r="C1021" s="23" t="s">
        <v>1682</v>
      </c>
      <c r="D1021" s="23" t="s">
        <v>1683</v>
      </c>
      <c r="E1021" s="24" t="s">
        <v>140</v>
      </c>
      <c r="F1021" s="25" t="n">
        <v>1.8872</v>
      </c>
      <c r="G1021" s="25" t="n">
        <v>2.54269</v>
      </c>
      <c r="H1021" s="25" t="n">
        <v>-0.65549</v>
      </c>
    </row>
    <row r="1022" customFormat="false" ht="24.75" hidden="false" customHeight="true" outlineLevel="0" collapsed="false">
      <c r="A1022" s="21" t="n">
        <v>1018</v>
      </c>
      <c r="B1022" s="22" t="s">
        <v>1655</v>
      </c>
      <c r="C1022" s="23" t="s">
        <v>1684</v>
      </c>
      <c r="D1022" s="23" t="s">
        <v>1685</v>
      </c>
      <c r="E1022" s="24" t="s">
        <v>29</v>
      </c>
      <c r="F1022" s="25" t="n">
        <v>0.06</v>
      </c>
      <c r="G1022" s="25" t="n">
        <v>0.04467</v>
      </c>
      <c r="H1022" s="25" t="n">
        <v>0.01533</v>
      </c>
    </row>
    <row r="1023" customFormat="false" ht="24.75" hidden="false" customHeight="true" outlineLevel="0" collapsed="false">
      <c r="A1023" s="21" t="n">
        <v>1019</v>
      </c>
      <c r="B1023" s="22" t="s">
        <v>1655</v>
      </c>
      <c r="C1023" s="23" t="s">
        <v>1686</v>
      </c>
      <c r="D1023" s="23" t="s">
        <v>1002</v>
      </c>
      <c r="E1023" s="24" t="s">
        <v>39</v>
      </c>
      <c r="F1023" s="25" t="n">
        <v>5.7E-005</v>
      </c>
      <c r="G1023" s="25" t="n">
        <v>5.8E-005</v>
      </c>
      <c r="H1023" s="25" t="n">
        <v>-9.99999999999997E-007</v>
      </c>
    </row>
    <row r="1024" customFormat="false" ht="24.75" hidden="false" customHeight="true" outlineLevel="0" collapsed="false">
      <c r="A1024" s="21" t="n">
        <v>1020</v>
      </c>
      <c r="B1024" s="22" t="s">
        <v>1655</v>
      </c>
      <c r="C1024" s="23" t="s">
        <v>1687</v>
      </c>
      <c r="D1024" s="23" t="s">
        <v>1688</v>
      </c>
      <c r="E1024" s="24" t="s">
        <v>18</v>
      </c>
      <c r="F1024" s="25" t="n">
        <v>0.15</v>
      </c>
      <c r="G1024" s="25" t="n">
        <v>0.14223</v>
      </c>
      <c r="H1024" s="25" t="n">
        <v>0.00777</v>
      </c>
    </row>
    <row r="1025" customFormat="false" ht="24.75" hidden="false" customHeight="true" outlineLevel="0" collapsed="false">
      <c r="A1025" s="21" t="n">
        <v>1021</v>
      </c>
      <c r="B1025" s="22" t="s">
        <v>1655</v>
      </c>
      <c r="C1025" s="23" t="s">
        <v>1689</v>
      </c>
      <c r="D1025" s="23" t="s">
        <v>1688</v>
      </c>
      <c r="E1025" s="24" t="s">
        <v>18</v>
      </c>
      <c r="F1025" s="25" t="n">
        <v>0.06</v>
      </c>
      <c r="G1025" s="25" t="n">
        <v>0.044688</v>
      </c>
      <c r="H1025" s="25" t="n">
        <v>0.015312</v>
      </c>
    </row>
    <row r="1026" customFormat="false" ht="24.75" hidden="false" customHeight="true" outlineLevel="0" collapsed="false">
      <c r="A1026" s="21" t="n">
        <v>1022</v>
      </c>
      <c r="B1026" s="22" t="s">
        <v>1655</v>
      </c>
      <c r="C1026" s="23" t="s">
        <v>1690</v>
      </c>
      <c r="D1026" s="23" t="s">
        <v>1691</v>
      </c>
      <c r="E1026" s="24" t="s">
        <v>25</v>
      </c>
      <c r="F1026" s="25" t="n">
        <v>0.0017</v>
      </c>
      <c r="G1026" s="25" t="n">
        <v>0.000999</v>
      </c>
      <c r="H1026" s="25" t="n">
        <v>0.000701</v>
      </c>
    </row>
    <row r="1027" customFormat="false" ht="24.75" hidden="false" customHeight="true" outlineLevel="0" collapsed="false">
      <c r="A1027" s="21" t="n">
        <v>1023</v>
      </c>
      <c r="B1027" s="22" t="s">
        <v>1655</v>
      </c>
      <c r="C1027" s="23" t="s">
        <v>1692</v>
      </c>
      <c r="D1027" s="23" t="s">
        <v>1693</v>
      </c>
      <c r="E1027" s="24" t="s">
        <v>25</v>
      </c>
      <c r="F1027" s="25" t="n">
        <v>0.00291</v>
      </c>
      <c r="G1027" s="25" t="n">
        <v>0.000542</v>
      </c>
      <c r="H1027" s="25" t="n">
        <v>0.002368</v>
      </c>
    </row>
    <row r="1028" customFormat="false" ht="24.75" hidden="false" customHeight="true" outlineLevel="0" collapsed="false">
      <c r="A1028" s="21" t="n">
        <v>1024</v>
      </c>
      <c r="B1028" s="22" t="s">
        <v>1655</v>
      </c>
      <c r="C1028" s="23" t="s">
        <v>1694</v>
      </c>
      <c r="D1028" s="23" t="s">
        <v>1695</v>
      </c>
      <c r="E1028" s="24" t="s">
        <v>39</v>
      </c>
      <c r="F1028" s="25" t="n">
        <v>0.00016</v>
      </c>
      <c r="G1028" s="25" t="n">
        <v>0.000166</v>
      </c>
      <c r="H1028" s="25" t="n">
        <v>-5.99999999999998E-006</v>
      </c>
    </row>
    <row r="1029" customFormat="false" ht="24.75" hidden="false" customHeight="true" outlineLevel="0" collapsed="false">
      <c r="A1029" s="21" t="n">
        <v>1025</v>
      </c>
      <c r="B1029" s="22" t="s">
        <v>1655</v>
      </c>
      <c r="C1029" s="23" t="s">
        <v>1696</v>
      </c>
      <c r="D1029" s="23" t="s">
        <v>1697</v>
      </c>
      <c r="E1029" s="24" t="s">
        <v>39</v>
      </c>
      <c r="F1029" s="25" t="n">
        <v>6E-005</v>
      </c>
      <c r="G1029" s="25" t="n">
        <v>0.000172</v>
      </c>
      <c r="H1029" s="25" t="n">
        <v>-0.000112</v>
      </c>
    </row>
    <row r="1030" customFormat="false" ht="24.75" hidden="false" customHeight="true" outlineLevel="0" collapsed="false">
      <c r="A1030" s="21" t="n">
        <v>1026</v>
      </c>
      <c r="B1030" s="22" t="s">
        <v>1655</v>
      </c>
      <c r="C1030" s="23" t="s">
        <v>1698</v>
      </c>
      <c r="D1030" s="23" t="s">
        <v>1699</v>
      </c>
      <c r="E1030" s="24" t="s">
        <v>39</v>
      </c>
      <c r="F1030" s="25" t="n">
        <v>0</v>
      </c>
      <c r="G1030" s="25" t="n">
        <v>0</v>
      </c>
      <c r="H1030" s="25" t="n">
        <v>0</v>
      </c>
    </row>
    <row r="1031" customFormat="false" ht="24.75" hidden="false" customHeight="true" outlineLevel="0" collapsed="false">
      <c r="A1031" s="21" t="n">
        <v>1027</v>
      </c>
      <c r="B1031" s="22" t="s">
        <v>1655</v>
      </c>
      <c r="C1031" s="23" t="s">
        <v>1700</v>
      </c>
      <c r="D1031" s="23" t="s">
        <v>1701</v>
      </c>
      <c r="E1031" s="24" t="s">
        <v>25</v>
      </c>
      <c r="F1031" s="25" t="n">
        <v>0.001</v>
      </c>
      <c r="G1031" s="25" t="n">
        <v>0.000656</v>
      </c>
      <c r="H1031" s="25" t="n">
        <v>0.000344</v>
      </c>
    </row>
    <row r="1032" customFormat="false" ht="24.75" hidden="false" customHeight="true" outlineLevel="0" collapsed="false">
      <c r="A1032" s="21" t="n">
        <v>1028</v>
      </c>
      <c r="B1032" s="22" t="s">
        <v>1655</v>
      </c>
      <c r="C1032" s="23" t="s">
        <v>1702</v>
      </c>
      <c r="D1032" s="23" t="s">
        <v>1703</v>
      </c>
      <c r="E1032" s="24" t="s">
        <v>29</v>
      </c>
      <c r="F1032" s="25" t="n">
        <v>0.004</v>
      </c>
      <c r="G1032" s="25" t="n">
        <v>0.043616</v>
      </c>
      <c r="H1032" s="25" t="n">
        <v>-0.039616</v>
      </c>
    </row>
    <row r="1033" customFormat="false" ht="24.75" hidden="false" customHeight="true" outlineLevel="0" collapsed="false">
      <c r="A1033" s="21" t="n">
        <v>1029</v>
      </c>
      <c r="B1033" s="22" t="s">
        <v>1655</v>
      </c>
      <c r="C1033" s="23" t="s">
        <v>1704</v>
      </c>
      <c r="D1033" s="23" t="s">
        <v>1705</v>
      </c>
      <c r="E1033" s="24" t="s">
        <v>1706</v>
      </c>
      <c r="F1033" s="25" t="n">
        <v>94.36</v>
      </c>
      <c r="G1033" s="25" t="n">
        <v>79.315858</v>
      </c>
      <c r="H1033" s="25" t="n">
        <v>15.044142</v>
      </c>
    </row>
    <row r="1034" customFormat="false" ht="24.75" hidden="false" customHeight="true" outlineLevel="0" collapsed="false">
      <c r="A1034" s="21" t="n">
        <v>1030</v>
      </c>
      <c r="B1034" s="22" t="s">
        <v>1655</v>
      </c>
      <c r="C1034" s="23" t="s">
        <v>1707</v>
      </c>
      <c r="D1034" s="23" t="s">
        <v>1659</v>
      </c>
      <c r="E1034" s="24" t="s">
        <v>1708</v>
      </c>
      <c r="F1034" s="25" t="n">
        <v>47.332689</v>
      </c>
      <c r="G1034" s="25" t="n">
        <v>18.948585</v>
      </c>
      <c r="H1034" s="25" t="n">
        <v>28.384104</v>
      </c>
    </row>
    <row r="1035" s="31" customFormat="true" ht="24.75" hidden="false" customHeight="true" outlineLevel="0" collapsed="false">
      <c r="A1035" s="21" t="n">
        <v>1031</v>
      </c>
      <c r="B1035" s="22" t="s">
        <v>1655</v>
      </c>
      <c r="C1035" s="23" t="s">
        <v>20</v>
      </c>
      <c r="D1035" s="23"/>
      <c r="E1035" s="24" t="s">
        <v>21</v>
      </c>
      <c r="F1035" s="25" t="n">
        <v>0.212</v>
      </c>
      <c r="G1035" s="25" t="n">
        <v>0.236995</v>
      </c>
      <c r="H1035" s="25" t="n">
        <v>-0.024995</v>
      </c>
    </row>
    <row r="1036" customFormat="false" ht="24.75" hidden="false" customHeight="true" outlineLevel="0" collapsed="false">
      <c r="A1036" s="21" t="n">
        <v>1032</v>
      </c>
      <c r="B1036" s="22" t="s">
        <v>1709</v>
      </c>
      <c r="C1036" s="23" t="s">
        <v>1710</v>
      </c>
      <c r="D1036" s="23" t="s">
        <v>1711</v>
      </c>
      <c r="E1036" s="24" t="s">
        <v>25</v>
      </c>
      <c r="F1036" s="25" t="n">
        <v>0.001</v>
      </c>
      <c r="G1036" s="25" t="n">
        <v>0.000333</v>
      </c>
      <c r="H1036" s="25" t="n">
        <v>0.000667</v>
      </c>
    </row>
    <row r="1037" customFormat="false" ht="24.75" hidden="false" customHeight="true" outlineLevel="0" collapsed="false">
      <c r="A1037" s="21" t="n">
        <v>1033</v>
      </c>
      <c r="B1037" s="22" t="s">
        <v>1709</v>
      </c>
      <c r="C1037" s="23" t="s">
        <v>1712</v>
      </c>
      <c r="D1037" s="23" t="s">
        <v>1713</v>
      </c>
      <c r="E1037" s="24" t="s">
        <v>25</v>
      </c>
      <c r="F1037" s="25" t="n">
        <v>0.002</v>
      </c>
      <c r="G1037" s="25" t="n">
        <v>8.1E-005</v>
      </c>
      <c r="H1037" s="25" t="n">
        <v>0.001919</v>
      </c>
    </row>
    <row r="1038" customFormat="false" ht="24.75" hidden="false" customHeight="true" outlineLevel="0" collapsed="false">
      <c r="A1038" s="21" t="n">
        <v>1034</v>
      </c>
      <c r="B1038" s="22" t="s">
        <v>1709</v>
      </c>
      <c r="C1038" s="23" t="s">
        <v>1714</v>
      </c>
      <c r="D1038" s="23" t="s">
        <v>1715</v>
      </c>
      <c r="E1038" s="24" t="s">
        <v>39</v>
      </c>
      <c r="F1038" s="25" t="n">
        <v>0</v>
      </c>
      <c r="G1038" s="25" t="n">
        <v>0</v>
      </c>
      <c r="H1038" s="25" t="n">
        <v>0</v>
      </c>
    </row>
    <row r="1039" customFormat="false" ht="24.75" hidden="false" customHeight="true" outlineLevel="0" collapsed="false">
      <c r="A1039" s="21" t="n">
        <v>1035</v>
      </c>
      <c r="B1039" s="22" t="s">
        <v>1709</v>
      </c>
      <c r="C1039" s="23" t="s">
        <v>1716</v>
      </c>
      <c r="D1039" s="23" t="s">
        <v>1717</v>
      </c>
      <c r="E1039" s="24" t="s">
        <v>25</v>
      </c>
      <c r="F1039" s="25" t="n">
        <v>0.0005</v>
      </c>
      <c r="G1039" s="25" t="n">
        <v>0</v>
      </c>
      <c r="H1039" s="25" t="n">
        <v>0.0005</v>
      </c>
    </row>
    <row r="1040" customFormat="false" ht="24.75" hidden="false" customHeight="true" outlineLevel="0" collapsed="false">
      <c r="A1040" s="21" t="n">
        <v>1036</v>
      </c>
      <c r="B1040" s="22" t="s">
        <v>1709</v>
      </c>
      <c r="C1040" s="23" t="s">
        <v>1718</v>
      </c>
      <c r="D1040" s="23" t="s">
        <v>1719</v>
      </c>
      <c r="E1040" s="24" t="s">
        <v>25</v>
      </c>
      <c r="F1040" s="25" t="n">
        <v>0.0014</v>
      </c>
      <c r="G1040" s="25" t="n">
        <v>3.4E-005</v>
      </c>
      <c r="H1040" s="25" t="n">
        <v>0.001366</v>
      </c>
    </row>
    <row r="1041" customFormat="false" ht="24.75" hidden="false" customHeight="true" outlineLevel="0" collapsed="false">
      <c r="A1041" s="21" t="n">
        <v>1037</v>
      </c>
      <c r="B1041" s="22" t="s">
        <v>1709</v>
      </c>
      <c r="C1041" s="23" t="s">
        <v>1720</v>
      </c>
      <c r="D1041" s="23" t="s">
        <v>1721</v>
      </c>
      <c r="E1041" s="24" t="s">
        <v>25</v>
      </c>
      <c r="F1041" s="25" t="n">
        <v>0.0025</v>
      </c>
      <c r="G1041" s="25" t="n">
        <v>0.001228</v>
      </c>
      <c r="H1041" s="25" t="n">
        <v>0.001272</v>
      </c>
    </row>
    <row r="1042" customFormat="false" ht="24.75" hidden="false" customHeight="true" outlineLevel="0" collapsed="false">
      <c r="A1042" s="21" t="n">
        <v>1038</v>
      </c>
      <c r="B1042" s="22" t="s">
        <v>1709</v>
      </c>
      <c r="C1042" s="23" t="s">
        <v>1722</v>
      </c>
      <c r="D1042" s="23" t="s">
        <v>1723</v>
      </c>
      <c r="E1042" s="24" t="s">
        <v>25</v>
      </c>
      <c r="F1042" s="25" t="n">
        <v>0</v>
      </c>
      <c r="G1042" s="25" t="n">
        <v>0.000448</v>
      </c>
      <c r="H1042" s="25" t="n">
        <v>-0.000448</v>
      </c>
    </row>
    <row r="1043" customFormat="false" ht="24.75" hidden="false" customHeight="true" outlineLevel="0" collapsed="false">
      <c r="A1043" s="21" t="n">
        <v>1039</v>
      </c>
      <c r="B1043" s="22" t="s">
        <v>1709</v>
      </c>
      <c r="C1043" s="23" t="s">
        <v>1724</v>
      </c>
      <c r="D1043" s="23" t="s">
        <v>900</v>
      </c>
      <c r="E1043" s="24" t="s">
        <v>25</v>
      </c>
      <c r="F1043" s="25" t="n">
        <v>0.003</v>
      </c>
      <c r="G1043" s="25" t="n">
        <v>0.000473</v>
      </c>
      <c r="H1043" s="25" t="n">
        <v>0.002527</v>
      </c>
    </row>
    <row r="1044" customFormat="false" ht="24.75" hidden="false" customHeight="true" outlineLevel="0" collapsed="false">
      <c r="A1044" s="21" t="n">
        <v>1040</v>
      </c>
      <c r="B1044" s="22" t="s">
        <v>1709</v>
      </c>
      <c r="C1044" s="23" t="s">
        <v>1725</v>
      </c>
      <c r="D1044" s="23" t="s">
        <v>1726</v>
      </c>
      <c r="E1044" s="24" t="s">
        <v>25</v>
      </c>
      <c r="F1044" s="25" t="n">
        <v>0.0002</v>
      </c>
      <c r="G1044" s="25" t="n">
        <v>0.000272</v>
      </c>
      <c r="H1044" s="25" t="n">
        <v>-7.2E-005</v>
      </c>
    </row>
    <row r="1045" customFormat="false" ht="24.75" hidden="false" customHeight="true" outlineLevel="0" collapsed="false">
      <c r="A1045" s="21" t="n">
        <v>1041</v>
      </c>
      <c r="B1045" s="22" t="s">
        <v>1709</v>
      </c>
      <c r="C1045" s="23" t="s">
        <v>1727</v>
      </c>
      <c r="D1045" s="23" t="s">
        <v>37</v>
      </c>
      <c r="E1045" s="24" t="s">
        <v>25</v>
      </c>
      <c r="F1045" s="25" t="n">
        <v>0.0007</v>
      </c>
      <c r="G1045" s="25" t="n">
        <v>0.000652</v>
      </c>
      <c r="H1045" s="25" t="n">
        <v>4.8E-005</v>
      </c>
    </row>
    <row r="1046" customFormat="false" ht="24.75" hidden="false" customHeight="true" outlineLevel="0" collapsed="false">
      <c r="A1046" s="21" t="n">
        <v>1042</v>
      </c>
      <c r="B1046" s="22" t="s">
        <v>1709</v>
      </c>
      <c r="C1046" s="23" t="s">
        <v>1728</v>
      </c>
      <c r="D1046" s="23" t="s">
        <v>1729</v>
      </c>
      <c r="E1046" s="24" t="s">
        <v>25</v>
      </c>
      <c r="F1046" s="25" t="n">
        <v>0.00153</v>
      </c>
      <c r="G1046" s="25" t="n">
        <v>0.001874</v>
      </c>
      <c r="H1046" s="25" t="n">
        <v>-0.000344</v>
      </c>
    </row>
    <row r="1047" customFormat="false" ht="24.75" hidden="false" customHeight="true" outlineLevel="0" collapsed="false">
      <c r="A1047" s="21" t="n">
        <v>1043</v>
      </c>
      <c r="B1047" s="22" t="s">
        <v>1709</v>
      </c>
      <c r="C1047" s="23" t="s">
        <v>1730</v>
      </c>
      <c r="D1047" s="23" t="s">
        <v>1731</v>
      </c>
      <c r="E1047" s="24" t="s">
        <v>25</v>
      </c>
      <c r="F1047" s="25" t="n">
        <v>0.0015</v>
      </c>
      <c r="G1047" s="25" t="n">
        <v>0.000585</v>
      </c>
      <c r="H1047" s="25" t="n">
        <v>0.000915</v>
      </c>
    </row>
    <row r="1048" customFormat="false" ht="24.75" hidden="false" customHeight="true" outlineLevel="0" collapsed="false">
      <c r="A1048" s="21" t="n">
        <v>1044</v>
      </c>
      <c r="B1048" s="22" t="s">
        <v>1709</v>
      </c>
      <c r="C1048" s="23" t="s">
        <v>1732</v>
      </c>
      <c r="D1048" s="23" t="s">
        <v>1731</v>
      </c>
      <c r="E1048" s="24" t="s">
        <v>25</v>
      </c>
      <c r="F1048" s="25" t="n">
        <v>0.001</v>
      </c>
      <c r="G1048" s="25" t="n">
        <v>0</v>
      </c>
      <c r="H1048" s="25" t="n">
        <v>0.001</v>
      </c>
    </row>
    <row r="1049" customFormat="false" ht="24.75" hidden="false" customHeight="true" outlineLevel="0" collapsed="false">
      <c r="A1049" s="21" t="n">
        <v>1045</v>
      </c>
      <c r="B1049" s="22" t="s">
        <v>1709</v>
      </c>
      <c r="C1049" s="23" t="s">
        <v>1733</v>
      </c>
      <c r="D1049" s="23" t="s">
        <v>1734</v>
      </c>
      <c r="E1049" s="24" t="s">
        <v>29</v>
      </c>
      <c r="F1049" s="32" t="n">
        <v>0.011143</v>
      </c>
      <c r="G1049" s="32" t="n">
        <v>0</v>
      </c>
      <c r="H1049" s="32" t="n">
        <v>0.011143</v>
      </c>
    </row>
    <row r="1050" customFormat="false" ht="24.75" hidden="false" customHeight="true" outlineLevel="0" collapsed="false">
      <c r="A1050" s="21" t="n">
        <v>1046</v>
      </c>
      <c r="B1050" s="22" t="s">
        <v>1709</v>
      </c>
      <c r="C1050" s="23" t="s">
        <v>1735</v>
      </c>
      <c r="D1050" s="23" t="s">
        <v>1399</v>
      </c>
      <c r="E1050" s="24" t="s">
        <v>25</v>
      </c>
      <c r="F1050" s="25" t="n">
        <v>0.001</v>
      </c>
      <c r="G1050" s="25" t="n">
        <v>0.000589</v>
      </c>
      <c r="H1050" s="25" t="n">
        <v>0.000411</v>
      </c>
    </row>
    <row r="1051" customFormat="false" ht="24.75" hidden="false" customHeight="true" outlineLevel="0" collapsed="false">
      <c r="A1051" s="21" t="n">
        <v>1047</v>
      </c>
      <c r="B1051" s="22" t="s">
        <v>1709</v>
      </c>
      <c r="C1051" s="23" t="s">
        <v>1736</v>
      </c>
      <c r="D1051" s="23" t="s">
        <v>139</v>
      </c>
      <c r="E1051" s="24" t="s">
        <v>25</v>
      </c>
      <c r="F1051" s="25" t="n">
        <v>0.0006</v>
      </c>
      <c r="G1051" s="25" t="n">
        <v>0.001617</v>
      </c>
      <c r="H1051" s="25" t="n">
        <v>-0.001017</v>
      </c>
    </row>
    <row r="1052" customFormat="false" ht="24.75" hidden="false" customHeight="true" outlineLevel="0" collapsed="false">
      <c r="A1052" s="21" t="n">
        <v>1048</v>
      </c>
      <c r="B1052" s="22" t="s">
        <v>1709</v>
      </c>
      <c r="C1052" s="23" t="s">
        <v>1737</v>
      </c>
      <c r="D1052" s="23" t="s">
        <v>139</v>
      </c>
      <c r="E1052" s="24" t="s">
        <v>140</v>
      </c>
      <c r="F1052" s="25" t="n">
        <v>0.776178</v>
      </c>
      <c r="G1052" s="25" t="n">
        <v>1.206308</v>
      </c>
      <c r="H1052" s="25" t="n">
        <v>-0.43013</v>
      </c>
    </row>
    <row r="1053" customFormat="false" ht="24.75" hidden="false" customHeight="true" outlineLevel="0" collapsed="false">
      <c r="A1053" s="21" t="n">
        <v>1049</v>
      </c>
      <c r="B1053" s="22" t="s">
        <v>1709</v>
      </c>
      <c r="C1053" s="23" t="s">
        <v>1738</v>
      </c>
      <c r="D1053" s="23" t="s">
        <v>139</v>
      </c>
      <c r="E1053" s="24" t="s">
        <v>140</v>
      </c>
      <c r="F1053" s="25" t="n">
        <v>1.6176</v>
      </c>
      <c r="G1053" s="25" t="n">
        <v>2.241453</v>
      </c>
      <c r="H1053" s="25" t="n">
        <v>-0.623853</v>
      </c>
    </row>
    <row r="1054" customFormat="false" ht="24.75" hidden="false" customHeight="true" outlineLevel="0" collapsed="false">
      <c r="A1054" s="21" t="n">
        <v>1050</v>
      </c>
      <c r="B1054" s="22" t="s">
        <v>1709</v>
      </c>
      <c r="C1054" s="23" t="s">
        <v>1739</v>
      </c>
      <c r="D1054" s="23" t="s">
        <v>1740</v>
      </c>
      <c r="E1054" s="24" t="s">
        <v>25</v>
      </c>
      <c r="F1054" s="25" t="n">
        <v>0.003</v>
      </c>
      <c r="G1054" s="25" t="n">
        <v>0.001655</v>
      </c>
      <c r="H1054" s="25" t="n">
        <v>0.001345</v>
      </c>
    </row>
    <row r="1055" customFormat="false" ht="24.75" hidden="false" customHeight="true" outlineLevel="0" collapsed="false">
      <c r="A1055" s="21" t="n">
        <v>1051</v>
      </c>
      <c r="B1055" s="22" t="s">
        <v>1709</v>
      </c>
      <c r="C1055" s="23" t="s">
        <v>1741</v>
      </c>
      <c r="D1055" s="23" t="s">
        <v>1742</v>
      </c>
      <c r="E1055" s="24" t="s">
        <v>25</v>
      </c>
      <c r="F1055" s="25" t="n">
        <v>0.00061</v>
      </c>
      <c r="G1055" s="25" t="n">
        <v>0.000665</v>
      </c>
      <c r="H1055" s="25" t="n">
        <v>-5.5E-005</v>
      </c>
    </row>
    <row r="1056" customFormat="false" ht="24.75" hidden="false" customHeight="true" outlineLevel="0" collapsed="false">
      <c r="A1056" s="21" t="n">
        <v>1052</v>
      </c>
      <c r="B1056" s="22" t="s">
        <v>1709</v>
      </c>
      <c r="C1056" s="23" t="s">
        <v>1743</v>
      </c>
      <c r="D1056" s="23" t="s">
        <v>1744</v>
      </c>
      <c r="E1056" s="24" t="s">
        <v>25</v>
      </c>
      <c r="F1056" s="25" t="n">
        <v>0.003</v>
      </c>
      <c r="G1056" s="25" t="n">
        <v>0.000514</v>
      </c>
      <c r="H1056" s="25" t="n">
        <v>0.002486</v>
      </c>
    </row>
    <row r="1057" customFormat="false" ht="24.75" hidden="false" customHeight="true" outlineLevel="0" collapsed="false">
      <c r="A1057" s="21" t="n">
        <v>1053</v>
      </c>
      <c r="B1057" s="22" t="s">
        <v>1709</v>
      </c>
      <c r="C1057" s="23" t="s">
        <v>1745</v>
      </c>
      <c r="D1057" s="23" t="s">
        <v>1744</v>
      </c>
      <c r="E1057" s="24" t="s">
        <v>25</v>
      </c>
      <c r="F1057" s="25" t="n">
        <v>0.001</v>
      </c>
      <c r="G1057" s="25" t="n">
        <v>0</v>
      </c>
      <c r="H1057" s="25" t="n">
        <v>0.001</v>
      </c>
    </row>
    <row r="1058" customFormat="false" ht="24.75" hidden="false" customHeight="true" outlineLevel="0" collapsed="false">
      <c r="A1058" s="21" t="n">
        <v>1054</v>
      </c>
      <c r="B1058" s="22" t="s">
        <v>1709</v>
      </c>
      <c r="C1058" s="23" t="s">
        <v>1746</v>
      </c>
      <c r="D1058" s="23" t="s">
        <v>37</v>
      </c>
      <c r="E1058" s="24" t="s">
        <v>39</v>
      </c>
      <c r="F1058" s="25" t="n">
        <v>0.00035</v>
      </c>
      <c r="G1058" s="25" t="n">
        <v>0.000164</v>
      </c>
      <c r="H1058" s="25" t="n">
        <v>0.000186</v>
      </c>
    </row>
    <row r="1059" customFormat="false" ht="24.75" hidden="false" customHeight="true" outlineLevel="0" collapsed="false">
      <c r="A1059" s="21" t="n">
        <v>1055</v>
      </c>
      <c r="B1059" s="22" t="s">
        <v>1709</v>
      </c>
      <c r="C1059" s="23" t="s">
        <v>1747</v>
      </c>
      <c r="D1059" s="23" t="s">
        <v>1748</v>
      </c>
      <c r="E1059" s="24" t="s">
        <v>25</v>
      </c>
      <c r="F1059" s="25" t="n">
        <v>0.001</v>
      </c>
      <c r="G1059" s="25" t="n">
        <v>0.002024</v>
      </c>
      <c r="H1059" s="25" t="n">
        <v>-0.001024</v>
      </c>
    </row>
    <row r="1060" customFormat="false" ht="24.75" hidden="false" customHeight="true" outlineLevel="0" collapsed="false">
      <c r="A1060" s="21" t="n">
        <v>1056</v>
      </c>
      <c r="B1060" s="22" t="s">
        <v>1709</v>
      </c>
      <c r="C1060" s="23" t="s">
        <v>1749</v>
      </c>
      <c r="D1060" s="23" t="s">
        <v>1750</v>
      </c>
      <c r="E1060" s="24" t="s">
        <v>25</v>
      </c>
      <c r="F1060" s="25" t="n">
        <v>0.0012</v>
      </c>
      <c r="G1060" s="25" t="n">
        <v>0.000838</v>
      </c>
      <c r="H1060" s="25" t="n">
        <v>0.000362</v>
      </c>
    </row>
    <row r="1061" customFormat="false" ht="24.75" hidden="false" customHeight="true" outlineLevel="0" collapsed="false">
      <c r="A1061" s="21" t="n">
        <v>1057</v>
      </c>
      <c r="B1061" s="22" t="s">
        <v>1709</v>
      </c>
      <c r="C1061" s="23" t="s">
        <v>1751</v>
      </c>
      <c r="D1061" s="23" t="s">
        <v>1752</v>
      </c>
      <c r="E1061" s="24" t="s">
        <v>29</v>
      </c>
      <c r="F1061" s="25" t="n">
        <v>0.05</v>
      </c>
      <c r="G1061" s="25" t="n">
        <v>0.043312</v>
      </c>
      <c r="H1061" s="25" t="n">
        <v>0.00668800000000001</v>
      </c>
    </row>
    <row r="1062" customFormat="false" ht="43.85" hidden="false" customHeight="true" outlineLevel="0" collapsed="false">
      <c r="A1062" s="21" t="n">
        <v>1058</v>
      </c>
      <c r="B1062" s="22" t="s">
        <v>1709</v>
      </c>
      <c r="C1062" s="23" t="s">
        <v>1753</v>
      </c>
      <c r="D1062" s="23" t="s">
        <v>1754</v>
      </c>
      <c r="E1062" s="24" t="s">
        <v>29</v>
      </c>
      <c r="F1062" s="25" t="n">
        <v>0.015</v>
      </c>
      <c r="G1062" s="25" t="n">
        <v>0.001879</v>
      </c>
      <c r="H1062" s="25" t="n">
        <v>0.013121</v>
      </c>
    </row>
    <row r="1063" customFormat="false" ht="24.75" hidden="false" customHeight="true" outlineLevel="0" collapsed="false">
      <c r="A1063" s="21" t="n">
        <v>1059</v>
      </c>
      <c r="B1063" s="22" t="s">
        <v>1709</v>
      </c>
      <c r="C1063" s="23" t="s">
        <v>1755</v>
      </c>
      <c r="D1063" s="23" t="s">
        <v>1756</v>
      </c>
      <c r="E1063" s="24" t="s">
        <v>25</v>
      </c>
      <c r="F1063" s="25" t="n">
        <v>0.001364</v>
      </c>
      <c r="G1063" s="25" t="n">
        <v>0</v>
      </c>
      <c r="H1063" s="25" t="n">
        <v>0.001364</v>
      </c>
    </row>
    <row r="1064" customFormat="false" ht="24.75" hidden="false" customHeight="true" outlineLevel="0" collapsed="false">
      <c r="A1064" s="21" t="n">
        <v>1060</v>
      </c>
      <c r="B1064" s="22" t="s">
        <v>1709</v>
      </c>
      <c r="C1064" s="23" t="s">
        <v>1757</v>
      </c>
      <c r="D1064" s="23" t="s">
        <v>1756</v>
      </c>
      <c r="E1064" s="24" t="s">
        <v>25</v>
      </c>
      <c r="F1064" s="25" t="n">
        <v>0.004351</v>
      </c>
      <c r="G1064" s="25" t="n">
        <v>0.001909</v>
      </c>
      <c r="H1064" s="25" t="n">
        <v>0.002442</v>
      </c>
    </row>
    <row r="1065" customFormat="false" ht="24.75" hidden="false" customHeight="true" outlineLevel="0" collapsed="false">
      <c r="A1065" s="21" t="n">
        <v>1061</v>
      </c>
      <c r="B1065" s="22" t="s">
        <v>1709</v>
      </c>
      <c r="C1065" s="23" t="s">
        <v>1758</v>
      </c>
      <c r="D1065" s="23" t="s">
        <v>1759</v>
      </c>
      <c r="E1065" s="24" t="s">
        <v>18</v>
      </c>
      <c r="F1065" s="25" t="n">
        <v>0.08529</v>
      </c>
      <c r="G1065" s="25" t="n">
        <v>0.015126</v>
      </c>
      <c r="H1065" s="25" t="n">
        <v>0.070164</v>
      </c>
    </row>
    <row r="1066" customFormat="false" ht="25.45" hidden="false" customHeight="true" outlineLevel="0" collapsed="false">
      <c r="A1066" s="21" t="n">
        <v>1062</v>
      </c>
      <c r="B1066" s="22" t="s">
        <v>1709</v>
      </c>
      <c r="C1066" s="23" t="s">
        <v>1760</v>
      </c>
      <c r="D1066" s="23" t="s">
        <v>1761</v>
      </c>
      <c r="E1066" s="24" t="s">
        <v>25</v>
      </c>
      <c r="F1066" s="25" t="n">
        <v>0.001</v>
      </c>
      <c r="G1066" s="25" t="n">
        <v>0.000806</v>
      </c>
      <c r="H1066" s="25" t="n">
        <v>0.000194</v>
      </c>
    </row>
    <row r="1067" customFormat="false" ht="25.45" hidden="false" customHeight="true" outlineLevel="0" collapsed="false">
      <c r="A1067" s="21" t="n">
        <v>1063</v>
      </c>
      <c r="B1067" s="22" t="s">
        <v>1709</v>
      </c>
      <c r="C1067" s="23" t="s">
        <v>1762</v>
      </c>
      <c r="D1067" s="23" t="s">
        <v>1763</v>
      </c>
      <c r="E1067" s="24" t="s">
        <v>25</v>
      </c>
      <c r="F1067" s="25" t="n">
        <v>0.0005</v>
      </c>
      <c r="G1067" s="25" t="n">
        <v>0</v>
      </c>
      <c r="H1067" s="25" t="n">
        <v>0.0005</v>
      </c>
    </row>
    <row r="1068" customFormat="false" ht="24.75" hidden="false" customHeight="true" outlineLevel="0" collapsed="false">
      <c r="A1068" s="21" t="n">
        <v>1064</v>
      </c>
      <c r="B1068" s="22" t="s">
        <v>1709</v>
      </c>
      <c r="C1068" s="23" t="s">
        <v>1764</v>
      </c>
      <c r="D1068" s="23" t="s">
        <v>37</v>
      </c>
      <c r="E1068" s="24" t="s">
        <v>39</v>
      </c>
      <c r="F1068" s="25" t="n">
        <v>0.0001</v>
      </c>
      <c r="G1068" s="25" t="n">
        <v>6.7E-005</v>
      </c>
      <c r="H1068" s="25" t="n">
        <v>3.3E-005</v>
      </c>
    </row>
    <row r="1069" customFormat="false" ht="24.75" hidden="false" customHeight="true" outlineLevel="0" collapsed="false">
      <c r="A1069" s="21" t="n">
        <v>1065</v>
      </c>
      <c r="B1069" s="22" t="s">
        <v>1709</v>
      </c>
      <c r="C1069" s="23" t="s">
        <v>1765</v>
      </c>
      <c r="D1069" s="23" t="s">
        <v>1766</v>
      </c>
      <c r="E1069" s="24" t="s">
        <v>25</v>
      </c>
      <c r="F1069" s="25" t="n">
        <v>0.002</v>
      </c>
      <c r="G1069" s="25" t="n">
        <v>0.001029</v>
      </c>
      <c r="H1069" s="25" t="n">
        <v>0.000971</v>
      </c>
    </row>
    <row r="1070" customFormat="false" ht="24.75" hidden="false" customHeight="true" outlineLevel="0" collapsed="false">
      <c r="A1070" s="21" t="n">
        <v>1066</v>
      </c>
      <c r="B1070" s="22" t="s">
        <v>1709</v>
      </c>
      <c r="C1070" s="23" t="s">
        <v>1767</v>
      </c>
      <c r="D1070" s="23" t="s">
        <v>1768</v>
      </c>
      <c r="E1070" s="24" t="s">
        <v>25</v>
      </c>
      <c r="F1070" s="25" t="n">
        <v>0.0024</v>
      </c>
      <c r="G1070" s="25" t="n">
        <v>0.000597</v>
      </c>
      <c r="H1070" s="25" t="n">
        <v>0.001803</v>
      </c>
    </row>
    <row r="1071" customFormat="false" ht="24.75" hidden="false" customHeight="true" outlineLevel="0" collapsed="false">
      <c r="A1071" s="21" t="n">
        <v>1067</v>
      </c>
      <c r="B1071" s="22" t="s">
        <v>1709</v>
      </c>
      <c r="C1071" s="23" t="s">
        <v>1769</v>
      </c>
      <c r="D1071" s="23" t="s">
        <v>37</v>
      </c>
      <c r="E1071" s="24" t="s">
        <v>39</v>
      </c>
      <c r="F1071" s="25" t="n">
        <v>0.0005</v>
      </c>
      <c r="G1071" s="25" t="n">
        <v>6.5E-005</v>
      </c>
      <c r="H1071" s="25" t="n">
        <v>0.000435</v>
      </c>
    </row>
    <row r="1072" customFormat="false" ht="24.75" hidden="false" customHeight="true" outlineLevel="0" collapsed="false">
      <c r="A1072" s="21" t="n">
        <v>1068</v>
      </c>
      <c r="B1072" s="22" t="s">
        <v>1709</v>
      </c>
      <c r="C1072" s="23" t="s">
        <v>1770</v>
      </c>
      <c r="D1072" s="23" t="s">
        <v>1771</v>
      </c>
      <c r="E1072" s="24" t="s">
        <v>25</v>
      </c>
      <c r="F1072" s="25" t="n">
        <v>0.003</v>
      </c>
      <c r="G1072" s="25" t="n">
        <v>0.001167</v>
      </c>
      <c r="H1072" s="25" t="n">
        <v>0.001833</v>
      </c>
    </row>
    <row r="1073" customFormat="false" ht="24.75" hidden="false" customHeight="true" outlineLevel="0" collapsed="false">
      <c r="A1073" s="21" t="n">
        <v>1069</v>
      </c>
      <c r="B1073" s="22" t="s">
        <v>1709</v>
      </c>
      <c r="C1073" s="23" t="s">
        <v>1772</v>
      </c>
      <c r="D1073" s="23" t="s">
        <v>1773</v>
      </c>
      <c r="E1073" s="24" t="s">
        <v>25</v>
      </c>
      <c r="F1073" s="25" t="n">
        <v>0.0008</v>
      </c>
      <c r="G1073" s="25" t="n">
        <v>0.000886</v>
      </c>
      <c r="H1073" s="25" t="n">
        <v>-8.59999999999999E-005</v>
      </c>
    </row>
    <row r="1074" customFormat="false" ht="24.75" hidden="false" customHeight="true" outlineLevel="0" collapsed="false">
      <c r="A1074" s="21" t="n">
        <v>1070</v>
      </c>
      <c r="B1074" s="22" t="s">
        <v>1709</v>
      </c>
      <c r="C1074" s="23" t="s">
        <v>1774</v>
      </c>
      <c r="D1074" s="23" t="s">
        <v>1775</v>
      </c>
      <c r="E1074" s="24" t="s">
        <v>29</v>
      </c>
      <c r="F1074" s="25" t="n">
        <v>0.01</v>
      </c>
      <c r="G1074" s="25" t="n">
        <v>0.001308</v>
      </c>
      <c r="H1074" s="25" t="n">
        <v>0.008692</v>
      </c>
    </row>
    <row r="1075" customFormat="false" ht="24.75" hidden="false" customHeight="true" outlineLevel="0" collapsed="false">
      <c r="A1075" s="21" t="n">
        <v>1071</v>
      </c>
      <c r="B1075" s="22" t="s">
        <v>1709</v>
      </c>
      <c r="C1075" s="23" t="s">
        <v>1776</v>
      </c>
      <c r="D1075" s="23" t="s">
        <v>1777</v>
      </c>
      <c r="E1075" s="24" t="s">
        <v>18</v>
      </c>
      <c r="F1075" s="25" t="n">
        <v>0.09</v>
      </c>
      <c r="G1075" s="25" t="n">
        <v>0.049765</v>
      </c>
      <c r="H1075" s="25" t="n">
        <v>0.040235</v>
      </c>
    </row>
    <row r="1076" customFormat="false" ht="24.75" hidden="false" customHeight="true" outlineLevel="0" collapsed="false">
      <c r="A1076" s="21" t="n">
        <v>1072</v>
      </c>
      <c r="B1076" s="22" t="s">
        <v>1709</v>
      </c>
      <c r="C1076" s="23" t="s">
        <v>1778</v>
      </c>
      <c r="D1076" s="23" t="s">
        <v>1777</v>
      </c>
      <c r="E1076" s="24" t="s">
        <v>29</v>
      </c>
      <c r="F1076" s="25" t="n">
        <v>0.07</v>
      </c>
      <c r="G1076" s="25" t="n">
        <v>0.005988</v>
      </c>
      <c r="H1076" s="25" t="n">
        <v>0.064012</v>
      </c>
    </row>
    <row r="1077" customFormat="false" ht="24.75" hidden="false" customHeight="true" outlineLevel="0" collapsed="false">
      <c r="A1077" s="21" t="n">
        <v>1073</v>
      </c>
      <c r="B1077" s="22" t="s">
        <v>1709</v>
      </c>
      <c r="C1077" s="23" t="s">
        <v>1779</v>
      </c>
      <c r="D1077" s="23" t="s">
        <v>1780</v>
      </c>
      <c r="E1077" s="24" t="s">
        <v>29</v>
      </c>
      <c r="F1077" s="25" t="n">
        <v>0.00546</v>
      </c>
      <c r="G1077" s="25" t="n">
        <v>0.001963</v>
      </c>
      <c r="H1077" s="25" t="n">
        <v>0.003497</v>
      </c>
    </row>
    <row r="1078" customFormat="false" ht="24.75" hidden="false" customHeight="true" outlineLevel="0" collapsed="false">
      <c r="A1078" s="21" t="n">
        <v>1074</v>
      </c>
      <c r="B1078" s="22" t="s">
        <v>1709</v>
      </c>
      <c r="C1078" s="23" t="s">
        <v>1781</v>
      </c>
      <c r="D1078" s="23" t="s">
        <v>1782</v>
      </c>
      <c r="E1078" s="24" t="s">
        <v>25</v>
      </c>
      <c r="F1078" s="25" t="n">
        <v>0.0015</v>
      </c>
      <c r="G1078" s="25" t="n">
        <v>0.000965</v>
      </c>
      <c r="H1078" s="25" t="n">
        <v>0.000535</v>
      </c>
    </row>
    <row r="1079" customFormat="false" ht="24.75" hidden="false" customHeight="true" outlineLevel="0" collapsed="false">
      <c r="A1079" s="21" t="n">
        <v>1075</v>
      </c>
      <c r="B1079" s="22" t="s">
        <v>1709</v>
      </c>
      <c r="C1079" s="23" t="s">
        <v>1783</v>
      </c>
      <c r="D1079" s="23" t="s">
        <v>1784</v>
      </c>
      <c r="E1079" s="24" t="s">
        <v>25</v>
      </c>
      <c r="F1079" s="25" t="n">
        <v>0.0007</v>
      </c>
      <c r="G1079" s="25" t="n">
        <v>0.000814</v>
      </c>
      <c r="H1079" s="25" t="n">
        <v>-0.000114</v>
      </c>
    </row>
    <row r="1080" customFormat="false" ht="24.75" hidden="false" customHeight="true" outlineLevel="0" collapsed="false">
      <c r="A1080" s="21" t="n">
        <v>1076</v>
      </c>
      <c r="B1080" s="22" t="s">
        <v>1709</v>
      </c>
      <c r="C1080" s="23" t="s">
        <v>1785</v>
      </c>
      <c r="D1080" s="23" t="s">
        <v>1786</v>
      </c>
      <c r="E1080" s="24" t="s">
        <v>29</v>
      </c>
      <c r="F1080" s="25" t="n">
        <v>0.055</v>
      </c>
      <c r="G1080" s="25" t="n">
        <v>0.030365</v>
      </c>
      <c r="H1080" s="25" t="n">
        <v>0.024635</v>
      </c>
    </row>
    <row r="1081" customFormat="false" ht="24.75" hidden="false" customHeight="true" outlineLevel="0" collapsed="false">
      <c r="A1081" s="21" t="n">
        <v>1077</v>
      </c>
      <c r="B1081" s="22" t="s">
        <v>1709</v>
      </c>
      <c r="C1081" s="23" t="s">
        <v>1787</v>
      </c>
      <c r="D1081" s="23" t="s">
        <v>37</v>
      </c>
      <c r="E1081" s="24" t="s">
        <v>25</v>
      </c>
      <c r="F1081" s="25" t="n">
        <v>0.0005</v>
      </c>
      <c r="G1081" s="25" t="n">
        <v>0.000369</v>
      </c>
      <c r="H1081" s="25" t="n">
        <v>0.000131</v>
      </c>
    </row>
    <row r="1082" customFormat="false" ht="24.75" hidden="false" customHeight="true" outlineLevel="0" collapsed="false">
      <c r="A1082" s="21" t="n">
        <v>1078</v>
      </c>
      <c r="B1082" s="22" t="s">
        <v>1709</v>
      </c>
      <c r="C1082" s="23" t="s">
        <v>1788</v>
      </c>
      <c r="D1082" s="23" t="s">
        <v>1789</v>
      </c>
      <c r="E1082" s="24" t="s">
        <v>29</v>
      </c>
      <c r="F1082" s="25" t="n">
        <v>0.02957</v>
      </c>
      <c r="G1082" s="25" t="n">
        <v>0.012311</v>
      </c>
      <c r="H1082" s="25" t="n">
        <v>0.017259</v>
      </c>
    </row>
    <row r="1083" customFormat="false" ht="24.75" hidden="false" customHeight="true" outlineLevel="0" collapsed="false">
      <c r="A1083" s="21" t="n">
        <v>1079</v>
      </c>
      <c r="B1083" s="22" t="s">
        <v>1709</v>
      </c>
      <c r="C1083" s="23" t="s">
        <v>1790</v>
      </c>
      <c r="D1083" s="23" t="s">
        <v>1791</v>
      </c>
      <c r="E1083" s="24" t="s">
        <v>25</v>
      </c>
      <c r="F1083" s="25" t="n">
        <v>0.0015</v>
      </c>
      <c r="G1083" s="25" t="n">
        <v>0.000119</v>
      </c>
      <c r="H1083" s="25" t="n">
        <v>0.001381</v>
      </c>
    </row>
    <row r="1084" customFormat="false" ht="24.75" hidden="false" customHeight="true" outlineLevel="0" collapsed="false">
      <c r="A1084" s="21" t="n">
        <v>1080</v>
      </c>
      <c r="B1084" s="22" t="s">
        <v>1709</v>
      </c>
      <c r="C1084" s="23" t="s">
        <v>1792</v>
      </c>
      <c r="D1084" s="23" t="s">
        <v>211</v>
      </c>
      <c r="E1084" s="24" t="s">
        <v>25</v>
      </c>
      <c r="F1084" s="25" t="n">
        <v>0.0001</v>
      </c>
      <c r="G1084" s="25" t="n">
        <v>0.000296</v>
      </c>
      <c r="H1084" s="25" t="n">
        <v>-0.000196</v>
      </c>
    </row>
    <row r="1085" customFormat="false" ht="24.75" hidden="false" customHeight="true" outlineLevel="0" collapsed="false">
      <c r="A1085" s="21" t="n">
        <v>1081</v>
      </c>
      <c r="B1085" s="22" t="s">
        <v>1709</v>
      </c>
      <c r="C1085" s="23" t="s">
        <v>1793</v>
      </c>
      <c r="D1085" s="23" t="s">
        <v>1794</v>
      </c>
      <c r="E1085" s="24" t="s">
        <v>39</v>
      </c>
      <c r="F1085" s="25" t="n">
        <v>0.0005</v>
      </c>
      <c r="G1085" s="25" t="n">
        <v>0.000314</v>
      </c>
      <c r="H1085" s="25" t="n">
        <v>0.000186</v>
      </c>
    </row>
    <row r="1086" customFormat="false" ht="24.75" hidden="false" customHeight="true" outlineLevel="0" collapsed="false">
      <c r="A1086" s="21" t="n">
        <v>1082</v>
      </c>
      <c r="B1086" s="22" t="s">
        <v>1709</v>
      </c>
      <c r="C1086" s="23" t="s">
        <v>1795</v>
      </c>
      <c r="D1086" s="23" t="s">
        <v>1796</v>
      </c>
      <c r="E1086" s="24" t="s">
        <v>25</v>
      </c>
      <c r="F1086" s="25" t="n">
        <v>0.001</v>
      </c>
      <c r="G1086" s="25" t="n">
        <v>0.000434</v>
      </c>
      <c r="H1086" s="25" t="n">
        <v>0.000566</v>
      </c>
    </row>
    <row r="1087" customFormat="false" ht="24.75" hidden="false" customHeight="true" outlineLevel="0" collapsed="false">
      <c r="A1087" s="21" t="n">
        <v>1083</v>
      </c>
      <c r="B1087" s="22" t="s">
        <v>1709</v>
      </c>
      <c r="C1087" s="23" t="s">
        <v>1797</v>
      </c>
      <c r="D1087" s="23" t="s">
        <v>1798</v>
      </c>
      <c r="E1087" s="24" t="s">
        <v>29</v>
      </c>
      <c r="F1087" s="25" t="n">
        <v>0.0131</v>
      </c>
      <c r="G1087" s="25" t="n">
        <v>0.00547</v>
      </c>
      <c r="H1087" s="25" t="n">
        <v>0.00763</v>
      </c>
    </row>
    <row r="1088" customFormat="false" ht="24.75" hidden="false" customHeight="true" outlineLevel="0" collapsed="false">
      <c r="A1088" s="21" t="n">
        <v>1084</v>
      </c>
      <c r="B1088" s="22" t="s">
        <v>1709</v>
      </c>
      <c r="C1088" s="23" t="s">
        <v>1799</v>
      </c>
      <c r="D1088" s="23" t="s">
        <v>1800</v>
      </c>
      <c r="E1088" s="24" t="s">
        <v>18</v>
      </c>
      <c r="F1088" s="25" t="n">
        <v>0.083</v>
      </c>
      <c r="G1088" s="25" t="n">
        <v>0.21134</v>
      </c>
      <c r="H1088" s="25" t="n">
        <v>-0.12834</v>
      </c>
    </row>
    <row r="1089" customFormat="false" ht="24.75" hidden="false" customHeight="true" outlineLevel="0" collapsed="false">
      <c r="A1089" s="21" t="n">
        <v>1085</v>
      </c>
      <c r="B1089" s="22" t="s">
        <v>1709</v>
      </c>
      <c r="C1089" s="23" t="s">
        <v>1801</v>
      </c>
      <c r="D1089" s="23" t="s">
        <v>1802</v>
      </c>
      <c r="E1089" s="24" t="s">
        <v>29</v>
      </c>
      <c r="F1089" s="25" t="n">
        <v>0.056</v>
      </c>
      <c r="G1089" s="25" t="n">
        <v>0.006427</v>
      </c>
      <c r="H1089" s="25" t="n">
        <v>0.049573</v>
      </c>
    </row>
    <row r="1090" customFormat="false" ht="24.75" hidden="false" customHeight="true" outlineLevel="0" collapsed="false">
      <c r="A1090" s="21" t="n">
        <v>1086</v>
      </c>
      <c r="B1090" s="22" t="s">
        <v>1709</v>
      </c>
      <c r="C1090" s="23" t="s">
        <v>1803</v>
      </c>
      <c r="D1090" s="23" t="s">
        <v>37</v>
      </c>
      <c r="E1090" s="24" t="s">
        <v>39</v>
      </c>
      <c r="F1090" s="25" t="n">
        <v>0.0001</v>
      </c>
      <c r="G1090" s="25" t="n">
        <v>0.000105</v>
      </c>
      <c r="H1090" s="25" t="n">
        <v>-4.99999999999999E-006</v>
      </c>
    </row>
    <row r="1091" customFormat="false" ht="24.75" hidden="false" customHeight="true" outlineLevel="0" collapsed="false">
      <c r="A1091" s="21" t="n">
        <v>1087</v>
      </c>
      <c r="B1091" s="22" t="s">
        <v>1709</v>
      </c>
      <c r="C1091" s="23" t="s">
        <v>1804</v>
      </c>
      <c r="D1091" s="23" t="s">
        <v>1805</v>
      </c>
      <c r="E1091" s="24" t="s">
        <v>25</v>
      </c>
      <c r="F1091" s="25" t="n">
        <v>0.0001</v>
      </c>
      <c r="G1091" s="25" t="n">
        <v>0.000935</v>
      </c>
      <c r="H1091" s="25" t="n">
        <v>-0.000835</v>
      </c>
    </row>
    <row r="1092" customFormat="false" ht="24.75" hidden="false" customHeight="true" outlineLevel="0" collapsed="false">
      <c r="A1092" s="21" t="n">
        <v>1088</v>
      </c>
      <c r="B1092" s="22" t="s">
        <v>1709</v>
      </c>
      <c r="C1092" s="23" t="s">
        <v>1806</v>
      </c>
      <c r="D1092" s="23" t="s">
        <v>1807</v>
      </c>
      <c r="E1092" s="24" t="s">
        <v>39</v>
      </c>
      <c r="F1092" s="25" t="n">
        <v>0.0004</v>
      </c>
      <c r="G1092" s="25" t="n">
        <v>7.5E-005</v>
      </c>
      <c r="H1092" s="25" t="n">
        <v>0.000325</v>
      </c>
    </row>
    <row r="1093" customFormat="false" ht="24.75" hidden="false" customHeight="true" outlineLevel="0" collapsed="false">
      <c r="A1093" s="21" t="n">
        <v>1089</v>
      </c>
      <c r="B1093" s="22" t="s">
        <v>1709</v>
      </c>
      <c r="C1093" s="23" t="s">
        <v>1808</v>
      </c>
      <c r="D1093" s="23" t="s">
        <v>1809</v>
      </c>
      <c r="E1093" s="24" t="s">
        <v>25</v>
      </c>
      <c r="F1093" s="25" t="n">
        <v>0</v>
      </c>
      <c r="G1093" s="25" t="n">
        <v>0</v>
      </c>
      <c r="H1093" s="25" t="n">
        <v>0</v>
      </c>
    </row>
    <row r="1094" customFormat="false" ht="24.75" hidden="false" customHeight="true" outlineLevel="0" collapsed="false">
      <c r="A1094" s="21" t="n">
        <v>1090</v>
      </c>
      <c r="B1094" s="22" t="s">
        <v>1709</v>
      </c>
      <c r="C1094" s="23" t="s">
        <v>1810</v>
      </c>
      <c r="D1094" s="23" t="s">
        <v>1811</v>
      </c>
      <c r="E1094" s="24" t="s">
        <v>140</v>
      </c>
      <c r="F1094" s="25" t="n">
        <v>1.43562</v>
      </c>
      <c r="G1094" s="25" t="n">
        <v>1.549839</v>
      </c>
      <c r="H1094" s="25" t="n">
        <v>-0.114219</v>
      </c>
    </row>
    <row r="1095" customFormat="false" ht="24.75" hidden="false" customHeight="true" outlineLevel="0" collapsed="false">
      <c r="A1095" s="21" t="n">
        <v>1091</v>
      </c>
      <c r="B1095" s="22" t="s">
        <v>1709</v>
      </c>
      <c r="C1095" s="23" t="s">
        <v>1812</v>
      </c>
      <c r="D1095" s="23" t="s">
        <v>1813</v>
      </c>
      <c r="E1095" s="24" t="s">
        <v>25</v>
      </c>
      <c r="F1095" s="25" t="n">
        <v>0.001</v>
      </c>
      <c r="G1095" s="25" t="n">
        <v>0.001442</v>
      </c>
      <c r="H1095" s="25" t="n">
        <v>-0.000442</v>
      </c>
    </row>
    <row r="1096" customFormat="false" ht="24.75" hidden="false" customHeight="true" outlineLevel="0" collapsed="false">
      <c r="A1096" s="21" t="n">
        <v>1092</v>
      </c>
      <c r="B1096" s="22" t="s">
        <v>1709</v>
      </c>
      <c r="C1096" s="23" t="s">
        <v>1814</v>
      </c>
      <c r="D1096" s="23" t="s">
        <v>1815</v>
      </c>
      <c r="E1096" s="24" t="s">
        <v>25</v>
      </c>
      <c r="F1096" s="25" t="n">
        <v>0.0015</v>
      </c>
      <c r="G1096" s="25" t="n">
        <v>0.000682</v>
      </c>
      <c r="H1096" s="25" t="n">
        <v>0.000818</v>
      </c>
    </row>
    <row r="1097" customFormat="false" ht="24.75" hidden="false" customHeight="true" outlineLevel="0" collapsed="false">
      <c r="A1097" s="21" t="n">
        <v>1093</v>
      </c>
      <c r="B1097" s="22" t="s">
        <v>1709</v>
      </c>
      <c r="C1097" s="23" t="s">
        <v>1816</v>
      </c>
      <c r="D1097" s="23" t="s">
        <v>1014</v>
      </c>
      <c r="E1097" s="24" t="s">
        <v>25</v>
      </c>
      <c r="F1097" s="25" t="n">
        <v>0.00124</v>
      </c>
      <c r="G1097" s="25" t="n">
        <v>0.000688</v>
      </c>
      <c r="H1097" s="25" t="n">
        <v>0.000552</v>
      </c>
    </row>
    <row r="1098" customFormat="false" ht="24.75" hidden="false" customHeight="true" outlineLevel="0" collapsed="false">
      <c r="A1098" s="21" t="n">
        <v>1094</v>
      </c>
      <c r="B1098" s="22" t="s">
        <v>1709</v>
      </c>
      <c r="C1098" s="23" t="s">
        <v>1785</v>
      </c>
      <c r="D1098" s="23" t="s">
        <v>1817</v>
      </c>
      <c r="E1098" s="24" t="s">
        <v>25</v>
      </c>
      <c r="F1098" s="25" t="n">
        <v>0.001</v>
      </c>
      <c r="G1098" s="25" t="n">
        <v>0.001338</v>
      </c>
      <c r="H1098" s="25" t="n">
        <v>-0.000338</v>
      </c>
    </row>
    <row r="1099" customFormat="false" ht="24.75" hidden="false" customHeight="true" outlineLevel="0" collapsed="false">
      <c r="A1099" s="21" t="n">
        <v>1095</v>
      </c>
      <c r="B1099" s="22" t="s">
        <v>1709</v>
      </c>
      <c r="C1099" s="23" t="s">
        <v>1818</v>
      </c>
      <c r="D1099" s="23" t="s">
        <v>1819</v>
      </c>
      <c r="E1099" s="24" t="s">
        <v>25</v>
      </c>
      <c r="F1099" s="25" t="n">
        <v>0.002</v>
      </c>
      <c r="G1099" s="25" t="n">
        <v>0.00067</v>
      </c>
      <c r="H1099" s="25" t="n">
        <v>0.00133</v>
      </c>
    </row>
    <row r="1100" customFormat="false" ht="24.75" hidden="false" customHeight="true" outlineLevel="0" collapsed="false">
      <c r="A1100" s="21" t="n">
        <v>1096</v>
      </c>
      <c r="B1100" s="22" t="s">
        <v>1709</v>
      </c>
      <c r="C1100" s="23" t="s">
        <v>1820</v>
      </c>
      <c r="D1100" s="23" t="s">
        <v>1821</v>
      </c>
      <c r="E1100" s="24" t="s">
        <v>39</v>
      </c>
      <c r="F1100" s="25" t="n">
        <v>0.0005</v>
      </c>
      <c r="G1100" s="25" t="n">
        <v>0.000472</v>
      </c>
      <c r="H1100" s="25" t="n">
        <v>2.8E-005</v>
      </c>
    </row>
    <row r="1101" customFormat="false" ht="24.75" hidden="false" customHeight="true" outlineLevel="0" collapsed="false">
      <c r="A1101" s="21" t="n">
        <v>1097</v>
      </c>
      <c r="B1101" s="22" t="s">
        <v>1709</v>
      </c>
      <c r="C1101" s="23" t="s">
        <v>1822</v>
      </c>
      <c r="D1101" s="23" t="s">
        <v>1823</v>
      </c>
      <c r="E1101" s="24" t="s">
        <v>25</v>
      </c>
      <c r="F1101" s="25" t="n">
        <v>0.0015</v>
      </c>
      <c r="G1101" s="25" t="n">
        <v>0.000895</v>
      </c>
      <c r="H1101" s="25" t="n">
        <v>0.000605</v>
      </c>
    </row>
    <row r="1102" customFormat="false" ht="24.75" hidden="false" customHeight="true" outlineLevel="0" collapsed="false">
      <c r="A1102" s="21" t="n">
        <v>1098</v>
      </c>
      <c r="B1102" s="22" t="s">
        <v>1709</v>
      </c>
      <c r="C1102" s="23" t="s">
        <v>1824</v>
      </c>
      <c r="D1102" s="23" t="s">
        <v>1825</v>
      </c>
      <c r="E1102" s="24" t="s">
        <v>25</v>
      </c>
      <c r="F1102" s="25" t="n">
        <v>0.0002</v>
      </c>
      <c r="G1102" s="25" t="n">
        <v>0.00125</v>
      </c>
      <c r="H1102" s="25" t="n">
        <v>-0.00105</v>
      </c>
    </row>
    <row r="1103" customFormat="false" ht="24.75" hidden="false" customHeight="true" outlineLevel="0" collapsed="false">
      <c r="A1103" s="21" t="n">
        <v>1099</v>
      </c>
      <c r="B1103" s="22" t="s">
        <v>1709</v>
      </c>
      <c r="C1103" s="23" t="s">
        <v>1826</v>
      </c>
      <c r="D1103" s="23" t="s">
        <v>1827</v>
      </c>
      <c r="E1103" s="24" t="s">
        <v>29</v>
      </c>
      <c r="F1103" s="25" t="n">
        <v>0.025</v>
      </c>
      <c r="G1103" s="25" t="n">
        <v>0.014324</v>
      </c>
      <c r="H1103" s="25" t="n">
        <v>0.010676</v>
      </c>
    </row>
    <row r="1104" customFormat="false" ht="24.75" hidden="false" customHeight="true" outlineLevel="0" collapsed="false">
      <c r="A1104" s="21" t="n">
        <v>1100</v>
      </c>
      <c r="B1104" s="22" t="s">
        <v>1709</v>
      </c>
      <c r="C1104" s="23" t="s">
        <v>1828</v>
      </c>
      <c r="D1104" s="23" t="s">
        <v>37</v>
      </c>
      <c r="E1104" s="24" t="s">
        <v>25</v>
      </c>
      <c r="F1104" s="25" t="n">
        <v>0</v>
      </c>
      <c r="G1104" s="25" t="n">
        <v>0</v>
      </c>
      <c r="H1104" s="25" t="n">
        <v>0</v>
      </c>
    </row>
    <row r="1105" customFormat="false" ht="24.75" hidden="false" customHeight="true" outlineLevel="0" collapsed="false">
      <c r="A1105" s="21" t="n">
        <v>1101</v>
      </c>
      <c r="B1105" s="22" t="s">
        <v>1709</v>
      </c>
      <c r="C1105" s="23" t="s">
        <v>1829</v>
      </c>
      <c r="D1105" s="23" t="s">
        <v>37</v>
      </c>
      <c r="E1105" s="24" t="s">
        <v>25</v>
      </c>
      <c r="F1105" s="25" t="n">
        <v>0.0006</v>
      </c>
      <c r="G1105" s="25" t="n">
        <v>0.000454</v>
      </c>
      <c r="H1105" s="25" t="n">
        <v>0.000146</v>
      </c>
    </row>
    <row r="1106" customFormat="false" ht="24.75" hidden="false" customHeight="true" outlineLevel="0" collapsed="false">
      <c r="A1106" s="21" t="n">
        <v>1102</v>
      </c>
      <c r="B1106" s="22" t="s">
        <v>1709</v>
      </c>
      <c r="C1106" s="23" t="s">
        <v>1830</v>
      </c>
      <c r="D1106" s="23" t="s">
        <v>1831</v>
      </c>
      <c r="E1106" s="24" t="s">
        <v>25</v>
      </c>
      <c r="F1106" s="25" t="n">
        <v>0.007053</v>
      </c>
      <c r="G1106" s="25" t="n">
        <v>0.002403</v>
      </c>
      <c r="H1106" s="25" t="n">
        <v>0.00465</v>
      </c>
    </row>
    <row r="1107" customFormat="false" ht="24.75" hidden="false" customHeight="true" outlineLevel="0" collapsed="false">
      <c r="A1107" s="21" t="n">
        <v>1103</v>
      </c>
      <c r="B1107" s="22" t="s">
        <v>1709</v>
      </c>
      <c r="C1107" s="23" t="s">
        <v>1832</v>
      </c>
      <c r="D1107" s="23" t="s">
        <v>1833</v>
      </c>
      <c r="E1107" s="24" t="s">
        <v>25</v>
      </c>
      <c r="F1107" s="32" t="n">
        <v>0.0005</v>
      </c>
      <c r="G1107" s="32" t="n">
        <v>0.001094</v>
      </c>
      <c r="H1107" s="32" t="n">
        <v>-0.000594</v>
      </c>
    </row>
    <row r="1108" customFormat="false" ht="24.75" hidden="false" customHeight="true" outlineLevel="0" collapsed="false">
      <c r="A1108" s="21" t="n">
        <v>1104</v>
      </c>
      <c r="B1108" s="22" t="s">
        <v>1709</v>
      </c>
      <c r="C1108" s="23" t="s">
        <v>1834</v>
      </c>
      <c r="D1108" s="23" t="s">
        <v>1835</v>
      </c>
      <c r="E1108" s="24" t="s">
        <v>29</v>
      </c>
      <c r="F1108" s="25" t="n">
        <v>0.004</v>
      </c>
      <c r="G1108" s="25" t="n">
        <v>0.001506</v>
      </c>
      <c r="H1108" s="25" t="n">
        <v>0.002494</v>
      </c>
    </row>
    <row r="1109" customFormat="false" ht="24.75" hidden="false" customHeight="true" outlineLevel="0" collapsed="false">
      <c r="A1109" s="21" t="n">
        <v>1105</v>
      </c>
      <c r="B1109" s="22" t="s">
        <v>1709</v>
      </c>
      <c r="C1109" s="23" t="s">
        <v>1836</v>
      </c>
      <c r="D1109" s="23" t="s">
        <v>1837</v>
      </c>
      <c r="E1109" s="24" t="s">
        <v>25</v>
      </c>
      <c r="F1109" s="25" t="n">
        <v>0.005</v>
      </c>
      <c r="G1109" s="25" t="n">
        <v>0.005039</v>
      </c>
      <c r="H1109" s="25" t="n">
        <v>-3.9E-005</v>
      </c>
    </row>
    <row r="1110" customFormat="false" ht="24.75" hidden="false" customHeight="true" outlineLevel="0" collapsed="false">
      <c r="A1110" s="21" t="n">
        <v>1106</v>
      </c>
      <c r="B1110" s="22" t="s">
        <v>1709</v>
      </c>
      <c r="C1110" s="23" t="s">
        <v>1838</v>
      </c>
      <c r="D1110" s="23" t="s">
        <v>1839</v>
      </c>
      <c r="E1110" s="24" t="s">
        <v>39</v>
      </c>
      <c r="F1110" s="25" t="n">
        <v>0</v>
      </c>
      <c r="G1110" s="25" t="n">
        <v>0.000256</v>
      </c>
      <c r="H1110" s="25" t="n">
        <v>-0.000256</v>
      </c>
    </row>
    <row r="1111" customFormat="false" ht="24.75" hidden="false" customHeight="true" outlineLevel="0" collapsed="false">
      <c r="A1111" s="21" t="n">
        <v>1107</v>
      </c>
      <c r="B1111" s="22" t="s">
        <v>1709</v>
      </c>
      <c r="C1111" s="23" t="s">
        <v>1840</v>
      </c>
      <c r="D1111" s="23" t="s">
        <v>1841</v>
      </c>
      <c r="E1111" s="24" t="s">
        <v>25</v>
      </c>
      <c r="F1111" s="25" t="n">
        <v>0.0025</v>
      </c>
      <c r="G1111" s="25" t="n">
        <v>0.000885</v>
      </c>
      <c r="H1111" s="25" t="n">
        <v>0.001615</v>
      </c>
    </row>
    <row r="1112" customFormat="false" ht="24.75" hidden="false" customHeight="true" outlineLevel="0" collapsed="false">
      <c r="A1112" s="21" t="n">
        <v>1108</v>
      </c>
      <c r="B1112" s="22" t="s">
        <v>1709</v>
      </c>
      <c r="C1112" s="23" t="s">
        <v>1842</v>
      </c>
      <c r="D1112" s="23" t="s">
        <v>1843</v>
      </c>
      <c r="E1112" s="24" t="s">
        <v>29</v>
      </c>
      <c r="F1112" s="25" t="n">
        <v>0.01</v>
      </c>
      <c r="G1112" s="25" t="n">
        <v>0.010749</v>
      </c>
      <c r="H1112" s="25" t="n">
        <v>-0.000749</v>
      </c>
    </row>
    <row r="1113" customFormat="false" ht="24.75" hidden="false" customHeight="true" outlineLevel="0" collapsed="false">
      <c r="A1113" s="21" t="n">
        <v>1109</v>
      </c>
      <c r="B1113" s="22" t="s">
        <v>1709</v>
      </c>
      <c r="C1113" s="23" t="s">
        <v>1844</v>
      </c>
      <c r="D1113" s="23" t="s">
        <v>1845</v>
      </c>
      <c r="E1113" s="24" t="s">
        <v>25</v>
      </c>
      <c r="F1113" s="25" t="n">
        <v>0.001</v>
      </c>
      <c r="G1113" s="25" t="n">
        <v>0.00077</v>
      </c>
      <c r="H1113" s="25" t="n">
        <v>0.00023</v>
      </c>
    </row>
    <row r="1114" customFormat="false" ht="24.75" hidden="false" customHeight="true" outlineLevel="0" collapsed="false">
      <c r="A1114" s="21" t="n">
        <v>1110</v>
      </c>
      <c r="B1114" s="22" t="s">
        <v>1709</v>
      </c>
      <c r="C1114" s="23" t="s">
        <v>1846</v>
      </c>
      <c r="D1114" s="23" t="s">
        <v>1845</v>
      </c>
      <c r="E1114" s="24" t="s">
        <v>25</v>
      </c>
      <c r="F1114" s="25" t="n">
        <v>0.0015</v>
      </c>
      <c r="G1114" s="25" t="n">
        <v>0.000198</v>
      </c>
      <c r="H1114" s="25" t="n">
        <v>0.001302</v>
      </c>
    </row>
    <row r="1115" customFormat="false" ht="24.75" hidden="false" customHeight="true" outlineLevel="0" collapsed="false">
      <c r="A1115" s="21" t="n">
        <v>1111</v>
      </c>
      <c r="B1115" s="22" t="s">
        <v>1709</v>
      </c>
      <c r="C1115" s="23" t="s">
        <v>1847</v>
      </c>
      <c r="D1115" s="23" t="s">
        <v>1848</v>
      </c>
      <c r="E1115" s="24" t="s">
        <v>39</v>
      </c>
      <c r="F1115" s="25" t="n">
        <v>0.0007</v>
      </c>
      <c r="G1115" s="25" t="n">
        <v>0.000564</v>
      </c>
      <c r="H1115" s="25" t="n">
        <v>0.000136</v>
      </c>
    </row>
    <row r="1116" customFormat="false" ht="24.75" hidden="false" customHeight="true" outlineLevel="0" collapsed="false">
      <c r="A1116" s="21" t="n">
        <v>1112</v>
      </c>
      <c r="B1116" s="22" t="s">
        <v>1709</v>
      </c>
      <c r="C1116" s="23" t="s">
        <v>1849</v>
      </c>
      <c r="D1116" s="23" t="s">
        <v>1850</v>
      </c>
      <c r="E1116" s="24" t="s">
        <v>25</v>
      </c>
      <c r="F1116" s="25" t="n">
        <v>0.0005</v>
      </c>
      <c r="G1116" s="25" t="n">
        <v>0.000159</v>
      </c>
      <c r="H1116" s="25" t="n">
        <v>0.000341</v>
      </c>
    </row>
    <row r="1117" customFormat="false" ht="24.75" hidden="false" customHeight="true" outlineLevel="0" collapsed="false">
      <c r="A1117" s="21" t="n">
        <v>1113</v>
      </c>
      <c r="B1117" s="22" t="s">
        <v>1709</v>
      </c>
      <c r="C1117" s="23" t="s">
        <v>1851</v>
      </c>
      <c r="D1117" s="23" t="s">
        <v>1852</v>
      </c>
      <c r="E1117" s="24" t="s">
        <v>25</v>
      </c>
      <c r="F1117" s="25" t="n">
        <v>0.0015</v>
      </c>
      <c r="G1117" s="25" t="n">
        <v>0.000128</v>
      </c>
      <c r="H1117" s="25" t="n">
        <v>0.001372</v>
      </c>
    </row>
    <row r="1118" customFormat="false" ht="24.75" hidden="false" customHeight="true" outlineLevel="0" collapsed="false">
      <c r="A1118" s="21" t="n">
        <v>1114</v>
      </c>
      <c r="B1118" s="22" t="s">
        <v>1709</v>
      </c>
      <c r="C1118" s="23" t="s">
        <v>1853</v>
      </c>
      <c r="D1118" s="23" t="s">
        <v>1854</v>
      </c>
      <c r="E1118" s="24" t="s">
        <v>25</v>
      </c>
      <c r="F1118" s="25" t="n">
        <v>0.0005</v>
      </c>
      <c r="G1118" s="25" t="n">
        <v>0.000326</v>
      </c>
      <c r="H1118" s="25" t="n">
        <v>0.000174</v>
      </c>
    </row>
    <row r="1119" customFormat="false" ht="24.75" hidden="false" customHeight="true" outlineLevel="0" collapsed="false">
      <c r="A1119" s="21" t="n">
        <v>1115</v>
      </c>
      <c r="B1119" s="22" t="s">
        <v>1709</v>
      </c>
      <c r="C1119" s="23" t="s">
        <v>1855</v>
      </c>
      <c r="D1119" s="23" t="s">
        <v>1856</v>
      </c>
      <c r="E1119" s="24" t="s">
        <v>18</v>
      </c>
      <c r="F1119" s="25" t="n">
        <v>0.17</v>
      </c>
      <c r="G1119" s="25" t="n">
        <v>0.125344</v>
      </c>
      <c r="H1119" s="25" t="n">
        <v>0.044656</v>
      </c>
    </row>
    <row r="1120" customFormat="false" ht="24.75" hidden="false" customHeight="true" outlineLevel="0" collapsed="false">
      <c r="A1120" s="21" t="n">
        <v>1116</v>
      </c>
      <c r="B1120" s="22" t="s">
        <v>1709</v>
      </c>
      <c r="C1120" s="23" t="s">
        <v>1857</v>
      </c>
      <c r="D1120" s="23" t="s">
        <v>1858</v>
      </c>
      <c r="E1120" s="24" t="s">
        <v>39</v>
      </c>
      <c r="F1120" s="25" t="n">
        <v>0</v>
      </c>
      <c r="G1120" s="25" t="n">
        <v>7.3E-005</v>
      </c>
      <c r="H1120" s="25" t="n">
        <v>-7.3E-005</v>
      </c>
    </row>
    <row r="1121" customFormat="false" ht="24.75" hidden="false" customHeight="true" outlineLevel="0" collapsed="false">
      <c r="A1121" s="21" t="n">
        <v>1117</v>
      </c>
      <c r="B1121" s="22" t="s">
        <v>1709</v>
      </c>
      <c r="C1121" s="23" t="s">
        <v>1859</v>
      </c>
      <c r="D1121" s="23" t="s">
        <v>1860</v>
      </c>
      <c r="E1121" s="24" t="s">
        <v>29</v>
      </c>
      <c r="F1121" s="25" t="n">
        <v>0.005</v>
      </c>
      <c r="G1121" s="25" t="n">
        <v>0.003134</v>
      </c>
      <c r="H1121" s="25" t="n">
        <v>0.001866</v>
      </c>
    </row>
    <row r="1122" customFormat="false" ht="24.75" hidden="false" customHeight="true" outlineLevel="0" collapsed="false">
      <c r="A1122" s="21" t="n">
        <v>1118</v>
      </c>
      <c r="B1122" s="22" t="s">
        <v>1709</v>
      </c>
      <c r="C1122" s="23" t="s">
        <v>1861</v>
      </c>
      <c r="D1122" s="23" t="s">
        <v>1862</v>
      </c>
      <c r="E1122" s="24" t="s">
        <v>25</v>
      </c>
      <c r="F1122" s="25" t="n">
        <v>0.000976</v>
      </c>
      <c r="G1122" s="25" t="n">
        <v>0.000785</v>
      </c>
      <c r="H1122" s="25" t="n">
        <v>0.000191</v>
      </c>
    </row>
    <row r="1123" customFormat="false" ht="24.75" hidden="false" customHeight="true" outlineLevel="0" collapsed="false">
      <c r="A1123" s="21" t="n">
        <v>1119</v>
      </c>
      <c r="B1123" s="22" t="s">
        <v>1709</v>
      </c>
      <c r="C1123" s="23" t="s">
        <v>1863</v>
      </c>
      <c r="D1123" s="23" t="s">
        <v>1864</v>
      </c>
      <c r="E1123" s="24" t="s">
        <v>25</v>
      </c>
      <c r="F1123" s="25" t="n">
        <v>0.0045</v>
      </c>
      <c r="G1123" s="25" t="n">
        <v>0.009511</v>
      </c>
      <c r="H1123" s="25" t="n">
        <v>-0.005011</v>
      </c>
    </row>
    <row r="1124" customFormat="false" ht="24.75" hidden="false" customHeight="true" outlineLevel="0" collapsed="false">
      <c r="A1124" s="21" t="n">
        <v>1120</v>
      </c>
      <c r="B1124" s="22" t="s">
        <v>1709</v>
      </c>
      <c r="C1124" s="23" t="s">
        <v>1865</v>
      </c>
      <c r="D1124" s="23" t="s">
        <v>1866</v>
      </c>
      <c r="E1124" s="24" t="s">
        <v>25</v>
      </c>
      <c r="F1124" s="25" t="n">
        <v>0.005</v>
      </c>
      <c r="G1124" s="25" t="n">
        <v>0</v>
      </c>
      <c r="H1124" s="25" t="n">
        <v>0.005</v>
      </c>
    </row>
    <row r="1125" customFormat="false" ht="24.75" hidden="false" customHeight="true" outlineLevel="0" collapsed="false">
      <c r="A1125" s="21" t="n">
        <v>1121</v>
      </c>
      <c r="B1125" s="22" t="s">
        <v>1709</v>
      </c>
      <c r="C1125" s="23" t="s">
        <v>1867</v>
      </c>
      <c r="D1125" s="23" t="s">
        <v>1868</v>
      </c>
      <c r="E1125" s="24" t="s">
        <v>25</v>
      </c>
      <c r="F1125" s="25" t="n">
        <v>0.0025</v>
      </c>
      <c r="G1125" s="25" t="n">
        <v>0.000147</v>
      </c>
      <c r="H1125" s="25" t="n">
        <v>0.002353</v>
      </c>
    </row>
    <row r="1126" customFormat="false" ht="24.75" hidden="false" customHeight="true" outlineLevel="0" collapsed="false">
      <c r="A1126" s="21" t="n">
        <v>1122</v>
      </c>
      <c r="B1126" s="22" t="s">
        <v>1709</v>
      </c>
      <c r="C1126" s="23" t="s">
        <v>1869</v>
      </c>
      <c r="D1126" s="23" t="s">
        <v>1870</v>
      </c>
      <c r="E1126" s="24" t="s">
        <v>25</v>
      </c>
      <c r="F1126" s="25" t="n">
        <v>5E-005</v>
      </c>
      <c r="G1126" s="25" t="n">
        <v>5E-005</v>
      </c>
      <c r="H1126" s="25" t="n">
        <v>0</v>
      </c>
    </row>
    <row r="1127" customFormat="false" ht="24.75" hidden="false" customHeight="true" outlineLevel="0" collapsed="false">
      <c r="A1127" s="21" t="n">
        <v>1123</v>
      </c>
      <c r="B1127" s="22" t="s">
        <v>1709</v>
      </c>
      <c r="C1127" s="23" t="s">
        <v>1728</v>
      </c>
      <c r="D1127" s="23" t="s">
        <v>1871</v>
      </c>
      <c r="E1127" s="24" t="s">
        <v>29</v>
      </c>
      <c r="F1127" s="25" t="n">
        <v>0</v>
      </c>
      <c r="G1127" s="25" t="n">
        <v>0.048763</v>
      </c>
      <c r="H1127" s="25" t="n">
        <v>-0.048763</v>
      </c>
    </row>
    <row r="1128" customFormat="false" ht="24.75" hidden="false" customHeight="true" outlineLevel="0" collapsed="false">
      <c r="A1128" s="21" t="n">
        <v>1124</v>
      </c>
      <c r="B1128" s="22" t="s">
        <v>1709</v>
      </c>
      <c r="C1128" s="23" t="s">
        <v>1872</v>
      </c>
      <c r="D1128" s="23" t="s">
        <v>1871</v>
      </c>
      <c r="E1128" s="24" t="s">
        <v>18</v>
      </c>
      <c r="F1128" s="25" t="n">
        <v>0.14</v>
      </c>
      <c r="G1128" s="25" t="n">
        <v>0.233546</v>
      </c>
      <c r="H1128" s="25" t="n">
        <v>-0.093546</v>
      </c>
    </row>
    <row r="1129" customFormat="false" ht="24.75" hidden="false" customHeight="true" outlineLevel="0" collapsed="false">
      <c r="A1129" s="21" t="n">
        <v>1125</v>
      </c>
      <c r="B1129" s="22" t="s">
        <v>1709</v>
      </c>
      <c r="C1129" s="23" t="s">
        <v>1873</v>
      </c>
      <c r="D1129" s="23" t="s">
        <v>37</v>
      </c>
      <c r="E1129" s="24" t="s">
        <v>25</v>
      </c>
      <c r="F1129" s="25" t="n">
        <v>0.0005</v>
      </c>
      <c r="G1129" s="25" t="n">
        <v>0</v>
      </c>
      <c r="H1129" s="25" t="n">
        <v>0.0005</v>
      </c>
    </row>
    <row r="1130" customFormat="false" ht="24.75" hidden="false" customHeight="true" outlineLevel="0" collapsed="false">
      <c r="A1130" s="21" t="n">
        <v>1126</v>
      </c>
      <c r="B1130" s="22" t="s">
        <v>1709</v>
      </c>
      <c r="C1130" s="23" t="s">
        <v>1874</v>
      </c>
      <c r="D1130" s="23" t="s">
        <v>1744</v>
      </c>
      <c r="E1130" s="24" t="s">
        <v>25</v>
      </c>
      <c r="F1130" s="25" t="n">
        <v>0.002</v>
      </c>
      <c r="G1130" s="25" t="n">
        <v>0</v>
      </c>
      <c r="H1130" s="25" t="n">
        <v>0.002</v>
      </c>
    </row>
    <row r="1131" customFormat="false" ht="24.75" hidden="false" customHeight="true" outlineLevel="0" collapsed="false">
      <c r="A1131" s="21" t="n">
        <v>1127</v>
      </c>
      <c r="B1131" s="22" t="s">
        <v>1709</v>
      </c>
      <c r="C1131" s="23" t="s">
        <v>1875</v>
      </c>
      <c r="D1131" s="23" t="s">
        <v>1876</v>
      </c>
      <c r="E1131" s="24" t="s">
        <v>29</v>
      </c>
      <c r="F1131" s="25" t="n">
        <v>0</v>
      </c>
      <c r="G1131" s="25" t="n">
        <v>0.001888</v>
      </c>
      <c r="H1131" s="25" t="n">
        <v>-0.001888</v>
      </c>
    </row>
    <row r="1132" customFormat="false" ht="24.75" hidden="false" customHeight="true" outlineLevel="0" collapsed="false">
      <c r="A1132" s="21" t="n">
        <v>1128</v>
      </c>
      <c r="B1132" s="22" t="s">
        <v>1709</v>
      </c>
      <c r="C1132" s="23" t="s">
        <v>1877</v>
      </c>
      <c r="D1132" s="23" t="s">
        <v>1878</v>
      </c>
      <c r="E1132" s="24" t="s">
        <v>39</v>
      </c>
      <c r="F1132" s="25" t="n">
        <v>0.0002</v>
      </c>
      <c r="G1132" s="25" t="n">
        <v>0.000512</v>
      </c>
      <c r="H1132" s="25" t="n">
        <v>-0.000312</v>
      </c>
    </row>
    <row r="1133" customFormat="false" ht="24.75" hidden="false" customHeight="true" outlineLevel="0" collapsed="false">
      <c r="A1133" s="21" t="n">
        <v>1129</v>
      </c>
      <c r="B1133" s="22" t="s">
        <v>1709</v>
      </c>
      <c r="C1133" s="23" t="s">
        <v>1879</v>
      </c>
      <c r="D1133" s="23" t="s">
        <v>1880</v>
      </c>
      <c r="E1133" s="24" t="s">
        <v>25</v>
      </c>
      <c r="F1133" s="25" t="n">
        <v>0</v>
      </c>
      <c r="G1133" s="25" t="n">
        <v>0.000413</v>
      </c>
      <c r="H1133" s="25" t="n">
        <v>-0.000413</v>
      </c>
    </row>
    <row r="1134" s="31" customFormat="true" ht="24.75" hidden="false" customHeight="true" outlineLevel="0" collapsed="false">
      <c r="A1134" s="21" t="n">
        <v>1130</v>
      </c>
      <c r="B1134" s="22" t="s">
        <v>1709</v>
      </c>
      <c r="C1134" s="23" t="s">
        <v>20</v>
      </c>
      <c r="D1134" s="23"/>
      <c r="E1134" s="24" t="s">
        <v>21</v>
      </c>
      <c r="F1134" s="33" t="n">
        <v>0.252</v>
      </c>
      <c r="G1134" s="32" t="n">
        <v>0.202337</v>
      </c>
      <c r="H1134" s="32" t="n">
        <f aca="false">F1134-G1134</f>
        <v>0.049663</v>
      </c>
    </row>
    <row r="1135" customFormat="false" ht="24.75" hidden="false" customHeight="true" outlineLevel="0" collapsed="false">
      <c r="A1135" s="21" t="n">
        <v>1131</v>
      </c>
      <c r="B1135" s="22" t="s">
        <v>1881</v>
      </c>
      <c r="C1135" s="23" t="s">
        <v>1882</v>
      </c>
      <c r="D1135" s="23" t="s">
        <v>1883</v>
      </c>
      <c r="E1135" s="24" t="s">
        <v>18</v>
      </c>
      <c r="F1135" s="25" t="n">
        <v>0.08</v>
      </c>
      <c r="G1135" s="25" t="n">
        <v>0.059785</v>
      </c>
      <c r="H1135" s="25" t="n">
        <v>0.020215</v>
      </c>
    </row>
    <row r="1136" customFormat="false" ht="24.75" hidden="false" customHeight="true" outlineLevel="0" collapsed="false">
      <c r="A1136" s="21" t="n">
        <v>1132</v>
      </c>
      <c r="B1136" s="22" t="s">
        <v>1881</v>
      </c>
      <c r="C1136" s="23" t="s">
        <v>1884</v>
      </c>
      <c r="D1136" s="23" t="s">
        <v>191</v>
      </c>
      <c r="E1136" s="24" t="s">
        <v>29</v>
      </c>
      <c r="F1136" s="25" t="n">
        <v>0.05</v>
      </c>
      <c r="G1136" s="25" t="n">
        <v>0.022417</v>
      </c>
      <c r="H1136" s="25" t="n">
        <v>0.027583</v>
      </c>
    </row>
    <row r="1137" customFormat="false" ht="24.75" hidden="false" customHeight="true" outlineLevel="0" collapsed="false">
      <c r="A1137" s="21" t="n">
        <v>1133</v>
      </c>
      <c r="B1137" s="22" t="s">
        <v>1881</v>
      </c>
      <c r="C1137" s="23" t="s">
        <v>1885</v>
      </c>
      <c r="D1137" s="23" t="s">
        <v>1886</v>
      </c>
      <c r="E1137" s="24" t="s">
        <v>25</v>
      </c>
      <c r="F1137" s="25" t="n">
        <v>0.002037</v>
      </c>
      <c r="G1137" s="25" t="n">
        <v>0.004119</v>
      </c>
      <c r="H1137" s="25" t="n">
        <v>-0.002082</v>
      </c>
    </row>
    <row r="1138" s="31" customFormat="true" ht="24.75" hidden="false" customHeight="true" outlineLevel="0" collapsed="false">
      <c r="A1138" s="21" t="n">
        <v>1134</v>
      </c>
      <c r="B1138" s="22" t="s">
        <v>1881</v>
      </c>
      <c r="C1138" s="23" t="s">
        <v>20</v>
      </c>
      <c r="D1138" s="23"/>
      <c r="E1138" s="24" t="s">
        <v>21</v>
      </c>
      <c r="F1138" s="30" t="n">
        <v>0.002</v>
      </c>
      <c r="G1138" s="25" t="n">
        <v>0.008029</v>
      </c>
      <c r="H1138" s="25" t="n">
        <f aca="false">F1138-G1138</f>
        <v>-0.006029</v>
      </c>
    </row>
    <row r="1139" s="31" customFormat="true" ht="24.75" hidden="false" customHeight="true" outlineLevel="0" collapsed="false">
      <c r="A1139" s="21" t="n">
        <v>1135</v>
      </c>
      <c r="B1139" s="22" t="s">
        <v>1887</v>
      </c>
      <c r="C1139" s="23" t="s">
        <v>20</v>
      </c>
      <c r="D1139" s="23"/>
      <c r="E1139" s="24" t="s">
        <v>21</v>
      </c>
      <c r="F1139" s="30" t="n">
        <v>0.03</v>
      </c>
      <c r="G1139" s="25" t="n">
        <v>0.003317</v>
      </c>
      <c r="H1139" s="25" t="n">
        <f aca="false">F1139-G1139</f>
        <v>0.026683</v>
      </c>
    </row>
    <row r="1140" customFormat="false" ht="24.75" hidden="false" customHeight="true" outlineLevel="0" collapsed="false">
      <c r="A1140" s="21" t="n">
        <v>1136</v>
      </c>
      <c r="B1140" s="22" t="s">
        <v>1888</v>
      </c>
      <c r="C1140" s="23" t="s">
        <v>1889</v>
      </c>
      <c r="D1140" s="23" t="s">
        <v>1890</v>
      </c>
      <c r="E1140" s="24" t="s">
        <v>29</v>
      </c>
      <c r="F1140" s="25" t="n">
        <v>0.00877</v>
      </c>
      <c r="G1140" s="25" t="n">
        <v>0.001511</v>
      </c>
      <c r="H1140" s="25" t="n">
        <v>0.007259</v>
      </c>
    </row>
    <row r="1141" customFormat="false" ht="24.75" hidden="false" customHeight="true" outlineLevel="0" collapsed="false">
      <c r="A1141" s="21" t="n">
        <v>1137</v>
      </c>
      <c r="B1141" s="22" t="s">
        <v>1888</v>
      </c>
      <c r="C1141" s="23" t="s">
        <v>1891</v>
      </c>
      <c r="D1141" s="23" t="s">
        <v>1635</v>
      </c>
      <c r="E1141" s="24" t="s">
        <v>18</v>
      </c>
      <c r="F1141" s="25" t="n">
        <v>0.12</v>
      </c>
      <c r="G1141" s="25" t="n">
        <v>0.100925</v>
      </c>
      <c r="H1141" s="25" t="n">
        <v>0.019075</v>
      </c>
    </row>
    <row r="1142" customFormat="false" ht="24.75" hidden="false" customHeight="true" outlineLevel="0" collapsed="false">
      <c r="A1142" s="21" t="n">
        <v>1138</v>
      </c>
      <c r="B1142" s="22" t="s">
        <v>1888</v>
      </c>
      <c r="C1142" s="23" t="s">
        <v>1892</v>
      </c>
      <c r="D1142" s="23" t="s">
        <v>1635</v>
      </c>
      <c r="E1142" s="24" t="s">
        <v>29</v>
      </c>
      <c r="F1142" s="25" t="n">
        <v>0.04</v>
      </c>
      <c r="G1142" s="25" t="n">
        <v>0.01986</v>
      </c>
      <c r="H1142" s="25" t="n">
        <v>0.02014</v>
      </c>
    </row>
    <row r="1143" customFormat="false" ht="24.75" hidden="false" customHeight="true" outlineLevel="0" collapsed="false">
      <c r="A1143" s="21" t="n">
        <v>1139</v>
      </c>
      <c r="B1143" s="22" t="s">
        <v>1888</v>
      </c>
      <c r="C1143" s="23" t="s">
        <v>1893</v>
      </c>
      <c r="D1143" s="23" t="s">
        <v>27</v>
      </c>
      <c r="E1143" s="24" t="s">
        <v>18</v>
      </c>
      <c r="F1143" s="25" t="n">
        <v>0.1667</v>
      </c>
      <c r="G1143" s="25" t="n">
        <v>0.073569</v>
      </c>
      <c r="H1143" s="25" t="n">
        <v>0.093131</v>
      </c>
    </row>
    <row r="1144" customFormat="false" ht="24.75" hidden="false" customHeight="true" outlineLevel="0" collapsed="false">
      <c r="A1144" s="21" t="n">
        <v>1140</v>
      </c>
      <c r="B1144" s="22" t="s">
        <v>1888</v>
      </c>
      <c r="C1144" s="23" t="s">
        <v>1894</v>
      </c>
      <c r="D1144" s="23" t="s">
        <v>1895</v>
      </c>
      <c r="E1144" s="24" t="s">
        <v>25</v>
      </c>
      <c r="F1144" s="25" t="n">
        <v>0.006</v>
      </c>
      <c r="G1144" s="25" t="n">
        <v>0.003232</v>
      </c>
      <c r="H1144" s="25" t="n">
        <v>0.002768</v>
      </c>
    </row>
    <row r="1145" customFormat="false" ht="24.75" hidden="false" customHeight="true" outlineLevel="0" collapsed="false">
      <c r="A1145" s="21" t="n">
        <v>1141</v>
      </c>
      <c r="B1145" s="22" t="s">
        <v>1888</v>
      </c>
      <c r="C1145" s="23" t="s">
        <v>1896</v>
      </c>
      <c r="D1145" s="23" t="s">
        <v>1897</v>
      </c>
      <c r="E1145" s="24" t="s">
        <v>29</v>
      </c>
      <c r="F1145" s="25" t="n">
        <v>0.01</v>
      </c>
      <c r="G1145" s="25" t="n">
        <v>0.010457</v>
      </c>
      <c r="H1145" s="25" t="n">
        <v>-0.000457000000000001</v>
      </c>
    </row>
    <row r="1146" customFormat="false" ht="24.75" hidden="false" customHeight="true" outlineLevel="0" collapsed="false">
      <c r="A1146" s="21" t="n">
        <v>1142</v>
      </c>
      <c r="B1146" s="22" t="s">
        <v>1888</v>
      </c>
      <c r="C1146" s="23" t="s">
        <v>1898</v>
      </c>
      <c r="D1146" s="23" t="s">
        <v>1899</v>
      </c>
      <c r="E1146" s="24" t="s">
        <v>25</v>
      </c>
      <c r="F1146" s="25" t="n">
        <v>0.003</v>
      </c>
      <c r="G1146" s="25" t="n">
        <v>0.00116</v>
      </c>
      <c r="H1146" s="25" t="n">
        <v>0.00184</v>
      </c>
    </row>
    <row r="1147" customFormat="false" ht="24.75" hidden="false" customHeight="true" outlineLevel="0" collapsed="false">
      <c r="A1147" s="21" t="n">
        <v>1143</v>
      </c>
      <c r="B1147" s="22" t="s">
        <v>1888</v>
      </c>
      <c r="C1147" s="23" t="s">
        <v>1900</v>
      </c>
      <c r="D1147" s="23" t="s">
        <v>37</v>
      </c>
      <c r="E1147" s="24" t="s">
        <v>25</v>
      </c>
      <c r="F1147" s="25" t="n">
        <v>0.0012</v>
      </c>
      <c r="G1147" s="25" t="n">
        <v>0.000627</v>
      </c>
      <c r="H1147" s="25" t="n">
        <v>0.000573</v>
      </c>
    </row>
    <row r="1148" customFormat="false" ht="24.75" hidden="false" customHeight="true" outlineLevel="0" collapsed="false">
      <c r="A1148" s="21" t="n">
        <v>1144</v>
      </c>
      <c r="B1148" s="22" t="s">
        <v>1888</v>
      </c>
      <c r="C1148" s="23" t="s">
        <v>1901</v>
      </c>
      <c r="D1148" s="23" t="s">
        <v>957</v>
      </c>
      <c r="E1148" s="24" t="s">
        <v>29</v>
      </c>
      <c r="F1148" s="25" t="n">
        <v>0.010383</v>
      </c>
      <c r="G1148" s="25" t="n">
        <v>0.006996</v>
      </c>
      <c r="H1148" s="25" t="n">
        <v>0.003387</v>
      </c>
    </row>
    <row r="1149" customFormat="false" ht="24.75" hidden="false" customHeight="true" outlineLevel="0" collapsed="false">
      <c r="A1149" s="21" t="n">
        <v>1145</v>
      </c>
      <c r="B1149" s="22" t="s">
        <v>1888</v>
      </c>
      <c r="C1149" s="23" t="s">
        <v>1902</v>
      </c>
      <c r="D1149" s="23" t="s">
        <v>957</v>
      </c>
      <c r="E1149" s="24" t="s">
        <v>18</v>
      </c>
      <c r="F1149" s="25" t="n">
        <v>0.067234</v>
      </c>
      <c r="G1149" s="25" t="n">
        <v>0.018699</v>
      </c>
      <c r="H1149" s="25" t="n">
        <v>0.048535</v>
      </c>
    </row>
    <row r="1150" customFormat="false" ht="24.75" hidden="false" customHeight="true" outlineLevel="0" collapsed="false">
      <c r="A1150" s="21" t="n">
        <v>1146</v>
      </c>
      <c r="B1150" s="22" t="s">
        <v>1888</v>
      </c>
      <c r="C1150" s="23" t="s">
        <v>1903</v>
      </c>
      <c r="D1150" s="23" t="s">
        <v>1904</v>
      </c>
      <c r="E1150" s="24" t="s">
        <v>25</v>
      </c>
      <c r="F1150" s="25" t="n">
        <v>0.0007</v>
      </c>
      <c r="G1150" s="25" t="n">
        <v>0.000221</v>
      </c>
      <c r="H1150" s="25" t="n">
        <v>0.000479</v>
      </c>
    </row>
    <row r="1151" customFormat="false" ht="24.75" hidden="false" customHeight="true" outlineLevel="0" collapsed="false">
      <c r="A1151" s="21" t="n">
        <v>1147</v>
      </c>
      <c r="B1151" s="22" t="s">
        <v>1888</v>
      </c>
      <c r="C1151" s="23" t="s">
        <v>1905</v>
      </c>
      <c r="D1151" s="23" t="s">
        <v>1904</v>
      </c>
      <c r="E1151" s="24" t="s">
        <v>25</v>
      </c>
      <c r="F1151" s="25" t="n">
        <v>0.0007</v>
      </c>
      <c r="G1151" s="25" t="n">
        <v>0.00027</v>
      </c>
      <c r="H1151" s="25" t="n">
        <v>0.00043</v>
      </c>
    </row>
    <row r="1152" customFormat="false" ht="24.75" hidden="false" customHeight="true" outlineLevel="0" collapsed="false">
      <c r="A1152" s="21" t="n">
        <v>1148</v>
      </c>
      <c r="B1152" s="22" t="s">
        <v>1888</v>
      </c>
      <c r="C1152" s="23" t="s">
        <v>1906</v>
      </c>
      <c r="D1152" s="23" t="s">
        <v>1904</v>
      </c>
      <c r="E1152" s="24" t="s">
        <v>39</v>
      </c>
      <c r="F1152" s="25" t="n">
        <v>0.00022</v>
      </c>
      <c r="G1152" s="25" t="n">
        <v>0.000472</v>
      </c>
      <c r="H1152" s="25" t="n">
        <v>-0.000252</v>
      </c>
    </row>
    <row r="1153" customFormat="false" ht="24.75" hidden="false" customHeight="true" outlineLevel="0" collapsed="false">
      <c r="A1153" s="21" t="n">
        <v>1149</v>
      </c>
      <c r="B1153" s="22" t="s">
        <v>1888</v>
      </c>
      <c r="C1153" s="23" t="s">
        <v>1907</v>
      </c>
      <c r="D1153" s="23" t="s">
        <v>1904</v>
      </c>
      <c r="E1153" s="24" t="s">
        <v>39</v>
      </c>
      <c r="F1153" s="25" t="n">
        <v>0.00022</v>
      </c>
      <c r="G1153" s="25" t="n">
        <v>0.000479</v>
      </c>
      <c r="H1153" s="25" t="n">
        <v>-0.000259</v>
      </c>
    </row>
    <row r="1154" customFormat="false" ht="24.75" hidden="false" customHeight="true" outlineLevel="0" collapsed="false">
      <c r="A1154" s="21" t="n">
        <v>1150</v>
      </c>
      <c r="B1154" s="22" t="s">
        <v>1888</v>
      </c>
      <c r="C1154" s="23" t="s">
        <v>1908</v>
      </c>
      <c r="D1154" s="23" t="s">
        <v>1904</v>
      </c>
      <c r="E1154" s="24" t="s">
        <v>39</v>
      </c>
      <c r="F1154" s="25" t="n">
        <v>0.00022</v>
      </c>
      <c r="G1154" s="25" t="n">
        <v>0.000428</v>
      </c>
      <c r="H1154" s="25" t="n">
        <v>-0.000208</v>
      </c>
    </row>
    <row r="1155" customFormat="false" ht="24.75" hidden="false" customHeight="true" outlineLevel="0" collapsed="false">
      <c r="A1155" s="21" t="n">
        <v>1151</v>
      </c>
      <c r="B1155" s="22" t="s">
        <v>1888</v>
      </c>
      <c r="C1155" s="23" t="s">
        <v>1909</v>
      </c>
      <c r="D1155" s="23" t="s">
        <v>37</v>
      </c>
      <c r="E1155" s="24" t="s">
        <v>25</v>
      </c>
      <c r="F1155" s="25" t="n">
        <v>0.003</v>
      </c>
      <c r="G1155" s="25" t="n">
        <v>0.003171</v>
      </c>
      <c r="H1155" s="25" t="n">
        <v>-0.000171</v>
      </c>
    </row>
    <row r="1156" customFormat="false" ht="24.75" hidden="false" customHeight="true" outlineLevel="0" collapsed="false">
      <c r="A1156" s="21" t="n">
        <v>1152</v>
      </c>
      <c r="B1156" s="22" t="s">
        <v>1888</v>
      </c>
      <c r="C1156" s="23" t="s">
        <v>1910</v>
      </c>
      <c r="D1156" s="23" t="s">
        <v>1911</v>
      </c>
      <c r="E1156" s="24" t="s">
        <v>39</v>
      </c>
      <c r="F1156" s="25" t="n">
        <v>0.00043</v>
      </c>
      <c r="G1156" s="25" t="n">
        <v>2.3E-005</v>
      </c>
      <c r="H1156" s="25" t="n">
        <v>0.000407</v>
      </c>
    </row>
    <row r="1157" customFormat="false" ht="24.75" hidden="false" customHeight="true" outlineLevel="0" collapsed="false">
      <c r="A1157" s="21" t="n">
        <v>1153</v>
      </c>
      <c r="B1157" s="22" t="s">
        <v>1888</v>
      </c>
      <c r="C1157" s="23" t="s">
        <v>1912</v>
      </c>
      <c r="D1157" s="23" t="s">
        <v>1913</v>
      </c>
      <c r="E1157" s="24" t="s">
        <v>29</v>
      </c>
      <c r="F1157" s="25" t="n">
        <v>0.00825</v>
      </c>
      <c r="G1157" s="25" t="n">
        <v>0.008125</v>
      </c>
      <c r="H1157" s="25" t="n">
        <v>0.000125</v>
      </c>
    </row>
    <row r="1158" customFormat="false" ht="24.75" hidden="false" customHeight="true" outlineLevel="0" collapsed="false">
      <c r="A1158" s="21" t="n">
        <v>1154</v>
      </c>
      <c r="B1158" s="22" t="s">
        <v>1888</v>
      </c>
      <c r="C1158" s="23" t="s">
        <v>1914</v>
      </c>
      <c r="D1158" s="23" t="s">
        <v>1915</v>
      </c>
      <c r="E1158" s="24" t="s">
        <v>25</v>
      </c>
      <c r="F1158" s="25" t="n">
        <v>0.0058</v>
      </c>
      <c r="G1158" s="25" t="n">
        <v>0.00498</v>
      </c>
      <c r="H1158" s="25" t="n">
        <v>0.00082</v>
      </c>
    </row>
    <row r="1159" customFormat="false" ht="24.75" hidden="false" customHeight="true" outlineLevel="0" collapsed="false">
      <c r="A1159" s="21" t="n">
        <v>1155</v>
      </c>
      <c r="B1159" s="22" t="s">
        <v>1888</v>
      </c>
      <c r="C1159" s="23" t="s">
        <v>1916</v>
      </c>
      <c r="D1159" s="23" t="s">
        <v>1917</v>
      </c>
      <c r="E1159" s="24" t="s">
        <v>25</v>
      </c>
      <c r="F1159" s="25" t="n">
        <v>0.00144</v>
      </c>
      <c r="G1159" s="25" t="n">
        <v>0.001806</v>
      </c>
      <c r="H1159" s="25" t="n">
        <v>-0.000366</v>
      </c>
    </row>
    <row r="1160" customFormat="false" ht="24.75" hidden="false" customHeight="true" outlineLevel="0" collapsed="false">
      <c r="A1160" s="21" t="n">
        <v>1156</v>
      </c>
      <c r="B1160" s="22" t="s">
        <v>1888</v>
      </c>
      <c r="C1160" s="23" t="s">
        <v>1918</v>
      </c>
      <c r="D1160" s="23" t="s">
        <v>1919</v>
      </c>
      <c r="E1160" s="24" t="s">
        <v>25</v>
      </c>
      <c r="F1160" s="25" t="n">
        <v>0.0015</v>
      </c>
      <c r="G1160" s="25" t="n">
        <v>0.000907</v>
      </c>
      <c r="H1160" s="25" t="n">
        <v>0.000593</v>
      </c>
    </row>
    <row r="1161" customFormat="false" ht="24.75" hidden="false" customHeight="true" outlineLevel="0" collapsed="false">
      <c r="A1161" s="21" t="n">
        <v>1157</v>
      </c>
      <c r="B1161" s="22" t="s">
        <v>1888</v>
      </c>
      <c r="C1161" s="23" t="s">
        <v>1920</v>
      </c>
      <c r="D1161" s="23" t="s">
        <v>1921</v>
      </c>
      <c r="E1161" s="24" t="s">
        <v>25</v>
      </c>
      <c r="F1161" s="25" t="n">
        <v>0.0015</v>
      </c>
      <c r="G1161" s="25" t="n">
        <v>0.000734</v>
      </c>
      <c r="H1161" s="25" t="n">
        <v>0.000766</v>
      </c>
    </row>
    <row r="1162" customFormat="false" ht="24.75" hidden="false" customHeight="true" outlineLevel="0" collapsed="false">
      <c r="A1162" s="21" t="n">
        <v>1158</v>
      </c>
      <c r="B1162" s="22" t="s">
        <v>1888</v>
      </c>
      <c r="C1162" s="23" t="s">
        <v>1922</v>
      </c>
      <c r="D1162" s="23" t="s">
        <v>1923</v>
      </c>
      <c r="E1162" s="24" t="s">
        <v>29</v>
      </c>
      <c r="F1162" s="25" t="n">
        <v>0.01</v>
      </c>
      <c r="G1162" s="25" t="n">
        <v>0.007649</v>
      </c>
      <c r="H1162" s="25" t="n">
        <v>0.002351</v>
      </c>
    </row>
    <row r="1163" customFormat="false" ht="24.75" hidden="false" customHeight="true" outlineLevel="0" collapsed="false">
      <c r="A1163" s="21" t="n">
        <v>1159</v>
      </c>
      <c r="B1163" s="22" t="s">
        <v>1888</v>
      </c>
      <c r="C1163" s="23" t="s">
        <v>1924</v>
      </c>
      <c r="D1163" s="23" t="s">
        <v>1925</v>
      </c>
      <c r="E1163" s="24" t="s">
        <v>29</v>
      </c>
      <c r="F1163" s="25" t="n">
        <v>0.007</v>
      </c>
      <c r="G1163" s="25" t="n">
        <v>0.015448</v>
      </c>
      <c r="H1163" s="25" t="n">
        <v>-0.008448</v>
      </c>
    </row>
    <row r="1164" customFormat="false" ht="24.75" hidden="false" customHeight="true" outlineLevel="0" collapsed="false">
      <c r="A1164" s="21" t="n">
        <v>1160</v>
      </c>
      <c r="B1164" s="22" t="s">
        <v>1888</v>
      </c>
      <c r="C1164" s="23" t="s">
        <v>1926</v>
      </c>
      <c r="D1164" s="23" t="s">
        <v>1925</v>
      </c>
      <c r="E1164" s="24" t="s">
        <v>29</v>
      </c>
      <c r="F1164" s="25" t="n">
        <v>0.01</v>
      </c>
      <c r="G1164" s="25" t="n">
        <v>0.007844</v>
      </c>
      <c r="H1164" s="25" t="n">
        <v>0.002156</v>
      </c>
    </row>
    <row r="1165" customFormat="false" ht="24.75" hidden="false" customHeight="true" outlineLevel="0" collapsed="false">
      <c r="A1165" s="21" t="n">
        <v>1161</v>
      </c>
      <c r="B1165" s="22" t="s">
        <v>1888</v>
      </c>
      <c r="C1165" s="23" t="s">
        <v>1927</v>
      </c>
      <c r="D1165" s="23" t="s">
        <v>1925</v>
      </c>
      <c r="E1165" s="24" t="s">
        <v>29</v>
      </c>
      <c r="F1165" s="25" t="n">
        <v>0.015</v>
      </c>
      <c r="G1165" s="25" t="n">
        <v>0</v>
      </c>
      <c r="H1165" s="25" t="n">
        <v>0.015</v>
      </c>
    </row>
    <row r="1166" customFormat="false" ht="24.75" hidden="false" customHeight="true" outlineLevel="0" collapsed="false">
      <c r="A1166" s="21" t="n">
        <v>1162</v>
      </c>
      <c r="B1166" s="22" t="s">
        <v>1888</v>
      </c>
      <c r="C1166" s="23" t="s">
        <v>1928</v>
      </c>
      <c r="D1166" s="23" t="s">
        <v>1925</v>
      </c>
      <c r="E1166" s="24" t="s">
        <v>29</v>
      </c>
      <c r="F1166" s="25" t="n">
        <v>0.012</v>
      </c>
      <c r="G1166" s="25" t="n">
        <v>0.005966</v>
      </c>
      <c r="H1166" s="25" t="n">
        <v>0.006034</v>
      </c>
    </row>
    <row r="1167" customFormat="false" ht="24.75" hidden="false" customHeight="true" outlineLevel="0" collapsed="false">
      <c r="A1167" s="21" t="n">
        <v>1163</v>
      </c>
      <c r="B1167" s="22" t="s">
        <v>1888</v>
      </c>
      <c r="C1167" s="23" t="s">
        <v>1929</v>
      </c>
      <c r="D1167" s="23" t="s">
        <v>1930</v>
      </c>
      <c r="E1167" s="24" t="s">
        <v>29</v>
      </c>
      <c r="F1167" s="25" t="n">
        <v>0.035</v>
      </c>
      <c r="G1167" s="25" t="n">
        <v>0.026516</v>
      </c>
      <c r="H1167" s="25" t="n">
        <v>0.00848400000000001</v>
      </c>
    </row>
    <row r="1168" customFormat="false" ht="24.75" hidden="false" customHeight="true" outlineLevel="0" collapsed="false">
      <c r="A1168" s="21" t="n">
        <v>1164</v>
      </c>
      <c r="B1168" s="22" t="s">
        <v>1888</v>
      </c>
      <c r="C1168" s="23" t="s">
        <v>1931</v>
      </c>
      <c r="D1168" s="23" t="s">
        <v>1932</v>
      </c>
      <c r="E1168" s="24" t="s">
        <v>25</v>
      </c>
      <c r="F1168" s="25" t="n">
        <v>0.000554</v>
      </c>
      <c r="G1168" s="25" t="n">
        <v>0.00074</v>
      </c>
      <c r="H1168" s="25" t="n">
        <v>-0.000186</v>
      </c>
    </row>
    <row r="1169" customFormat="false" ht="24.75" hidden="false" customHeight="true" outlineLevel="0" collapsed="false">
      <c r="A1169" s="21" t="n">
        <v>1165</v>
      </c>
      <c r="B1169" s="22" t="s">
        <v>1888</v>
      </c>
      <c r="C1169" s="23" t="s">
        <v>1933</v>
      </c>
      <c r="D1169" s="23" t="s">
        <v>1932</v>
      </c>
      <c r="E1169" s="24" t="s">
        <v>25</v>
      </c>
      <c r="F1169" s="25" t="n">
        <v>0.0003</v>
      </c>
      <c r="G1169" s="25" t="n">
        <v>3E-006</v>
      </c>
      <c r="H1169" s="25" t="n">
        <v>0.000297</v>
      </c>
    </row>
    <row r="1170" customFormat="false" ht="24.75" hidden="false" customHeight="true" outlineLevel="0" collapsed="false">
      <c r="A1170" s="21" t="n">
        <v>1166</v>
      </c>
      <c r="B1170" s="22" t="s">
        <v>1888</v>
      </c>
      <c r="C1170" s="23" t="s">
        <v>1934</v>
      </c>
      <c r="D1170" s="23" t="s">
        <v>1935</v>
      </c>
      <c r="E1170" s="24" t="s">
        <v>25</v>
      </c>
      <c r="F1170" s="25" t="n">
        <v>0.002</v>
      </c>
      <c r="G1170" s="25" t="n">
        <v>0.004034</v>
      </c>
      <c r="H1170" s="25" t="n">
        <v>-0.002034</v>
      </c>
    </row>
    <row r="1171" customFormat="false" ht="24.75" hidden="false" customHeight="true" outlineLevel="0" collapsed="false">
      <c r="A1171" s="21" t="n">
        <v>1167</v>
      </c>
      <c r="B1171" s="22" t="s">
        <v>1888</v>
      </c>
      <c r="C1171" s="23" t="s">
        <v>1936</v>
      </c>
      <c r="D1171" s="23" t="s">
        <v>37</v>
      </c>
      <c r="E1171" s="24" t="s">
        <v>25</v>
      </c>
      <c r="F1171" s="25" t="n">
        <v>0.0015</v>
      </c>
      <c r="G1171" s="25" t="n">
        <v>0.000703</v>
      </c>
      <c r="H1171" s="25" t="n">
        <v>0.000797</v>
      </c>
    </row>
    <row r="1172" s="31" customFormat="true" ht="24.75" hidden="false" customHeight="true" outlineLevel="0" collapsed="false">
      <c r="A1172" s="21" t="n">
        <v>1168</v>
      </c>
      <c r="B1172" s="22" t="s">
        <v>1888</v>
      </c>
      <c r="C1172" s="23" t="s">
        <v>20</v>
      </c>
      <c r="D1172" s="23"/>
      <c r="E1172" s="24" t="s">
        <v>21</v>
      </c>
      <c r="F1172" s="30" t="n">
        <v>0.368</v>
      </c>
      <c r="G1172" s="25" t="n">
        <v>0.257114</v>
      </c>
      <c r="H1172" s="25" t="n">
        <f aca="false">F1172-G1172</f>
        <v>0.110886</v>
      </c>
    </row>
    <row r="1173" customFormat="false" ht="24.75" hidden="false" customHeight="true" outlineLevel="0" collapsed="false">
      <c r="A1173" s="21" t="n">
        <v>1169</v>
      </c>
      <c r="B1173" s="22" t="s">
        <v>1937</v>
      </c>
      <c r="C1173" s="23" t="s">
        <v>1938</v>
      </c>
      <c r="D1173" s="23" t="s">
        <v>1939</v>
      </c>
      <c r="E1173" s="24" t="s">
        <v>29</v>
      </c>
      <c r="F1173" s="25" t="n">
        <v>0.009</v>
      </c>
      <c r="G1173" s="25" t="n">
        <v>0.004627</v>
      </c>
      <c r="H1173" s="25" t="n">
        <v>0.004373</v>
      </c>
    </row>
    <row r="1174" customFormat="false" ht="24.75" hidden="false" customHeight="true" outlineLevel="0" collapsed="false">
      <c r="A1174" s="21" t="n">
        <v>1170</v>
      </c>
      <c r="B1174" s="22" t="s">
        <v>1937</v>
      </c>
      <c r="C1174" s="23" t="s">
        <v>1940</v>
      </c>
      <c r="D1174" s="23" t="s">
        <v>1941</v>
      </c>
      <c r="E1174" s="24" t="s">
        <v>29</v>
      </c>
      <c r="F1174" s="25" t="n">
        <v>0.055</v>
      </c>
      <c r="G1174" s="25" t="n">
        <v>0.045244</v>
      </c>
      <c r="H1174" s="25" t="n">
        <v>0.009756</v>
      </c>
    </row>
    <row r="1175" customFormat="false" ht="24.75" hidden="false" customHeight="true" outlineLevel="0" collapsed="false">
      <c r="A1175" s="21" t="n">
        <v>1171</v>
      </c>
      <c r="B1175" s="22" t="s">
        <v>1937</v>
      </c>
      <c r="C1175" s="23" t="s">
        <v>1942</v>
      </c>
      <c r="D1175" s="23" t="s">
        <v>924</v>
      </c>
      <c r="E1175" s="24" t="s">
        <v>39</v>
      </c>
      <c r="F1175" s="25" t="n">
        <v>0.00064</v>
      </c>
      <c r="G1175" s="25" t="n">
        <v>0.000383</v>
      </c>
      <c r="H1175" s="25" t="n">
        <v>0.000257</v>
      </c>
    </row>
    <row r="1176" customFormat="false" ht="24.75" hidden="false" customHeight="true" outlineLevel="0" collapsed="false">
      <c r="A1176" s="21" t="n">
        <v>1172</v>
      </c>
      <c r="B1176" s="22" t="s">
        <v>1937</v>
      </c>
      <c r="C1176" s="23" t="s">
        <v>1943</v>
      </c>
      <c r="D1176" s="23" t="s">
        <v>1944</v>
      </c>
      <c r="E1176" s="24" t="s">
        <v>25</v>
      </c>
      <c r="F1176" s="25" t="n">
        <v>0.001</v>
      </c>
      <c r="G1176" s="25" t="n">
        <v>0</v>
      </c>
      <c r="H1176" s="25" t="n">
        <v>0.001</v>
      </c>
    </row>
    <row r="1177" customFormat="false" ht="24.75" hidden="false" customHeight="true" outlineLevel="0" collapsed="false">
      <c r="A1177" s="21" t="n">
        <v>1173</v>
      </c>
      <c r="B1177" s="22" t="s">
        <v>1937</v>
      </c>
      <c r="C1177" s="23" t="s">
        <v>1945</v>
      </c>
      <c r="D1177" s="23" t="s">
        <v>37</v>
      </c>
      <c r="E1177" s="24" t="s">
        <v>25</v>
      </c>
      <c r="F1177" s="25" t="n">
        <v>0.0021</v>
      </c>
      <c r="G1177" s="25" t="n">
        <v>0.000735</v>
      </c>
      <c r="H1177" s="25" t="n">
        <v>0.001365</v>
      </c>
    </row>
    <row r="1178" customFormat="false" ht="24.75" hidden="false" customHeight="true" outlineLevel="0" collapsed="false">
      <c r="A1178" s="21" t="n">
        <v>1174</v>
      </c>
      <c r="B1178" s="22" t="s">
        <v>1937</v>
      </c>
      <c r="C1178" s="23" t="s">
        <v>1946</v>
      </c>
      <c r="D1178" s="23" t="s">
        <v>1947</v>
      </c>
      <c r="E1178" s="24" t="s">
        <v>29</v>
      </c>
      <c r="F1178" s="25" t="n">
        <v>0.004</v>
      </c>
      <c r="G1178" s="25" t="n">
        <v>0.006283</v>
      </c>
      <c r="H1178" s="25" t="n">
        <v>-0.002283</v>
      </c>
    </row>
    <row r="1179" customFormat="false" ht="24.75" hidden="false" customHeight="true" outlineLevel="0" collapsed="false">
      <c r="A1179" s="21" t="n">
        <v>1175</v>
      </c>
      <c r="B1179" s="22" t="s">
        <v>1937</v>
      </c>
      <c r="C1179" s="23" t="s">
        <v>1948</v>
      </c>
      <c r="D1179" s="23" t="s">
        <v>1949</v>
      </c>
      <c r="E1179" s="24" t="s">
        <v>29</v>
      </c>
      <c r="F1179" s="25" t="n">
        <v>0.012</v>
      </c>
      <c r="G1179" s="25" t="n">
        <v>0.007095</v>
      </c>
      <c r="H1179" s="25" t="n">
        <v>0.004905</v>
      </c>
    </row>
    <row r="1180" customFormat="false" ht="24.75" hidden="false" customHeight="true" outlineLevel="0" collapsed="false">
      <c r="A1180" s="21" t="n">
        <v>1176</v>
      </c>
      <c r="B1180" s="22" t="s">
        <v>1937</v>
      </c>
      <c r="C1180" s="23" t="s">
        <v>1950</v>
      </c>
      <c r="D1180" s="23" t="s">
        <v>1951</v>
      </c>
      <c r="E1180" s="24" t="s">
        <v>39</v>
      </c>
      <c r="F1180" s="25" t="n">
        <v>0.00049</v>
      </c>
      <c r="G1180" s="25" t="n">
        <v>0.000192</v>
      </c>
      <c r="H1180" s="25" t="n">
        <v>0.000298</v>
      </c>
    </row>
    <row r="1181" customFormat="false" ht="24.75" hidden="false" customHeight="true" outlineLevel="0" collapsed="false">
      <c r="A1181" s="21" t="n">
        <v>1177</v>
      </c>
      <c r="B1181" s="22" t="s">
        <v>1937</v>
      </c>
      <c r="C1181" s="23" t="s">
        <v>1952</v>
      </c>
      <c r="D1181" s="23" t="s">
        <v>1953</v>
      </c>
      <c r="E1181" s="24" t="s">
        <v>25</v>
      </c>
      <c r="F1181" s="25" t="n">
        <v>0.0022</v>
      </c>
      <c r="G1181" s="25" t="n">
        <v>0.001411</v>
      </c>
      <c r="H1181" s="25" t="n">
        <v>0.000789</v>
      </c>
    </row>
    <row r="1182" customFormat="false" ht="24.75" hidden="false" customHeight="true" outlineLevel="0" collapsed="false">
      <c r="A1182" s="21" t="n">
        <v>1178</v>
      </c>
      <c r="B1182" s="22" t="s">
        <v>1937</v>
      </c>
      <c r="C1182" s="23" t="s">
        <v>1954</v>
      </c>
      <c r="D1182" s="23" t="s">
        <v>673</v>
      </c>
      <c r="E1182" s="24" t="s">
        <v>29</v>
      </c>
      <c r="F1182" s="25" t="n">
        <v>0.025</v>
      </c>
      <c r="G1182" s="25" t="n">
        <v>0.018245</v>
      </c>
      <c r="H1182" s="25" t="n">
        <v>0.006755</v>
      </c>
    </row>
    <row r="1183" customFormat="false" ht="24.75" hidden="false" customHeight="true" outlineLevel="0" collapsed="false">
      <c r="A1183" s="21" t="n">
        <v>1179</v>
      </c>
      <c r="B1183" s="22" t="s">
        <v>1937</v>
      </c>
      <c r="C1183" s="23" t="s">
        <v>1955</v>
      </c>
      <c r="D1183" s="23" t="s">
        <v>673</v>
      </c>
      <c r="E1183" s="24" t="s">
        <v>29</v>
      </c>
      <c r="F1183" s="25" t="n">
        <v>0.0095</v>
      </c>
      <c r="G1183" s="25" t="n">
        <v>0.005839</v>
      </c>
      <c r="H1183" s="25" t="n">
        <v>0.003661</v>
      </c>
    </row>
    <row r="1184" customFormat="false" ht="24.75" hidden="false" customHeight="true" outlineLevel="0" collapsed="false">
      <c r="A1184" s="21" t="n">
        <v>1180</v>
      </c>
      <c r="B1184" s="22" t="s">
        <v>1937</v>
      </c>
      <c r="C1184" s="23" t="s">
        <v>1956</v>
      </c>
      <c r="D1184" s="23" t="s">
        <v>948</v>
      </c>
      <c r="E1184" s="24" t="s">
        <v>25</v>
      </c>
      <c r="F1184" s="25" t="n">
        <v>0.0014</v>
      </c>
      <c r="G1184" s="25" t="n">
        <v>0.0023</v>
      </c>
      <c r="H1184" s="25" t="n">
        <v>-0.0009</v>
      </c>
    </row>
    <row r="1185" customFormat="false" ht="24.75" hidden="false" customHeight="true" outlineLevel="0" collapsed="false">
      <c r="A1185" s="21" t="n">
        <v>1181</v>
      </c>
      <c r="B1185" s="22" t="s">
        <v>1937</v>
      </c>
      <c r="C1185" s="23" t="s">
        <v>1957</v>
      </c>
      <c r="D1185" s="23" t="s">
        <v>1958</v>
      </c>
      <c r="E1185" s="24" t="s">
        <v>25</v>
      </c>
      <c r="F1185" s="25" t="n">
        <v>0.0008</v>
      </c>
      <c r="G1185" s="25" t="n">
        <v>0.000358</v>
      </c>
      <c r="H1185" s="25" t="n">
        <v>0.000442</v>
      </c>
    </row>
    <row r="1186" customFormat="false" ht="24.75" hidden="false" customHeight="true" outlineLevel="0" collapsed="false">
      <c r="A1186" s="21" t="n">
        <v>1182</v>
      </c>
      <c r="B1186" s="22" t="s">
        <v>1937</v>
      </c>
      <c r="C1186" s="23" t="s">
        <v>1959</v>
      </c>
      <c r="D1186" s="23" t="s">
        <v>37</v>
      </c>
      <c r="E1186" s="24" t="s">
        <v>39</v>
      </c>
      <c r="F1186" s="25" t="n">
        <v>0.0005</v>
      </c>
      <c r="G1186" s="25" t="n">
        <v>0.000537</v>
      </c>
      <c r="H1186" s="25" t="n">
        <v>-3.7E-005</v>
      </c>
    </row>
    <row r="1187" customFormat="false" ht="24.75" hidden="false" customHeight="true" outlineLevel="0" collapsed="false">
      <c r="A1187" s="21" t="n">
        <v>1183</v>
      </c>
      <c r="B1187" s="22" t="s">
        <v>1937</v>
      </c>
      <c r="C1187" s="23" t="s">
        <v>1960</v>
      </c>
      <c r="D1187" s="23" t="s">
        <v>1961</v>
      </c>
      <c r="E1187" s="24" t="s">
        <v>39</v>
      </c>
      <c r="F1187" s="25" t="n">
        <v>0.0005</v>
      </c>
      <c r="G1187" s="25" t="n">
        <v>0.000912</v>
      </c>
      <c r="H1187" s="25" t="n">
        <v>-0.000412</v>
      </c>
    </row>
    <row r="1188" customFormat="false" ht="24.75" hidden="false" customHeight="true" outlineLevel="0" collapsed="false">
      <c r="A1188" s="21" t="n">
        <v>1184</v>
      </c>
      <c r="B1188" s="22" t="s">
        <v>1937</v>
      </c>
      <c r="C1188" s="23" t="s">
        <v>1962</v>
      </c>
      <c r="D1188" s="23" t="s">
        <v>1963</v>
      </c>
      <c r="E1188" s="24" t="s">
        <v>25</v>
      </c>
      <c r="F1188" s="25" t="n">
        <v>0.003</v>
      </c>
      <c r="G1188" s="25" t="n">
        <v>0.001868</v>
      </c>
      <c r="H1188" s="25" t="n">
        <v>0.001132</v>
      </c>
    </row>
    <row r="1189" customFormat="false" ht="24.75" hidden="false" customHeight="true" outlineLevel="0" collapsed="false">
      <c r="A1189" s="21" t="n">
        <v>1185</v>
      </c>
      <c r="B1189" s="22" t="s">
        <v>1937</v>
      </c>
      <c r="C1189" s="23" t="s">
        <v>1964</v>
      </c>
      <c r="D1189" s="23" t="s">
        <v>1965</v>
      </c>
      <c r="E1189" s="24" t="s">
        <v>25</v>
      </c>
      <c r="F1189" s="25" t="n">
        <v>0.00075</v>
      </c>
      <c r="G1189" s="25" t="n">
        <v>0</v>
      </c>
      <c r="H1189" s="25" t="n">
        <v>0.00075</v>
      </c>
    </row>
    <row r="1190" customFormat="false" ht="24.75" hidden="false" customHeight="true" outlineLevel="0" collapsed="false">
      <c r="A1190" s="21" t="n">
        <v>1186</v>
      </c>
      <c r="B1190" s="22" t="s">
        <v>1937</v>
      </c>
      <c r="C1190" s="23" t="s">
        <v>1966</v>
      </c>
      <c r="D1190" s="23" t="s">
        <v>1967</v>
      </c>
      <c r="E1190" s="24" t="s">
        <v>18</v>
      </c>
      <c r="F1190" s="25" t="n">
        <v>0.08</v>
      </c>
      <c r="G1190" s="25" t="n">
        <v>0.030047</v>
      </c>
      <c r="H1190" s="25" t="n">
        <v>0.049953</v>
      </c>
    </row>
    <row r="1191" customFormat="false" ht="24.75" hidden="false" customHeight="true" outlineLevel="0" collapsed="false">
      <c r="A1191" s="21" t="n">
        <v>1187</v>
      </c>
      <c r="B1191" s="22" t="s">
        <v>1937</v>
      </c>
      <c r="C1191" s="23" t="s">
        <v>1968</v>
      </c>
      <c r="D1191" s="23" t="s">
        <v>1969</v>
      </c>
      <c r="E1191" s="24" t="s">
        <v>25</v>
      </c>
      <c r="F1191" s="25" t="n">
        <v>0.0006</v>
      </c>
      <c r="G1191" s="25" t="n">
        <v>0.001278</v>
      </c>
      <c r="H1191" s="25" t="n">
        <v>-0.000678</v>
      </c>
    </row>
    <row r="1192" customFormat="false" ht="24.75" hidden="false" customHeight="true" outlineLevel="0" collapsed="false">
      <c r="A1192" s="21" t="n">
        <v>1188</v>
      </c>
      <c r="B1192" s="22" t="s">
        <v>1937</v>
      </c>
      <c r="C1192" s="23" t="s">
        <v>1970</v>
      </c>
      <c r="D1192" s="23" t="s">
        <v>1145</v>
      </c>
      <c r="E1192" s="24" t="s">
        <v>25</v>
      </c>
      <c r="F1192" s="25" t="n">
        <v>0.0015</v>
      </c>
      <c r="G1192" s="25" t="n">
        <v>0.002476</v>
      </c>
      <c r="H1192" s="25" t="n">
        <v>-0.000976</v>
      </c>
    </row>
    <row r="1193" customFormat="false" ht="24.75" hidden="false" customHeight="true" outlineLevel="0" collapsed="false">
      <c r="A1193" s="21" t="n">
        <v>1189</v>
      </c>
      <c r="B1193" s="22" t="s">
        <v>1937</v>
      </c>
      <c r="C1193" s="23" t="s">
        <v>1971</v>
      </c>
      <c r="D1193" s="23" t="s">
        <v>1972</v>
      </c>
      <c r="E1193" s="24" t="s">
        <v>25</v>
      </c>
      <c r="F1193" s="25" t="n">
        <v>0.0015</v>
      </c>
      <c r="G1193" s="25" t="n">
        <v>0.000506</v>
      </c>
      <c r="H1193" s="25" t="n">
        <v>0.000994</v>
      </c>
    </row>
    <row r="1194" customFormat="false" ht="24.75" hidden="false" customHeight="true" outlineLevel="0" collapsed="false">
      <c r="A1194" s="21" t="n">
        <v>1190</v>
      </c>
      <c r="B1194" s="22" t="s">
        <v>1937</v>
      </c>
      <c r="C1194" s="23" t="s">
        <v>1973</v>
      </c>
      <c r="D1194" s="23" t="s">
        <v>1974</v>
      </c>
      <c r="E1194" s="24" t="s">
        <v>25</v>
      </c>
      <c r="F1194" s="25" t="n">
        <v>0.00119</v>
      </c>
      <c r="G1194" s="25" t="n">
        <v>0.00128</v>
      </c>
      <c r="H1194" s="25" t="n">
        <v>-8.99999999999998E-005</v>
      </c>
    </row>
    <row r="1195" customFormat="false" ht="24.75" hidden="false" customHeight="true" outlineLevel="0" collapsed="false">
      <c r="A1195" s="21" t="n">
        <v>1191</v>
      </c>
      <c r="B1195" s="22" t="s">
        <v>1937</v>
      </c>
      <c r="C1195" s="23" t="s">
        <v>1975</v>
      </c>
      <c r="D1195" s="23" t="s">
        <v>1976</v>
      </c>
      <c r="E1195" s="24" t="s">
        <v>25</v>
      </c>
      <c r="F1195" s="25" t="n">
        <v>0.00126</v>
      </c>
      <c r="G1195" s="25" t="n">
        <v>0.00224</v>
      </c>
      <c r="H1195" s="25" t="n">
        <v>-0.00098</v>
      </c>
    </row>
    <row r="1196" customFormat="false" ht="24.75" hidden="false" customHeight="true" outlineLevel="0" collapsed="false">
      <c r="A1196" s="21" t="n">
        <v>1192</v>
      </c>
      <c r="B1196" s="22" t="s">
        <v>1937</v>
      </c>
      <c r="C1196" s="23" t="s">
        <v>1977</v>
      </c>
      <c r="D1196" s="23" t="s">
        <v>1976</v>
      </c>
      <c r="E1196" s="24" t="s">
        <v>25</v>
      </c>
      <c r="F1196" s="25" t="n">
        <v>0.001</v>
      </c>
      <c r="G1196" s="25" t="n">
        <v>0.001085</v>
      </c>
      <c r="H1196" s="25" t="n">
        <v>-8.5E-005</v>
      </c>
    </row>
    <row r="1197" customFormat="false" ht="24.75" hidden="false" customHeight="true" outlineLevel="0" collapsed="false">
      <c r="A1197" s="21" t="n">
        <v>1193</v>
      </c>
      <c r="B1197" s="22" t="s">
        <v>1937</v>
      </c>
      <c r="C1197" s="23" t="s">
        <v>1978</v>
      </c>
      <c r="D1197" s="23" t="s">
        <v>1976</v>
      </c>
      <c r="E1197" s="24" t="s">
        <v>25</v>
      </c>
      <c r="F1197" s="25" t="n">
        <v>0.0049</v>
      </c>
      <c r="G1197" s="25" t="n">
        <v>0.000643</v>
      </c>
      <c r="H1197" s="25" t="n">
        <v>0.004257</v>
      </c>
    </row>
    <row r="1198" customFormat="false" ht="24.75" hidden="false" customHeight="true" outlineLevel="0" collapsed="false">
      <c r="A1198" s="21" t="n">
        <v>1194</v>
      </c>
      <c r="B1198" s="22" t="s">
        <v>1937</v>
      </c>
      <c r="C1198" s="23" t="s">
        <v>1979</v>
      </c>
      <c r="D1198" s="23" t="s">
        <v>1976</v>
      </c>
      <c r="E1198" s="24" t="s">
        <v>25</v>
      </c>
      <c r="F1198" s="25" t="n">
        <v>0.0049</v>
      </c>
      <c r="G1198" s="25" t="n">
        <v>0.000609</v>
      </c>
      <c r="H1198" s="25" t="n">
        <v>0.004291</v>
      </c>
    </row>
    <row r="1199" customFormat="false" ht="24.75" hidden="false" customHeight="true" outlineLevel="0" collapsed="false">
      <c r="A1199" s="21" t="n">
        <v>1195</v>
      </c>
      <c r="B1199" s="22" t="s">
        <v>1937</v>
      </c>
      <c r="C1199" s="23" t="s">
        <v>1980</v>
      </c>
      <c r="D1199" s="23" t="s">
        <v>1981</v>
      </c>
      <c r="E1199" s="24" t="s">
        <v>29</v>
      </c>
      <c r="F1199" s="25" t="n">
        <v>0.008</v>
      </c>
      <c r="G1199" s="25" t="n">
        <v>0.007361</v>
      </c>
      <c r="H1199" s="25" t="n">
        <v>0.000639000000000001</v>
      </c>
    </row>
    <row r="1200" customFormat="false" ht="24.75" hidden="false" customHeight="true" outlineLevel="0" collapsed="false">
      <c r="A1200" s="21" t="n">
        <v>1196</v>
      </c>
      <c r="B1200" s="22" t="s">
        <v>1937</v>
      </c>
      <c r="C1200" s="23" t="s">
        <v>1982</v>
      </c>
      <c r="D1200" s="23" t="s">
        <v>1981</v>
      </c>
      <c r="E1200" s="24" t="s">
        <v>29</v>
      </c>
      <c r="F1200" s="25" t="n">
        <v>0.039705</v>
      </c>
      <c r="G1200" s="25" t="n">
        <v>0.034786</v>
      </c>
      <c r="H1200" s="25" t="n">
        <v>0.00491899999999999</v>
      </c>
    </row>
    <row r="1201" customFormat="false" ht="24.75" hidden="false" customHeight="true" outlineLevel="0" collapsed="false">
      <c r="A1201" s="21" t="n">
        <v>1197</v>
      </c>
      <c r="B1201" s="22" t="s">
        <v>1937</v>
      </c>
      <c r="C1201" s="23" t="s">
        <v>1983</v>
      </c>
      <c r="D1201" s="23" t="s">
        <v>1981</v>
      </c>
      <c r="E1201" s="24" t="s">
        <v>25</v>
      </c>
      <c r="F1201" s="25" t="n">
        <v>0.000835</v>
      </c>
      <c r="G1201" s="25" t="n">
        <v>0.001144</v>
      </c>
      <c r="H1201" s="25" t="n">
        <v>-0.000309</v>
      </c>
    </row>
    <row r="1202" customFormat="false" ht="24.75" hidden="false" customHeight="true" outlineLevel="0" collapsed="false">
      <c r="A1202" s="21" t="n">
        <v>1198</v>
      </c>
      <c r="B1202" s="22" t="s">
        <v>1937</v>
      </c>
      <c r="C1202" s="23" t="s">
        <v>1984</v>
      </c>
      <c r="D1202" s="23" t="s">
        <v>1981</v>
      </c>
      <c r="E1202" s="24" t="s">
        <v>25</v>
      </c>
      <c r="F1202" s="25" t="n">
        <v>0.00331</v>
      </c>
      <c r="G1202" s="25" t="n">
        <v>0.003059</v>
      </c>
      <c r="H1202" s="25" t="n">
        <v>0.000251</v>
      </c>
    </row>
    <row r="1203" customFormat="false" ht="24.75" hidden="false" customHeight="true" outlineLevel="0" collapsed="false">
      <c r="A1203" s="21" t="n">
        <v>1199</v>
      </c>
      <c r="B1203" s="22" t="s">
        <v>1937</v>
      </c>
      <c r="C1203" s="23" t="s">
        <v>1985</v>
      </c>
      <c r="D1203" s="23" t="s">
        <v>1981</v>
      </c>
      <c r="E1203" s="24" t="s">
        <v>25</v>
      </c>
      <c r="F1203" s="25" t="n">
        <v>0.00161</v>
      </c>
      <c r="G1203" s="25" t="n">
        <v>0.000939</v>
      </c>
      <c r="H1203" s="25" t="n">
        <v>0.000671</v>
      </c>
    </row>
    <row r="1204" customFormat="false" ht="24.75" hidden="false" customHeight="true" outlineLevel="0" collapsed="false">
      <c r="A1204" s="21" t="n">
        <v>1200</v>
      </c>
      <c r="B1204" s="22" t="s">
        <v>1937</v>
      </c>
      <c r="C1204" s="23" t="s">
        <v>1986</v>
      </c>
      <c r="D1204" s="23" t="s">
        <v>1987</v>
      </c>
      <c r="E1204" s="24" t="s">
        <v>29</v>
      </c>
      <c r="F1204" s="25" t="n">
        <v>0.006</v>
      </c>
      <c r="G1204" s="25" t="n">
        <v>0.003897</v>
      </c>
      <c r="H1204" s="25" t="n">
        <v>0.002103</v>
      </c>
    </row>
    <row r="1205" customFormat="false" ht="24.75" hidden="false" customHeight="true" outlineLevel="0" collapsed="false">
      <c r="A1205" s="21" t="n">
        <v>1201</v>
      </c>
      <c r="B1205" s="22" t="s">
        <v>1937</v>
      </c>
      <c r="C1205" s="23" t="s">
        <v>1988</v>
      </c>
      <c r="D1205" s="23" t="s">
        <v>37</v>
      </c>
      <c r="E1205" s="24" t="s">
        <v>39</v>
      </c>
      <c r="F1205" s="25" t="n">
        <v>0.0006</v>
      </c>
      <c r="G1205" s="25" t="n">
        <v>0.000404</v>
      </c>
      <c r="H1205" s="25" t="n">
        <v>0.000196</v>
      </c>
    </row>
    <row r="1206" customFormat="false" ht="24.75" hidden="false" customHeight="true" outlineLevel="0" collapsed="false">
      <c r="A1206" s="21" t="n">
        <v>1202</v>
      </c>
      <c r="B1206" s="22" t="s">
        <v>1937</v>
      </c>
      <c r="C1206" s="23" t="s">
        <v>1989</v>
      </c>
      <c r="D1206" s="23" t="s">
        <v>1990</v>
      </c>
      <c r="E1206" s="24" t="s">
        <v>29</v>
      </c>
      <c r="F1206" s="25" t="n">
        <v>0.011</v>
      </c>
      <c r="G1206" s="25" t="n">
        <v>0.004053</v>
      </c>
      <c r="H1206" s="25" t="n">
        <v>0.006947</v>
      </c>
    </row>
    <row r="1207" customFormat="false" ht="24.75" hidden="false" customHeight="true" outlineLevel="0" collapsed="false">
      <c r="A1207" s="21" t="n">
        <v>1203</v>
      </c>
      <c r="B1207" s="22" t="s">
        <v>1937</v>
      </c>
      <c r="C1207" s="23" t="s">
        <v>1991</v>
      </c>
      <c r="D1207" s="23" t="s">
        <v>1990</v>
      </c>
      <c r="E1207" s="24" t="s">
        <v>29</v>
      </c>
      <c r="F1207" s="25" t="n">
        <v>0.025</v>
      </c>
      <c r="G1207" s="25" t="n">
        <v>0.019427</v>
      </c>
      <c r="H1207" s="25" t="n">
        <v>0.005573</v>
      </c>
    </row>
    <row r="1208" customFormat="false" ht="24.75" hidden="false" customHeight="true" outlineLevel="0" collapsed="false">
      <c r="A1208" s="21" t="n">
        <v>1204</v>
      </c>
      <c r="B1208" s="22" t="s">
        <v>1937</v>
      </c>
      <c r="C1208" s="23" t="s">
        <v>1992</v>
      </c>
      <c r="D1208" s="23" t="s">
        <v>1993</v>
      </c>
      <c r="E1208" s="24" t="s">
        <v>39</v>
      </c>
      <c r="F1208" s="25" t="n">
        <v>0.0002</v>
      </c>
      <c r="G1208" s="25" t="n">
        <v>0.000503</v>
      </c>
      <c r="H1208" s="25" t="n">
        <v>-0.000303</v>
      </c>
    </row>
    <row r="1209" customFormat="false" ht="24.75" hidden="false" customHeight="true" outlineLevel="0" collapsed="false">
      <c r="A1209" s="21" t="n">
        <v>1205</v>
      </c>
      <c r="B1209" s="22" t="s">
        <v>1937</v>
      </c>
      <c r="C1209" s="23" t="s">
        <v>1994</v>
      </c>
      <c r="D1209" s="23" t="s">
        <v>1995</v>
      </c>
      <c r="E1209" s="24" t="s">
        <v>29</v>
      </c>
      <c r="F1209" s="25" t="n">
        <v>0.0133</v>
      </c>
      <c r="G1209" s="25" t="n">
        <v>0.000984</v>
      </c>
      <c r="H1209" s="25" t="n">
        <v>0.012316</v>
      </c>
    </row>
    <row r="1210" customFormat="false" ht="24.75" hidden="false" customHeight="true" outlineLevel="0" collapsed="false">
      <c r="A1210" s="21" t="n">
        <v>1206</v>
      </c>
      <c r="B1210" s="22" t="s">
        <v>1937</v>
      </c>
      <c r="C1210" s="23" t="s">
        <v>1996</v>
      </c>
      <c r="D1210" s="23" t="s">
        <v>1997</v>
      </c>
      <c r="E1210" s="24" t="s">
        <v>29</v>
      </c>
      <c r="F1210" s="25" t="n">
        <v>0.07</v>
      </c>
      <c r="G1210" s="25" t="n">
        <v>0.024738</v>
      </c>
      <c r="H1210" s="25" t="n">
        <v>0.045262</v>
      </c>
    </row>
    <row r="1211" customFormat="false" ht="24.75" hidden="false" customHeight="true" outlineLevel="0" collapsed="false">
      <c r="A1211" s="21" t="n">
        <v>1207</v>
      </c>
      <c r="B1211" s="22" t="s">
        <v>1937</v>
      </c>
      <c r="C1211" s="23" t="s">
        <v>1998</v>
      </c>
      <c r="D1211" s="23" t="s">
        <v>1999</v>
      </c>
      <c r="E1211" s="24" t="s">
        <v>29</v>
      </c>
      <c r="F1211" s="25" t="n">
        <v>0.01</v>
      </c>
      <c r="G1211" s="25" t="n">
        <v>0.010962</v>
      </c>
      <c r="H1211" s="25" t="n">
        <v>-0.000961999999999999</v>
      </c>
    </row>
    <row r="1212" customFormat="false" ht="24.75" hidden="false" customHeight="true" outlineLevel="0" collapsed="false">
      <c r="A1212" s="21" t="n">
        <v>1208</v>
      </c>
      <c r="B1212" s="22" t="s">
        <v>1937</v>
      </c>
      <c r="C1212" s="23" t="s">
        <v>2000</v>
      </c>
      <c r="D1212" s="23" t="s">
        <v>37</v>
      </c>
      <c r="E1212" s="24" t="s">
        <v>25</v>
      </c>
      <c r="F1212" s="25" t="n">
        <v>0.0049</v>
      </c>
      <c r="G1212" s="25" t="n">
        <v>0.000209</v>
      </c>
      <c r="H1212" s="25" t="n">
        <v>0.004691</v>
      </c>
    </row>
    <row r="1213" customFormat="false" ht="24.75" hidden="false" customHeight="true" outlineLevel="0" collapsed="false">
      <c r="A1213" s="21" t="n">
        <v>1209</v>
      </c>
      <c r="B1213" s="22" t="s">
        <v>1937</v>
      </c>
      <c r="C1213" s="23" t="s">
        <v>2001</v>
      </c>
      <c r="D1213" s="23" t="s">
        <v>37</v>
      </c>
      <c r="E1213" s="24" t="s">
        <v>25</v>
      </c>
      <c r="F1213" s="25" t="n">
        <v>0.0049</v>
      </c>
      <c r="G1213" s="25" t="n">
        <v>0.000273</v>
      </c>
      <c r="H1213" s="25" t="n">
        <v>0.004627</v>
      </c>
    </row>
    <row r="1214" customFormat="false" ht="24.75" hidden="false" customHeight="true" outlineLevel="0" collapsed="false">
      <c r="A1214" s="21" t="n">
        <v>1210</v>
      </c>
      <c r="B1214" s="22" t="s">
        <v>1937</v>
      </c>
      <c r="C1214" s="23" t="s">
        <v>2002</v>
      </c>
      <c r="D1214" s="23" t="s">
        <v>37</v>
      </c>
      <c r="E1214" s="24" t="s">
        <v>25</v>
      </c>
      <c r="F1214" s="25" t="n">
        <v>0.0092</v>
      </c>
      <c r="G1214" s="25" t="n">
        <v>0</v>
      </c>
      <c r="H1214" s="25" t="n">
        <v>0.0092</v>
      </c>
    </row>
    <row r="1215" customFormat="false" ht="24.75" hidden="false" customHeight="true" outlineLevel="0" collapsed="false">
      <c r="A1215" s="21" t="n">
        <v>1211</v>
      </c>
      <c r="B1215" s="22" t="s">
        <v>1937</v>
      </c>
      <c r="C1215" s="23" t="s">
        <v>2003</v>
      </c>
      <c r="D1215" s="23" t="s">
        <v>2004</v>
      </c>
      <c r="E1215" s="24" t="s">
        <v>25</v>
      </c>
      <c r="F1215" s="25" t="n">
        <v>0</v>
      </c>
      <c r="G1215" s="25" t="n">
        <v>0.0022</v>
      </c>
      <c r="H1215" s="25" t="n">
        <v>-0.0022</v>
      </c>
    </row>
    <row r="1216" customFormat="false" ht="24.75" hidden="false" customHeight="true" outlineLevel="0" collapsed="false">
      <c r="A1216" s="21" t="n">
        <v>1212</v>
      </c>
      <c r="B1216" s="22" t="s">
        <v>1937</v>
      </c>
      <c r="C1216" s="23" t="s">
        <v>2005</v>
      </c>
      <c r="D1216" s="23" t="s">
        <v>37</v>
      </c>
      <c r="E1216" s="24" t="s">
        <v>29</v>
      </c>
      <c r="F1216" s="25" t="n">
        <v>0.009063</v>
      </c>
      <c r="G1216" s="25" t="n">
        <v>0.005801</v>
      </c>
      <c r="H1216" s="25" t="n">
        <v>0.003262</v>
      </c>
    </row>
    <row r="1217" customFormat="false" ht="24.75" hidden="false" customHeight="true" outlineLevel="0" collapsed="false">
      <c r="A1217" s="21" t="n">
        <v>1213</v>
      </c>
      <c r="B1217" s="22" t="s">
        <v>1937</v>
      </c>
      <c r="C1217" s="23" t="s">
        <v>2006</v>
      </c>
      <c r="D1217" s="23" t="s">
        <v>37</v>
      </c>
      <c r="E1217" s="24" t="s">
        <v>25</v>
      </c>
      <c r="F1217" s="25" t="n">
        <v>0.002853</v>
      </c>
      <c r="G1217" s="25" t="n">
        <v>0.000747</v>
      </c>
      <c r="H1217" s="25" t="n">
        <v>0.002106</v>
      </c>
    </row>
    <row r="1218" customFormat="false" ht="24.75" hidden="false" customHeight="true" outlineLevel="0" collapsed="false">
      <c r="A1218" s="21" t="n">
        <v>1214</v>
      </c>
      <c r="B1218" s="22" t="s">
        <v>1937</v>
      </c>
      <c r="C1218" s="23" t="s">
        <v>2007</v>
      </c>
      <c r="D1218" s="23" t="s">
        <v>37</v>
      </c>
      <c r="E1218" s="24" t="s">
        <v>25</v>
      </c>
      <c r="F1218" s="25" t="n">
        <v>0.002974</v>
      </c>
      <c r="G1218" s="25" t="n">
        <v>0.001715</v>
      </c>
      <c r="H1218" s="25" t="n">
        <v>0.001259</v>
      </c>
    </row>
    <row r="1219" customFormat="false" ht="24.75" hidden="false" customHeight="true" outlineLevel="0" collapsed="false">
      <c r="A1219" s="21" t="n">
        <v>1215</v>
      </c>
      <c r="B1219" s="22" t="s">
        <v>1937</v>
      </c>
      <c r="C1219" s="23" t="s">
        <v>2008</v>
      </c>
      <c r="D1219" s="23" t="s">
        <v>2009</v>
      </c>
      <c r="E1219" s="24" t="s">
        <v>39</v>
      </c>
      <c r="F1219" s="25" t="n">
        <v>0.00018</v>
      </c>
      <c r="G1219" s="25" t="n">
        <v>0.00011</v>
      </c>
      <c r="H1219" s="25" t="n">
        <v>7E-005</v>
      </c>
    </row>
    <row r="1220" customFormat="false" ht="24.75" hidden="false" customHeight="true" outlineLevel="0" collapsed="false">
      <c r="A1220" s="21" t="n">
        <v>1216</v>
      </c>
      <c r="B1220" s="22" t="s">
        <v>1937</v>
      </c>
      <c r="C1220" s="23" t="s">
        <v>2010</v>
      </c>
      <c r="D1220" s="23" t="s">
        <v>2011</v>
      </c>
      <c r="E1220" s="24" t="s">
        <v>25</v>
      </c>
      <c r="F1220" s="25" t="n">
        <v>0.0013</v>
      </c>
      <c r="G1220" s="25" t="n">
        <v>0.002373</v>
      </c>
      <c r="H1220" s="25" t="n">
        <v>-0.001073</v>
      </c>
    </row>
    <row r="1221" customFormat="false" ht="24.75" hidden="false" customHeight="true" outlineLevel="0" collapsed="false">
      <c r="A1221" s="21" t="n">
        <v>1217</v>
      </c>
      <c r="B1221" s="22" t="s">
        <v>1937</v>
      </c>
      <c r="C1221" s="23" t="s">
        <v>2012</v>
      </c>
      <c r="D1221" s="23" t="s">
        <v>2013</v>
      </c>
      <c r="E1221" s="24" t="s">
        <v>39</v>
      </c>
      <c r="F1221" s="25" t="n">
        <v>0</v>
      </c>
      <c r="G1221" s="25" t="n">
        <v>8.1E-005</v>
      </c>
      <c r="H1221" s="25" t="n">
        <v>-8.1E-005</v>
      </c>
    </row>
    <row r="1222" customFormat="false" ht="24.75" hidden="false" customHeight="true" outlineLevel="0" collapsed="false">
      <c r="A1222" s="21" t="n">
        <v>1218</v>
      </c>
      <c r="B1222" s="22" t="s">
        <v>1937</v>
      </c>
      <c r="C1222" s="23" t="s">
        <v>2014</v>
      </c>
      <c r="D1222" s="23" t="s">
        <v>37</v>
      </c>
      <c r="E1222" s="24" t="s">
        <v>25</v>
      </c>
      <c r="F1222" s="25" t="n">
        <v>0.0005</v>
      </c>
      <c r="G1222" s="25" t="n">
        <v>0.000528</v>
      </c>
      <c r="H1222" s="25" t="n">
        <v>-2.8E-005</v>
      </c>
    </row>
    <row r="1223" customFormat="false" ht="24.75" hidden="false" customHeight="true" outlineLevel="0" collapsed="false">
      <c r="A1223" s="21" t="n">
        <v>1219</v>
      </c>
      <c r="B1223" s="22" t="s">
        <v>1937</v>
      </c>
      <c r="C1223" s="23" t="s">
        <v>2015</v>
      </c>
      <c r="D1223" s="23" t="s">
        <v>2016</v>
      </c>
      <c r="E1223" s="24" t="s">
        <v>25</v>
      </c>
      <c r="F1223" s="25" t="n">
        <v>0.001</v>
      </c>
      <c r="G1223" s="25" t="n">
        <v>0.000193</v>
      </c>
      <c r="H1223" s="25" t="n">
        <v>0.000807</v>
      </c>
    </row>
    <row r="1224" customFormat="false" ht="24.75" hidden="false" customHeight="true" outlineLevel="0" collapsed="false">
      <c r="A1224" s="21" t="n">
        <v>1220</v>
      </c>
      <c r="B1224" s="22" t="s">
        <v>1937</v>
      </c>
      <c r="C1224" s="23" t="s">
        <v>2017</v>
      </c>
      <c r="D1224" s="23" t="s">
        <v>37</v>
      </c>
      <c r="E1224" s="24" t="s">
        <v>39</v>
      </c>
      <c r="F1224" s="25" t="n">
        <v>0.000351</v>
      </c>
      <c r="G1224" s="25" t="n">
        <v>0.00012</v>
      </c>
      <c r="H1224" s="25" t="n">
        <v>0.000231</v>
      </c>
    </row>
    <row r="1225" customFormat="false" ht="24.75" hidden="false" customHeight="true" outlineLevel="0" collapsed="false">
      <c r="A1225" s="21" t="n">
        <v>1221</v>
      </c>
      <c r="B1225" s="22" t="s">
        <v>1937</v>
      </c>
      <c r="C1225" s="23" t="s">
        <v>2018</v>
      </c>
      <c r="D1225" s="23" t="s">
        <v>2019</v>
      </c>
      <c r="E1225" s="24" t="s">
        <v>29</v>
      </c>
      <c r="F1225" s="25" t="n">
        <v>0.012</v>
      </c>
      <c r="G1225" s="25" t="n">
        <v>0.006866</v>
      </c>
      <c r="H1225" s="25" t="n">
        <v>0.005134</v>
      </c>
    </row>
    <row r="1226" customFormat="false" ht="24.75" hidden="false" customHeight="true" outlineLevel="0" collapsed="false">
      <c r="A1226" s="21" t="n">
        <v>1222</v>
      </c>
      <c r="B1226" s="22" t="s">
        <v>1937</v>
      </c>
      <c r="C1226" s="23" t="s">
        <v>2020</v>
      </c>
      <c r="D1226" s="23" t="s">
        <v>2021</v>
      </c>
      <c r="E1226" s="24" t="s">
        <v>25</v>
      </c>
      <c r="F1226" s="25" t="n">
        <v>0.003</v>
      </c>
      <c r="G1226" s="25" t="n">
        <v>0.000863</v>
      </c>
      <c r="H1226" s="25" t="n">
        <v>0.002137</v>
      </c>
    </row>
    <row r="1227" customFormat="false" ht="24.75" hidden="false" customHeight="true" outlineLevel="0" collapsed="false">
      <c r="A1227" s="21" t="n">
        <v>1223</v>
      </c>
      <c r="B1227" s="22" t="s">
        <v>1937</v>
      </c>
      <c r="C1227" s="23" t="s">
        <v>2022</v>
      </c>
      <c r="D1227" s="23" t="s">
        <v>2021</v>
      </c>
      <c r="E1227" s="24" t="s">
        <v>25</v>
      </c>
      <c r="F1227" s="25" t="n">
        <v>0.002</v>
      </c>
      <c r="G1227" s="25" t="n">
        <v>0.002709</v>
      </c>
      <c r="H1227" s="25" t="n">
        <v>-0.000709</v>
      </c>
    </row>
    <row r="1228" customFormat="false" ht="24.75" hidden="false" customHeight="true" outlineLevel="0" collapsed="false">
      <c r="A1228" s="21" t="n">
        <v>1224</v>
      </c>
      <c r="B1228" s="22" t="s">
        <v>1937</v>
      </c>
      <c r="C1228" s="23" t="s">
        <v>2023</v>
      </c>
      <c r="D1228" s="23" t="s">
        <v>37</v>
      </c>
      <c r="E1228" s="24" t="s">
        <v>25</v>
      </c>
      <c r="F1228" s="25" t="n">
        <v>0.0046</v>
      </c>
      <c r="G1228" s="25" t="n">
        <v>0.000414</v>
      </c>
      <c r="H1228" s="25" t="n">
        <v>0.004186</v>
      </c>
    </row>
    <row r="1229" customFormat="false" ht="24.75" hidden="false" customHeight="true" outlineLevel="0" collapsed="false">
      <c r="A1229" s="21" t="n">
        <v>1225</v>
      </c>
      <c r="B1229" s="22" t="s">
        <v>1937</v>
      </c>
      <c r="C1229" s="23" t="s">
        <v>2024</v>
      </c>
      <c r="D1229" s="23" t="s">
        <v>37</v>
      </c>
      <c r="E1229" s="24" t="s">
        <v>25</v>
      </c>
      <c r="F1229" s="25" t="n">
        <v>0.00119</v>
      </c>
      <c r="G1229" s="25" t="n">
        <v>0.005531</v>
      </c>
      <c r="H1229" s="25" t="n">
        <v>-0.004341</v>
      </c>
    </row>
    <row r="1230" customFormat="false" ht="24.75" hidden="false" customHeight="true" outlineLevel="0" collapsed="false">
      <c r="A1230" s="21" t="n">
        <v>1226</v>
      </c>
      <c r="B1230" s="22" t="s">
        <v>1937</v>
      </c>
      <c r="C1230" s="23" t="s">
        <v>2025</v>
      </c>
      <c r="D1230" s="23" t="s">
        <v>2026</v>
      </c>
      <c r="E1230" s="24" t="s">
        <v>25</v>
      </c>
      <c r="F1230" s="25" t="n">
        <v>0.003</v>
      </c>
      <c r="G1230" s="25" t="n">
        <v>0.000931</v>
      </c>
      <c r="H1230" s="25" t="n">
        <v>0.002069</v>
      </c>
    </row>
    <row r="1231" customFormat="false" ht="24.75" hidden="false" customHeight="true" outlineLevel="0" collapsed="false">
      <c r="A1231" s="21" t="n">
        <v>1227</v>
      </c>
      <c r="B1231" s="22" t="s">
        <v>1937</v>
      </c>
      <c r="C1231" s="23" t="s">
        <v>2027</v>
      </c>
      <c r="D1231" s="23" t="s">
        <v>2028</v>
      </c>
      <c r="E1231" s="24" t="s">
        <v>25</v>
      </c>
      <c r="F1231" s="25" t="n">
        <v>0</v>
      </c>
      <c r="G1231" s="25" t="n">
        <v>0.000823</v>
      </c>
      <c r="H1231" s="25" t="n">
        <v>-0.000823</v>
      </c>
    </row>
    <row r="1232" customFormat="false" ht="24.75" hidden="false" customHeight="true" outlineLevel="0" collapsed="false">
      <c r="A1232" s="21" t="n">
        <v>1228</v>
      </c>
      <c r="B1232" s="22" t="s">
        <v>1937</v>
      </c>
      <c r="C1232" s="23" t="s">
        <v>2029</v>
      </c>
      <c r="D1232" s="23" t="s">
        <v>2030</v>
      </c>
      <c r="E1232" s="24" t="s">
        <v>29</v>
      </c>
      <c r="F1232" s="25" t="n">
        <v>0.00243</v>
      </c>
      <c r="G1232" s="25" t="n">
        <v>0.001719</v>
      </c>
      <c r="H1232" s="25" t="n">
        <v>0.000711</v>
      </c>
    </row>
    <row r="1233" customFormat="false" ht="24.75" hidden="false" customHeight="true" outlineLevel="0" collapsed="false">
      <c r="A1233" s="21" t="n">
        <v>1229</v>
      </c>
      <c r="B1233" s="22" t="s">
        <v>1937</v>
      </c>
      <c r="C1233" s="23" t="s">
        <v>2031</v>
      </c>
      <c r="D1233" s="23" t="s">
        <v>37</v>
      </c>
      <c r="E1233" s="24" t="s">
        <v>29</v>
      </c>
      <c r="F1233" s="25" t="n">
        <v>0.0096</v>
      </c>
      <c r="G1233" s="25" t="n">
        <v>0</v>
      </c>
      <c r="H1233" s="25" t="n">
        <v>0.0096</v>
      </c>
    </row>
    <row r="1234" customFormat="false" ht="24.75" hidden="false" customHeight="true" outlineLevel="0" collapsed="false">
      <c r="A1234" s="21" t="n">
        <v>1230</v>
      </c>
      <c r="B1234" s="22" t="s">
        <v>1937</v>
      </c>
      <c r="C1234" s="23" t="s">
        <v>2032</v>
      </c>
      <c r="D1234" s="23" t="s">
        <v>2033</v>
      </c>
      <c r="E1234" s="24" t="s">
        <v>25</v>
      </c>
      <c r="F1234" s="25" t="n">
        <v>0.000656</v>
      </c>
      <c r="G1234" s="25" t="n">
        <v>0.001744</v>
      </c>
      <c r="H1234" s="25" t="n">
        <v>-0.001088</v>
      </c>
    </row>
    <row r="1235" customFormat="false" ht="24.75" hidden="false" customHeight="true" outlineLevel="0" collapsed="false">
      <c r="A1235" s="21" t="n">
        <v>1231</v>
      </c>
      <c r="B1235" s="22" t="s">
        <v>1937</v>
      </c>
      <c r="C1235" s="23" t="s">
        <v>2034</v>
      </c>
      <c r="D1235" s="23" t="s">
        <v>2033</v>
      </c>
      <c r="E1235" s="24" t="s">
        <v>25</v>
      </c>
      <c r="F1235" s="25" t="n">
        <v>0.0014</v>
      </c>
      <c r="G1235" s="25" t="n">
        <v>0.002481</v>
      </c>
      <c r="H1235" s="25" t="n">
        <v>-0.001081</v>
      </c>
    </row>
    <row r="1236" customFormat="false" ht="24.75" hidden="false" customHeight="true" outlineLevel="0" collapsed="false">
      <c r="A1236" s="21" t="n">
        <v>1232</v>
      </c>
      <c r="B1236" s="22" t="s">
        <v>1937</v>
      </c>
      <c r="C1236" s="23" t="s">
        <v>2035</v>
      </c>
      <c r="D1236" s="23" t="s">
        <v>2033</v>
      </c>
      <c r="E1236" s="24" t="s">
        <v>25</v>
      </c>
      <c r="F1236" s="25" t="n">
        <v>0.00177</v>
      </c>
      <c r="G1236" s="25" t="n">
        <v>0.002274</v>
      </c>
      <c r="H1236" s="25" t="n">
        <v>-0.000504</v>
      </c>
    </row>
    <row r="1237" customFormat="false" ht="24.75" hidden="false" customHeight="true" outlineLevel="0" collapsed="false">
      <c r="A1237" s="21" t="n">
        <v>1233</v>
      </c>
      <c r="B1237" s="22" t="s">
        <v>1937</v>
      </c>
      <c r="C1237" s="23" t="s">
        <v>2036</v>
      </c>
      <c r="D1237" s="23" t="s">
        <v>2037</v>
      </c>
      <c r="E1237" s="24" t="s">
        <v>39</v>
      </c>
      <c r="F1237" s="25" t="n">
        <v>0.0004</v>
      </c>
      <c r="G1237" s="25" t="n">
        <v>0.000384</v>
      </c>
      <c r="H1237" s="25" t="n">
        <v>1.6E-005</v>
      </c>
    </row>
    <row r="1238" customFormat="false" ht="24.75" hidden="false" customHeight="true" outlineLevel="0" collapsed="false">
      <c r="A1238" s="21" t="n">
        <v>1234</v>
      </c>
      <c r="B1238" s="22" t="s">
        <v>1937</v>
      </c>
      <c r="C1238" s="23" t="s">
        <v>2038</v>
      </c>
      <c r="D1238" s="23" t="s">
        <v>2039</v>
      </c>
      <c r="E1238" s="24" t="s">
        <v>29</v>
      </c>
      <c r="F1238" s="25" t="n">
        <v>0.017</v>
      </c>
      <c r="G1238" s="25" t="n">
        <v>0.007861</v>
      </c>
      <c r="H1238" s="25" t="n">
        <v>0.009139</v>
      </c>
    </row>
    <row r="1239" customFormat="false" ht="24.75" hidden="false" customHeight="true" outlineLevel="0" collapsed="false">
      <c r="A1239" s="21" t="n">
        <v>1235</v>
      </c>
      <c r="B1239" s="22" t="s">
        <v>1937</v>
      </c>
      <c r="C1239" s="23" t="s">
        <v>2040</v>
      </c>
      <c r="D1239" s="23" t="s">
        <v>2041</v>
      </c>
      <c r="E1239" s="24" t="s">
        <v>29</v>
      </c>
      <c r="F1239" s="25" t="n">
        <v>0.007</v>
      </c>
      <c r="G1239" s="25" t="n">
        <v>0.017006</v>
      </c>
      <c r="H1239" s="25" t="n">
        <v>-0.010006</v>
      </c>
    </row>
    <row r="1240" customFormat="false" ht="24.75" hidden="false" customHeight="true" outlineLevel="0" collapsed="false">
      <c r="A1240" s="21" t="n">
        <v>1236</v>
      </c>
      <c r="B1240" s="22" t="s">
        <v>1937</v>
      </c>
      <c r="C1240" s="23" t="s">
        <v>2042</v>
      </c>
      <c r="D1240" s="23" t="s">
        <v>2041</v>
      </c>
      <c r="E1240" s="24" t="s">
        <v>25</v>
      </c>
      <c r="F1240" s="25" t="n">
        <v>0.001</v>
      </c>
      <c r="G1240" s="25" t="n">
        <v>0</v>
      </c>
      <c r="H1240" s="25" t="n">
        <v>0.001</v>
      </c>
    </row>
    <row r="1241" customFormat="false" ht="24.75" hidden="false" customHeight="true" outlineLevel="0" collapsed="false">
      <c r="A1241" s="21" t="n">
        <v>1237</v>
      </c>
      <c r="B1241" s="22" t="s">
        <v>1937</v>
      </c>
      <c r="C1241" s="23" t="s">
        <v>2043</v>
      </c>
      <c r="D1241" s="23" t="s">
        <v>2041</v>
      </c>
      <c r="E1241" s="24" t="s">
        <v>25</v>
      </c>
      <c r="F1241" s="25" t="n">
        <v>0.001</v>
      </c>
      <c r="G1241" s="25" t="n">
        <v>0</v>
      </c>
      <c r="H1241" s="25" t="n">
        <v>0.001</v>
      </c>
    </row>
    <row r="1242" customFormat="false" ht="24.75" hidden="false" customHeight="true" outlineLevel="0" collapsed="false">
      <c r="A1242" s="21" t="n">
        <v>1238</v>
      </c>
      <c r="B1242" s="22" t="s">
        <v>1937</v>
      </c>
      <c r="C1242" s="23" t="s">
        <v>2044</v>
      </c>
      <c r="D1242" s="23" t="s">
        <v>2041</v>
      </c>
      <c r="E1242" s="24" t="s">
        <v>25</v>
      </c>
      <c r="F1242" s="25" t="n">
        <v>0</v>
      </c>
      <c r="G1242" s="25" t="n">
        <v>0.032745</v>
      </c>
      <c r="H1242" s="25" t="n">
        <v>-0.032745</v>
      </c>
    </row>
    <row r="1243" customFormat="false" ht="24.75" hidden="false" customHeight="true" outlineLevel="0" collapsed="false">
      <c r="A1243" s="21" t="n">
        <v>1239</v>
      </c>
      <c r="B1243" s="22" t="s">
        <v>1937</v>
      </c>
      <c r="C1243" s="23" t="s">
        <v>2045</v>
      </c>
      <c r="D1243" s="23" t="s">
        <v>2046</v>
      </c>
      <c r="E1243" s="24" t="s">
        <v>29</v>
      </c>
      <c r="F1243" s="25" t="n">
        <v>0</v>
      </c>
      <c r="G1243" s="25" t="n">
        <v>0.026711</v>
      </c>
      <c r="H1243" s="25" t="n">
        <v>-0.026711</v>
      </c>
    </row>
    <row r="1244" customFormat="false" ht="24.75" hidden="false" customHeight="true" outlineLevel="0" collapsed="false">
      <c r="A1244" s="21" t="n">
        <v>1240</v>
      </c>
      <c r="B1244" s="22" t="s">
        <v>1937</v>
      </c>
      <c r="C1244" s="23" t="s">
        <v>2047</v>
      </c>
      <c r="D1244" s="23" t="s">
        <v>2048</v>
      </c>
      <c r="E1244" s="24" t="s">
        <v>25</v>
      </c>
      <c r="F1244" s="25" t="n">
        <v>0.0037</v>
      </c>
      <c r="G1244" s="25" t="n">
        <v>0.000407</v>
      </c>
      <c r="H1244" s="25" t="n">
        <v>0.003293</v>
      </c>
    </row>
    <row r="1245" customFormat="false" ht="24.75" hidden="false" customHeight="true" outlineLevel="0" collapsed="false">
      <c r="A1245" s="21" t="n">
        <v>1241</v>
      </c>
      <c r="B1245" s="22" t="s">
        <v>1937</v>
      </c>
      <c r="C1245" s="23" t="s">
        <v>2049</v>
      </c>
      <c r="D1245" s="23" t="s">
        <v>2050</v>
      </c>
      <c r="E1245" s="24" t="s">
        <v>25</v>
      </c>
      <c r="F1245" s="25" t="n">
        <v>0.0006</v>
      </c>
      <c r="G1245" s="25" t="n">
        <v>0.000601</v>
      </c>
      <c r="H1245" s="25" t="n">
        <v>-1.00000000000002E-006</v>
      </c>
    </row>
    <row r="1246" customFormat="false" ht="24.75" hidden="false" customHeight="true" outlineLevel="0" collapsed="false">
      <c r="A1246" s="21" t="n">
        <v>1242</v>
      </c>
      <c r="B1246" s="22" t="s">
        <v>1937</v>
      </c>
      <c r="C1246" s="23" t="s">
        <v>2051</v>
      </c>
      <c r="D1246" s="23" t="s">
        <v>2052</v>
      </c>
      <c r="E1246" s="24" t="s">
        <v>25</v>
      </c>
      <c r="F1246" s="25" t="n">
        <v>0.0004</v>
      </c>
      <c r="G1246" s="25" t="n">
        <v>0.00081</v>
      </c>
      <c r="H1246" s="25" t="n">
        <v>-0.00041</v>
      </c>
    </row>
    <row r="1247" customFormat="false" ht="24.75" hidden="false" customHeight="true" outlineLevel="0" collapsed="false">
      <c r="A1247" s="21" t="n">
        <v>1243</v>
      </c>
      <c r="B1247" s="22" t="s">
        <v>1937</v>
      </c>
      <c r="C1247" s="23" t="s">
        <v>2053</v>
      </c>
      <c r="D1247" s="23" t="s">
        <v>2054</v>
      </c>
      <c r="E1247" s="24" t="s">
        <v>25</v>
      </c>
      <c r="F1247" s="25" t="n">
        <v>0.00115</v>
      </c>
      <c r="G1247" s="25" t="n">
        <v>0.001484</v>
      </c>
      <c r="H1247" s="25" t="n">
        <v>-0.000334</v>
      </c>
    </row>
    <row r="1248" customFormat="false" ht="24.75" hidden="false" customHeight="true" outlineLevel="0" collapsed="false">
      <c r="A1248" s="21" t="n">
        <v>1244</v>
      </c>
      <c r="B1248" s="22" t="s">
        <v>1937</v>
      </c>
      <c r="C1248" s="23" t="s">
        <v>2055</v>
      </c>
      <c r="D1248" s="23" t="s">
        <v>2054</v>
      </c>
      <c r="E1248" s="24" t="s">
        <v>39</v>
      </c>
      <c r="F1248" s="25" t="n">
        <v>0.0002</v>
      </c>
      <c r="G1248" s="25" t="n">
        <v>0.000466</v>
      </c>
      <c r="H1248" s="25" t="n">
        <v>-0.000266</v>
      </c>
    </row>
    <row r="1249" customFormat="false" ht="24.75" hidden="false" customHeight="true" outlineLevel="0" collapsed="false">
      <c r="A1249" s="21" t="n">
        <v>1245</v>
      </c>
      <c r="B1249" s="22" t="s">
        <v>1937</v>
      </c>
      <c r="C1249" s="23" t="s">
        <v>2056</v>
      </c>
      <c r="D1249" s="23" t="s">
        <v>37</v>
      </c>
      <c r="E1249" s="24" t="s">
        <v>25</v>
      </c>
      <c r="F1249" s="25" t="n">
        <v>0.002</v>
      </c>
      <c r="G1249" s="25" t="n">
        <v>0.000876</v>
      </c>
      <c r="H1249" s="25" t="n">
        <v>0.001124</v>
      </c>
    </row>
    <row r="1250" customFormat="false" ht="24.75" hidden="false" customHeight="true" outlineLevel="0" collapsed="false">
      <c r="A1250" s="21" t="n">
        <v>1246</v>
      </c>
      <c r="B1250" s="22" t="s">
        <v>1937</v>
      </c>
      <c r="C1250" s="23" t="s">
        <v>2057</v>
      </c>
      <c r="D1250" s="23" t="s">
        <v>2058</v>
      </c>
      <c r="E1250" s="24" t="s">
        <v>29</v>
      </c>
      <c r="F1250" s="25" t="n">
        <v>0.01</v>
      </c>
      <c r="G1250" s="25" t="n">
        <v>0.00708</v>
      </c>
      <c r="H1250" s="25" t="n">
        <v>0.00292</v>
      </c>
    </row>
    <row r="1251" customFormat="false" ht="24.75" hidden="false" customHeight="true" outlineLevel="0" collapsed="false">
      <c r="A1251" s="21" t="n">
        <v>1247</v>
      </c>
      <c r="B1251" s="22" t="s">
        <v>1937</v>
      </c>
      <c r="C1251" s="23" t="s">
        <v>2059</v>
      </c>
      <c r="D1251" s="23" t="s">
        <v>2060</v>
      </c>
      <c r="E1251" s="24" t="s">
        <v>25</v>
      </c>
      <c r="F1251" s="25" t="n">
        <v>0.003</v>
      </c>
      <c r="G1251" s="25" t="n">
        <v>0.00145</v>
      </c>
      <c r="H1251" s="25" t="n">
        <v>0.00155</v>
      </c>
    </row>
    <row r="1252" customFormat="false" ht="24.75" hidden="false" customHeight="true" outlineLevel="0" collapsed="false">
      <c r="A1252" s="21" t="n">
        <v>1248</v>
      </c>
      <c r="B1252" s="22" t="s">
        <v>1937</v>
      </c>
      <c r="C1252" s="23" t="s">
        <v>2061</v>
      </c>
      <c r="D1252" s="23" t="s">
        <v>37</v>
      </c>
      <c r="E1252" s="24" t="s">
        <v>25</v>
      </c>
      <c r="F1252" s="25" t="n">
        <v>0.0012</v>
      </c>
      <c r="G1252" s="25" t="n">
        <v>0.011548</v>
      </c>
      <c r="H1252" s="25" t="n">
        <v>-0.010348</v>
      </c>
    </row>
    <row r="1253" customFormat="false" ht="24.75" hidden="false" customHeight="true" outlineLevel="0" collapsed="false">
      <c r="A1253" s="21" t="n">
        <v>1249</v>
      </c>
      <c r="B1253" s="22" t="s">
        <v>1937</v>
      </c>
      <c r="C1253" s="23" t="s">
        <v>2062</v>
      </c>
      <c r="D1253" s="23" t="s">
        <v>2063</v>
      </c>
      <c r="E1253" s="24" t="s">
        <v>29</v>
      </c>
      <c r="F1253" s="25" t="n">
        <v>0.025</v>
      </c>
      <c r="G1253" s="25" t="n">
        <v>0.015386</v>
      </c>
      <c r="H1253" s="25" t="n">
        <v>0.009614</v>
      </c>
    </row>
    <row r="1254" customFormat="false" ht="24.75" hidden="false" customHeight="true" outlineLevel="0" collapsed="false">
      <c r="A1254" s="21" t="n">
        <v>1250</v>
      </c>
      <c r="B1254" s="22" t="s">
        <v>1937</v>
      </c>
      <c r="C1254" s="23" t="s">
        <v>2064</v>
      </c>
      <c r="D1254" s="23" t="s">
        <v>2065</v>
      </c>
      <c r="E1254" s="24" t="s">
        <v>18</v>
      </c>
      <c r="F1254" s="25" t="n">
        <v>0.08</v>
      </c>
      <c r="G1254" s="25" t="n">
        <v>0.049123</v>
      </c>
      <c r="H1254" s="25" t="n">
        <v>0.030877</v>
      </c>
    </row>
    <row r="1255" customFormat="false" ht="24.75" hidden="false" customHeight="true" outlineLevel="0" collapsed="false">
      <c r="A1255" s="21" t="n">
        <v>1251</v>
      </c>
      <c r="B1255" s="22" t="s">
        <v>1937</v>
      </c>
      <c r="C1255" s="23" t="s">
        <v>2066</v>
      </c>
      <c r="D1255" s="23" t="s">
        <v>2067</v>
      </c>
      <c r="E1255" s="24" t="s">
        <v>25</v>
      </c>
      <c r="F1255" s="25" t="n">
        <v>0</v>
      </c>
      <c r="G1255" s="25" t="n">
        <v>0.002182</v>
      </c>
      <c r="H1255" s="25" t="n">
        <v>-0.002182</v>
      </c>
    </row>
    <row r="1256" customFormat="false" ht="24.75" hidden="false" customHeight="true" outlineLevel="0" collapsed="false">
      <c r="A1256" s="21" t="n">
        <v>1252</v>
      </c>
      <c r="B1256" s="22" t="s">
        <v>1937</v>
      </c>
      <c r="C1256" s="23" t="s">
        <v>2068</v>
      </c>
      <c r="D1256" s="23" t="s">
        <v>2069</v>
      </c>
      <c r="E1256" s="24" t="s">
        <v>25</v>
      </c>
      <c r="F1256" s="25" t="n">
        <v>0</v>
      </c>
      <c r="G1256" s="25" t="n">
        <v>0.00187</v>
      </c>
      <c r="H1256" s="25" t="n">
        <v>-0.00187</v>
      </c>
    </row>
    <row r="1257" customFormat="false" ht="24.75" hidden="false" customHeight="true" outlineLevel="0" collapsed="false">
      <c r="A1257" s="21" t="n">
        <v>1253</v>
      </c>
      <c r="B1257" s="22" t="s">
        <v>1937</v>
      </c>
      <c r="C1257" s="23" t="s">
        <v>2070</v>
      </c>
      <c r="D1257" s="23" t="s">
        <v>2071</v>
      </c>
      <c r="E1257" s="24" t="s">
        <v>25</v>
      </c>
      <c r="F1257" s="25" t="n">
        <v>0</v>
      </c>
      <c r="G1257" s="25" t="n">
        <v>0.001232</v>
      </c>
      <c r="H1257" s="25" t="n">
        <v>-0.001232</v>
      </c>
    </row>
    <row r="1258" customFormat="false" ht="24.75" hidden="false" customHeight="true" outlineLevel="0" collapsed="false">
      <c r="A1258" s="21" t="n">
        <v>1254</v>
      </c>
      <c r="B1258" s="22" t="s">
        <v>1937</v>
      </c>
      <c r="C1258" s="23" t="s">
        <v>2072</v>
      </c>
      <c r="D1258" s="23" t="s">
        <v>2041</v>
      </c>
      <c r="E1258" s="24" t="s">
        <v>29</v>
      </c>
      <c r="F1258" s="25" t="n">
        <v>0</v>
      </c>
      <c r="G1258" s="25" t="n">
        <v>0</v>
      </c>
      <c r="H1258" s="25" t="n">
        <v>0</v>
      </c>
    </row>
    <row r="1259" customFormat="false" ht="24.75" hidden="false" customHeight="true" outlineLevel="0" collapsed="false">
      <c r="A1259" s="21" t="n">
        <v>1255</v>
      </c>
      <c r="B1259" s="22" t="s">
        <v>1937</v>
      </c>
      <c r="C1259" s="23" t="s">
        <v>2073</v>
      </c>
      <c r="D1259" s="23" t="s">
        <v>37</v>
      </c>
      <c r="E1259" s="24" t="s">
        <v>25</v>
      </c>
      <c r="F1259" s="25" t="n">
        <v>0</v>
      </c>
      <c r="G1259" s="25" t="n">
        <v>0.00019</v>
      </c>
      <c r="H1259" s="25" t="n">
        <v>-0.00019</v>
      </c>
    </row>
    <row r="1260" customFormat="false" ht="24.75" hidden="false" customHeight="true" outlineLevel="0" collapsed="false">
      <c r="A1260" s="21" t="n">
        <v>1256</v>
      </c>
      <c r="B1260" s="22" t="s">
        <v>1937</v>
      </c>
      <c r="C1260" s="23" t="s">
        <v>2074</v>
      </c>
      <c r="D1260" s="23" t="s">
        <v>2075</v>
      </c>
      <c r="E1260" s="24" t="s">
        <v>18</v>
      </c>
      <c r="F1260" s="25" t="n">
        <v>0.0006</v>
      </c>
      <c r="G1260" s="25" t="n">
        <v>0.001334</v>
      </c>
      <c r="H1260" s="25" t="n">
        <v>-0.000734</v>
      </c>
    </row>
    <row r="1261" customFormat="false" ht="24.75" hidden="false" customHeight="true" outlineLevel="0" collapsed="false">
      <c r="A1261" s="21" t="n">
        <v>1257</v>
      </c>
      <c r="B1261" s="22" t="s">
        <v>1937</v>
      </c>
      <c r="C1261" s="23" t="s">
        <v>2076</v>
      </c>
      <c r="D1261" s="23" t="s">
        <v>2075</v>
      </c>
      <c r="E1261" s="24" t="s">
        <v>18</v>
      </c>
      <c r="F1261" s="25" t="n">
        <v>0.094</v>
      </c>
      <c r="G1261" s="25" t="n">
        <v>0.085339</v>
      </c>
      <c r="H1261" s="25" t="n">
        <v>0.008661</v>
      </c>
    </row>
    <row r="1262" customFormat="false" ht="24.75" hidden="false" customHeight="true" outlineLevel="0" collapsed="false">
      <c r="A1262" s="21" t="n">
        <v>1258</v>
      </c>
      <c r="B1262" s="22" t="s">
        <v>1937</v>
      </c>
      <c r="C1262" s="23" t="s">
        <v>2077</v>
      </c>
      <c r="D1262" s="23" t="s">
        <v>37</v>
      </c>
      <c r="E1262" s="24" t="s">
        <v>25</v>
      </c>
      <c r="F1262" s="25" t="n">
        <v>0</v>
      </c>
      <c r="G1262" s="25" t="n">
        <v>0.001245</v>
      </c>
      <c r="H1262" s="25" t="n">
        <v>-0.001245</v>
      </c>
    </row>
    <row r="1263" customFormat="false" ht="24.75" hidden="false" customHeight="true" outlineLevel="0" collapsed="false">
      <c r="A1263" s="21" t="n">
        <v>1259</v>
      </c>
      <c r="B1263" s="22" t="s">
        <v>1937</v>
      </c>
      <c r="C1263" s="23" t="s">
        <v>2078</v>
      </c>
      <c r="D1263" s="23" t="s">
        <v>37</v>
      </c>
      <c r="E1263" s="24" t="s">
        <v>25</v>
      </c>
      <c r="F1263" s="25" t="n">
        <v>0</v>
      </c>
      <c r="G1263" s="25" t="n">
        <v>0.001299</v>
      </c>
      <c r="H1263" s="25" t="n">
        <v>-0.001299</v>
      </c>
    </row>
    <row r="1264" customFormat="false" ht="24.75" hidden="false" customHeight="true" outlineLevel="0" collapsed="false">
      <c r="A1264" s="21" t="n">
        <v>1260</v>
      </c>
      <c r="B1264" s="22" t="s">
        <v>1937</v>
      </c>
      <c r="C1264" s="23" t="s">
        <v>2079</v>
      </c>
      <c r="D1264" s="23" t="s">
        <v>2080</v>
      </c>
      <c r="E1264" s="24" t="s">
        <v>25</v>
      </c>
      <c r="F1264" s="25" t="n">
        <v>0.0015</v>
      </c>
      <c r="G1264" s="25" t="n">
        <v>9.4E-005</v>
      </c>
      <c r="H1264" s="25" t="n">
        <v>0.001406</v>
      </c>
    </row>
    <row r="1265" s="31" customFormat="true" ht="24.75" hidden="false" customHeight="true" outlineLevel="0" collapsed="false">
      <c r="A1265" s="21" t="n">
        <v>1261</v>
      </c>
      <c r="B1265" s="22" t="s">
        <v>1937</v>
      </c>
      <c r="C1265" s="23" t="s">
        <v>20</v>
      </c>
      <c r="D1265" s="23"/>
      <c r="E1265" s="24" t="s">
        <v>21</v>
      </c>
      <c r="F1265" s="30" t="n">
        <v>0.882</v>
      </c>
      <c r="G1265" s="25" t="n">
        <v>1.82311</v>
      </c>
      <c r="H1265" s="25" t="n">
        <f aca="false">F1265-G1265</f>
        <v>-0.94111</v>
      </c>
    </row>
    <row r="1266" customFormat="false" ht="24.75" hidden="false" customHeight="true" outlineLevel="0" collapsed="false">
      <c r="A1266" s="21" t="n">
        <v>1262</v>
      </c>
      <c r="B1266" s="22" t="s">
        <v>2081</v>
      </c>
      <c r="C1266" s="23" t="s">
        <v>2082</v>
      </c>
      <c r="D1266" s="23" t="s">
        <v>572</v>
      </c>
      <c r="E1266" s="24" t="s">
        <v>18</v>
      </c>
      <c r="F1266" s="25" t="n">
        <v>0.05</v>
      </c>
      <c r="G1266" s="25" t="n">
        <v>0.040193</v>
      </c>
      <c r="H1266" s="25" t="n">
        <v>0.009807</v>
      </c>
    </row>
    <row r="1267" s="31" customFormat="true" ht="24.75" hidden="false" customHeight="true" outlineLevel="0" collapsed="false">
      <c r="A1267" s="21" t="n">
        <v>1263</v>
      </c>
      <c r="B1267" s="22" t="s">
        <v>2081</v>
      </c>
      <c r="C1267" s="23" t="s">
        <v>20</v>
      </c>
      <c r="D1267" s="23"/>
      <c r="E1267" s="24" t="s">
        <v>21</v>
      </c>
      <c r="F1267" s="33" t="n">
        <v>0.01</v>
      </c>
      <c r="G1267" s="32" t="n">
        <v>0.00372</v>
      </c>
      <c r="H1267" s="32" t="n">
        <f aca="false">F1267-G1267</f>
        <v>0.00628</v>
      </c>
    </row>
    <row r="1268" customFormat="false" ht="24.75" hidden="false" customHeight="true" outlineLevel="0" collapsed="false">
      <c r="A1268" s="21" t="n">
        <v>1264</v>
      </c>
      <c r="B1268" s="22" t="s">
        <v>2083</v>
      </c>
      <c r="C1268" s="23" t="s">
        <v>2084</v>
      </c>
      <c r="D1268" s="23" t="s">
        <v>2085</v>
      </c>
      <c r="E1268" s="24" t="s">
        <v>29</v>
      </c>
      <c r="F1268" s="25" t="n">
        <v>0.01568</v>
      </c>
      <c r="G1268" s="25" t="n">
        <v>0.017651</v>
      </c>
      <c r="H1268" s="25" t="n">
        <v>-0.001971</v>
      </c>
    </row>
    <row r="1269" customFormat="false" ht="24.75" hidden="false" customHeight="true" outlineLevel="0" collapsed="false">
      <c r="A1269" s="21" t="n">
        <v>1265</v>
      </c>
      <c r="B1269" s="22" t="s">
        <v>2083</v>
      </c>
      <c r="C1269" s="23" t="s">
        <v>2086</v>
      </c>
      <c r="D1269" s="23" t="s">
        <v>2087</v>
      </c>
      <c r="E1269" s="24" t="s">
        <v>29</v>
      </c>
      <c r="F1269" s="25" t="n">
        <v>0.025</v>
      </c>
      <c r="G1269" s="25" t="n">
        <v>0.011176</v>
      </c>
      <c r="H1269" s="25" t="n">
        <v>0.013824</v>
      </c>
    </row>
    <row r="1270" customFormat="false" ht="24.75" hidden="false" customHeight="true" outlineLevel="0" collapsed="false">
      <c r="A1270" s="21" t="n">
        <v>1266</v>
      </c>
      <c r="B1270" s="22" t="s">
        <v>2083</v>
      </c>
      <c r="C1270" s="23" t="s">
        <v>2088</v>
      </c>
      <c r="D1270" s="23" t="s">
        <v>2089</v>
      </c>
      <c r="E1270" s="24" t="s">
        <v>25</v>
      </c>
      <c r="F1270" s="25" t="n">
        <v>0.001</v>
      </c>
      <c r="G1270" s="25" t="n">
        <v>0.000112</v>
      </c>
      <c r="H1270" s="25" t="n">
        <v>0.000888</v>
      </c>
    </row>
    <row r="1271" customFormat="false" ht="24.75" hidden="false" customHeight="true" outlineLevel="0" collapsed="false">
      <c r="A1271" s="21" t="n">
        <v>1267</v>
      </c>
      <c r="B1271" s="22" t="s">
        <v>2083</v>
      </c>
      <c r="C1271" s="23" t="s">
        <v>2090</v>
      </c>
      <c r="D1271" s="23" t="s">
        <v>2091</v>
      </c>
      <c r="E1271" s="24" t="s">
        <v>18</v>
      </c>
      <c r="F1271" s="25" t="n">
        <v>0.24</v>
      </c>
      <c r="G1271" s="25" t="n">
        <v>0.189882</v>
      </c>
      <c r="H1271" s="25" t="n">
        <v>0.050118</v>
      </c>
    </row>
    <row r="1272" customFormat="false" ht="24.75" hidden="false" customHeight="true" outlineLevel="0" collapsed="false">
      <c r="A1272" s="21" t="n">
        <v>1268</v>
      </c>
      <c r="B1272" s="22" t="s">
        <v>2083</v>
      </c>
      <c r="C1272" s="23" t="s">
        <v>2092</v>
      </c>
      <c r="D1272" s="23" t="s">
        <v>2093</v>
      </c>
      <c r="E1272" s="24" t="s">
        <v>29</v>
      </c>
      <c r="F1272" s="25" t="n">
        <v>0.0129</v>
      </c>
      <c r="G1272" s="25" t="n">
        <v>0.009807</v>
      </c>
      <c r="H1272" s="25" t="n">
        <v>0.003093</v>
      </c>
    </row>
    <row r="1273" customFormat="false" ht="24.75" hidden="false" customHeight="true" outlineLevel="0" collapsed="false">
      <c r="A1273" s="21" t="n">
        <v>1269</v>
      </c>
      <c r="B1273" s="22" t="s">
        <v>2083</v>
      </c>
      <c r="C1273" s="23" t="s">
        <v>2094</v>
      </c>
      <c r="D1273" s="23" t="s">
        <v>27</v>
      </c>
      <c r="E1273" s="24" t="s">
        <v>29</v>
      </c>
      <c r="F1273" s="25" t="n">
        <v>0.118235</v>
      </c>
      <c r="G1273" s="25" t="n">
        <v>0.019954</v>
      </c>
      <c r="H1273" s="25" t="n">
        <v>0.098281</v>
      </c>
    </row>
    <row r="1274" customFormat="false" ht="24.75" hidden="false" customHeight="true" outlineLevel="0" collapsed="false">
      <c r="A1274" s="21" t="n">
        <v>1270</v>
      </c>
      <c r="B1274" s="22" t="s">
        <v>2083</v>
      </c>
      <c r="C1274" s="23" t="s">
        <v>2095</v>
      </c>
      <c r="D1274" s="23" t="s">
        <v>27</v>
      </c>
      <c r="E1274" s="24" t="s">
        <v>18</v>
      </c>
      <c r="F1274" s="25" t="n">
        <v>0.097486</v>
      </c>
      <c r="G1274" s="25" t="n">
        <v>0.087063</v>
      </c>
      <c r="H1274" s="25" t="n">
        <v>0.010423</v>
      </c>
    </row>
    <row r="1275" customFormat="false" ht="24.75" hidden="false" customHeight="true" outlineLevel="0" collapsed="false">
      <c r="A1275" s="21" t="n">
        <v>1271</v>
      </c>
      <c r="B1275" s="22" t="s">
        <v>2083</v>
      </c>
      <c r="C1275" s="23" t="s">
        <v>2096</v>
      </c>
      <c r="D1275" s="23" t="s">
        <v>2097</v>
      </c>
      <c r="E1275" s="24" t="s">
        <v>29</v>
      </c>
      <c r="F1275" s="25" t="n">
        <v>0.02</v>
      </c>
      <c r="G1275" s="25" t="n">
        <v>0.016726</v>
      </c>
      <c r="H1275" s="25" t="n">
        <v>0.003274</v>
      </c>
    </row>
    <row r="1276" customFormat="false" ht="24.75" hidden="false" customHeight="true" outlineLevel="0" collapsed="false">
      <c r="A1276" s="21" t="n">
        <v>1272</v>
      </c>
      <c r="B1276" s="22" t="s">
        <v>2083</v>
      </c>
      <c r="C1276" s="23" t="s">
        <v>2098</v>
      </c>
      <c r="D1276" s="23" t="s">
        <v>347</v>
      </c>
      <c r="E1276" s="24" t="s">
        <v>29</v>
      </c>
      <c r="F1276" s="25" t="n">
        <v>0.0063</v>
      </c>
      <c r="G1276" s="25" t="n">
        <v>0.002079</v>
      </c>
      <c r="H1276" s="25" t="n">
        <v>0.004221</v>
      </c>
    </row>
    <row r="1277" customFormat="false" ht="24.75" hidden="false" customHeight="true" outlineLevel="0" collapsed="false">
      <c r="A1277" s="21" t="n">
        <v>1273</v>
      </c>
      <c r="B1277" s="22" t="s">
        <v>2083</v>
      </c>
      <c r="C1277" s="23" t="s">
        <v>2099</v>
      </c>
      <c r="D1277" s="23" t="s">
        <v>2100</v>
      </c>
      <c r="E1277" s="24" t="s">
        <v>25</v>
      </c>
      <c r="F1277" s="25" t="n">
        <v>0.0029</v>
      </c>
      <c r="G1277" s="25" t="n">
        <v>0.000495</v>
      </c>
      <c r="H1277" s="25" t="n">
        <v>0.002405</v>
      </c>
    </row>
    <row r="1278" customFormat="false" ht="24.75" hidden="false" customHeight="true" outlineLevel="0" collapsed="false">
      <c r="A1278" s="21" t="n">
        <v>1274</v>
      </c>
      <c r="B1278" s="22" t="s">
        <v>2083</v>
      </c>
      <c r="C1278" s="23" t="s">
        <v>2101</v>
      </c>
      <c r="D1278" s="23" t="s">
        <v>2102</v>
      </c>
      <c r="E1278" s="24" t="s">
        <v>29</v>
      </c>
      <c r="F1278" s="25" t="n">
        <v>0.005</v>
      </c>
      <c r="G1278" s="25" t="n">
        <v>0.011278</v>
      </c>
      <c r="H1278" s="25" t="n">
        <v>-0.006278</v>
      </c>
    </row>
    <row r="1279" customFormat="false" ht="24.75" hidden="false" customHeight="true" outlineLevel="0" collapsed="false">
      <c r="A1279" s="21" t="n">
        <v>1275</v>
      </c>
      <c r="B1279" s="22" t="s">
        <v>2083</v>
      </c>
      <c r="C1279" s="23" t="s">
        <v>2103</v>
      </c>
      <c r="D1279" s="23" t="s">
        <v>671</v>
      </c>
      <c r="E1279" s="24" t="s">
        <v>18</v>
      </c>
      <c r="F1279" s="25" t="n">
        <v>0.2052</v>
      </c>
      <c r="G1279" s="25" t="n">
        <v>0.217602</v>
      </c>
      <c r="H1279" s="25" t="n">
        <v>-0.012402</v>
      </c>
    </row>
    <row r="1280" customFormat="false" ht="24.75" hidden="false" customHeight="true" outlineLevel="0" collapsed="false">
      <c r="A1280" s="21" t="n">
        <v>1276</v>
      </c>
      <c r="B1280" s="22" t="s">
        <v>2083</v>
      </c>
      <c r="C1280" s="23" t="s">
        <v>2104</v>
      </c>
      <c r="D1280" s="23" t="s">
        <v>948</v>
      </c>
      <c r="E1280" s="24" t="s">
        <v>25</v>
      </c>
      <c r="F1280" s="25" t="n">
        <v>0.001</v>
      </c>
      <c r="G1280" s="25" t="n">
        <v>0.001284</v>
      </c>
      <c r="H1280" s="25" t="n">
        <v>-0.000284</v>
      </c>
    </row>
    <row r="1281" customFormat="false" ht="24.75" hidden="false" customHeight="true" outlineLevel="0" collapsed="false">
      <c r="A1281" s="21" t="n">
        <v>1277</v>
      </c>
      <c r="B1281" s="22" t="s">
        <v>2083</v>
      </c>
      <c r="C1281" s="23" t="s">
        <v>2105</v>
      </c>
      <c r="D1281" s="23" t="s">
        <v>37</v>
      </c>
      <c r="E1281" s="24" t="s">
        <v>39</v>
      </c>
      <c r="F1281" s="25" t="n">
        <v>0.000319</v>
      </c>
      <c r="G1281" s="25" t="n">
        <v>0.000125</v>
      </c>
      <c r="H1281" s="25" t="n">
        <v>0.000194</v>
      </c>
    </row>
    <row r="1282" customFormat="false" ht="24.75" hidden="false" customHeight="true" outlineLevel="0" collapsed="false">
      <c r="A1282" s="21" t="n">
        <v>1278</v>
      </c>
      <c r="B1282" s="22" t="s">
        <v>2083</v>
      </c>
      <c r="C1282" s="23" t="s">
        <v>2106</v>
      </c>
      <c r="D1282" s="23" t="s">
        <v>37</v>
      </c>
      <c r="E1282" s="24" t="s">
        <v>29</v>
      </c>
      <c r="F1282" s="25" t="n">
        <v>0.007</v>
      </c>
      <c r="G1282" s="25" t="n">
        <v>0.004002</v>
      </c>
      <c r="H1282" s="25" t="n">
        <v>0.002998</v>
      </c>
    </row>
    <row r="1283" customFormat="false" ht="24.75" hidden="false" customHeight="true" outlineLevel="0" collapsed="false">
      <c r="A1283" s="21" t="n">
        <v>1279</v>
      </c>
      <c r="B1283" s="22" t="s">
        <v>2083</v>
      </c>
      <c r="C1283" s="23" t="s">
        <v>2107</v>
      </c>
      <c r="D1283" s="23" t="s">
        <v>2108</v>
      </c>
      <c r="E1283" s="24" t="s">
        <v>25</v>
      </c>
      <c r="F1283" s="25" t="n">
        <v>0.0015</v>
      </c>
      <c r="G1283" s="25" t="n">
        <v>0.004054</v>
      </c>
      <c r="H1283" s="25" t="n">
        <v>-0.002554</v>
      </c>
    </row>
    <row r="1284" customFormat="false" ht="24.75" hidden="false" customHeight="true" outlineLevel="0" collapsed="false">
      <c r="A1284" s="21" t="n">
        <v>1280</v>
      </c>
      <c r="B1284" s="22" t="s">
        <v>2083</v>
      </c>
      <c r="C1284" s="23" t="s">
        <v>2109</v>
      </c>
      <c r="D1284" s="23" t="s">
        <v>1981</v>
      </c>
      <c r="E1284" s="24" t="s">
        <v>29</v>
      </c>
      <c r="F1284" s="25" t="n">
        <v>0.07</v>
      </c>
      <c r="G1284" s="25" t="n">
        <v>0.079518</v>
      </c>
      <c r="H1284" s="25" t="n">
        <v>-0.009518</v>
      </c>
    </row>
    <row r="1285" customFormat="false" ht="24.75" hidden="false" customHeight="true" outlineLevel="0" collapsed="false">
      <c r="A1285" s="21" t="n">
        <v>1281</v>
      </c>
      <c r="B1285" s="22" t="s">
        <v>2083</v>
      </c>
      <c r="C1285" s="23" t="s">
        <v>2110</v>
      </c>
      <c r="D1285" s="23" t="s">
        <v>1981</v>
      </c>
      <c r="E1285" s="24" t="s">
        <v>29</v>
      </c>
      <c r="F1285" s="25" t="n">
        <v>0.0252</v>
      </c>
      <c r="G1285" s="25" t="n">
        <v>0.012612</v>
      </c>
      <c r="H1285" s="25" t="n">
        <v>0.012588</v>
      </c>
    </row>
    <row r="1286" customFormat="false" ht="24.75" hidden="false" customHeight="true" outlineLevel="0" collapsed="false">
      <c r="A1286" s="21" t="n">
        <v>1282</v>
      </c>
      <c r="B1286" s="22" t="s">
        <v>2083</v>
      </c>
      <c r="C1286" s="23" t="s">
        <v>2111</v>
      </c>
      <c r="D1286" s="23" t="s">
        <v>1981</v>
      </c>
      <c r="E1286" s="24" t="s">
        <v>29</v>
      </c>
      <c r="F1286" s="25" t="n">
        <v>0.01</v>
      </c>
      <c r="G1286" s="25" t="n">
        <v>0.010248</v>
      </c>
      <c r="H1286" s="25" t="n">
        <v>-0.000248</v>
      </c>
    </row>
    <row r="1287" customFormat="false" ht="24.75" hidden="false" customHeight="true" outlineLevel="0" collapsed="false">
      <c r="A1287" s="21" t="n">
        <v>1283</v>
      </c>
      <c r="B1287" s="22" t="s">
        <v>2083</v>
      </c>
      <c r="C1287" s="23" t="s">
        <v>2112</v>
      </c>
      <c r="D1287" s="23" t="s">
        <v>2113</v>
      </c>
      <c r="E1287" s="24" t="s">
        <v>25</v>
      </c>
      <c r="F1287" s="25" t="n">
        <v>0.00011</v>
      </c>
      <c r="G1287" s="25" t="n">
        <v>0.000185</v>
      </c>
      <c r="H1287" s="25" t="n">
        <v>-7.5E-005</v>
      </c>
    </row>
    <row r="1288" customFormat="false" ht="24.75" hidden="false" customHeight="true" outlineLevel="0" collapsed="false">
      <c r="A1288" s="21" t="n">
        <v>1284</v>
      </c>
      <c r="B1288" s="22" t="s">
        <v>2083</v>
      </c>
      <c r="C1288" s="23" t="s">
        <v>2114</v>
      </c>
      <c r="D1288" s="23" t="s">
        <v>2115</v>
      </c>
      <c r="E1288" s="24" t="s">
        <v>25</v>
      </c>
      <c r="F1288" s="25" t="n">
        <v>0.0019</v>
      </c>
      <c r="G1288" s="25" t="n">
        <v>0.001652</v>
      </c>
      <c r="H1288" s="25" t="n">
        <v>0.000248</v>
      </c>
    </row>
    <row r="1289" customFormat="false" ht="24.75" hidden="false" customHeight="true" outlineLevel="0" collapsed="false">
      <c r="A1289" s="21" t="n">
        <v>1285</v>
      </c>
      <c r="B1289" s="22" t="s">
        <v>2083</v>
      </c>
      <c r="C1289" s="23" t="s">
        <v>2116</v>
      </c>
      <c r="D1289" s="23" t="s">
        <v>2117</v>
      </c>
      <c r="E1289" s="24" t="s">
        <v>39</v>
      </c>
      <c r="F1289" s="25" t="n">
        <v>0.0002</v>
      </c>
      <c r="G1289" s="25" t="n">
        <v>8.4E-005</v>
      </c>
      <c r="H1289" s="25" t="n">
        <v>0.000116</v>
      </c>
    </row>
    <row r="1290" customFormat="false" ht="24.75" hidden="false" customHeight="true" outlineLevel="0" collapsed="false">
      <c r="A1290" s="21" t="n">
        <v>1286</v>
      </c>
      <c r="B1290" s="22" t="s">
        <v>2083</v>
      </c>
      <c r="C1290" s="23" t="s">
        <v>2118</v>
      </c>
      <c r="D1290" s="23" t="s">
        <v>2119</v>
      </c>
      <c r="E1290" s="24" t="s">
        <v>29</v>
      </c>
      <c r="F1290" s="25" t="n">
        <v>0.015</v>
      </c>
      <c r="G1290" s="25" t="n">
        <v>0.005998</v>
      </c>
      <c r="H1290" s="25" t="n">
        <v>0.009002</v>
      </c>
    </row>
    <row r="1291" customFormat="false" ht="24.75" hidden="false" customHeight="true" outlineLevel="0" collapsed="false">
      <c r="A1291" s="21" t="n">
        <v>1287</v>
      </c>
      <c r="B1291" s="22" t="s">
        <v>2083</v>
      </c>
      <c r="C1291" s="23" t="s">
        <v>2120</v>
      </c>
      <c r="D1291" s="23" t="s">
        <v>2121</v>
      </c>
      <c r="E1291" s="24" t="s">
        <v>25</v>
      </c>
      <c r="F1291" s="25" t="n">
        <v>0.0012</v>
      </c>
      <c r="G1291" s="25" t="n">
        <v>0.000518</v>
      </c>
      <c r="H1291" s="25" t="n">
        <v>0.000682</v>
      </c>
    </row>
    <row r="1292" customFormat="false" ht="24.75" hidden="false" customHeight="true" outlineLevel="0" collapsed="false">
      <c r="A1292" s="21" t="n">
        <v>1288</v>
      </c>
      <c r="B1292" s="22" t="s">
        <v>2083</v>
      </c>
      <c r="C1292" s="23" t="s">
        <v>2122</v>
      </c>
      <c r="D1292" s="23" t="s">
        <v>2121</v>
      </c>
      <c r="E1292" s="24" t="s">
        <v>25</v>
      </c>
      <c r="F1292" s="25" t="n">
        <v>0.00075</v>
      </c>
      <c r="G1292" s="25" t="n">
        <v>0.000627</v>
      </c>
      <c r="H1292" s="25" t="n">
        <v>0.000123</v>
      </c>
    </row>
    <row r="1293" customFormat="false" ht="24.75" hidden="false" customHeight="true" outlineLevel="0" collapsed="false">
      <c r="A1293" s="21" t="n">
        <v>1289</v>
      </c>
      <c r="B1293" s="22" t="s">
        <v>2083</v>
      </c>
      <c r="C1293" s="23" t="s">
        <v>2123</v>
      </c>
      <c r="D1293" s="23" t="s">
        <v>2121</v>
      </c>
      <c r="E1293" s="24" t="s">
        <v>25</v>
      </c>
      <c r="F1293" s="25" t="n">
        <v>0.00075</v>
      </c>
      <c r="G1293" s="25" t="n">
        <v>0.000207</v>
      </c>
      <c r="H1293" s="25" t="n">
        <v>0.000543</v>
      </c>
    </row>
    <row r="1294" customFormat="false" ht="24.75" hidden="false" customHeight="true" outlineLevel="0" collapsed="false">
      <c r="A1294" s="21" t="n">
        <v>1290</v>
      </c>
      <c r="B1294" s="22" t="s">
        <v>2083</v>
      </c>
      <c r="C1294" s="23" t="s">
        <v>2124</v>
      </c>
      <c r="D1294" s="23" t="s">
        <v>2121</v>
      </c>
      <c r="E1294" s="24" t="s">
        <v>39</v>
      </c>
      <c r="F1294" s="25" t="n">
        <v>9.5E-005</v>
      </c>
      <c r="G1294" s="25" t="n">
        <v>7.4E-005</v>
      </c>
      <c r="H1294" s="25" t="n">
        <v>2.1E-005</v>
      </c>
    </row>
    <row r="1295" customFormat="false" ht="24.75" hidden="false" customHeight="true" outlineLevel="0" collapsed="false">
      <c r="A1295" s="21" t="n">
        <v>1291</v>
      </c>
      <c r="B1295" s="22" t="s">
        <v>2083</v>
      </c>
      <c r="C1295" s="23" t="s">
        <v>2125</v>
      </c>
      <c r="D1295" s="23" t="s">
        <v>2126</v>
      </c>
      <c r="E1295" s="24" t="s">
        <v>25</v>
      </c>
      <c r="F1295" s="25" t="n">
        <v>0.002</v>
      </c>
      <c r="G1295" s="25" t="n">
        <v>0.002689</v>
      </c>
      <c r="H1295" s="25" t="n">
        <v>-0.000689</v>
      </c>
    </row>
    <row r="1296" customFormat="false" ht="24.75" hidden="false" customHeight="true" outlineLevel="0" collapsed="false">
      <c r="A1296" s="21" t="n">
        <v>1292</v>
      </c>
      <c r="B1296" s="22" t="s">
        <v>2083</v>
      </c>
      <c r="C1296" s="23" t="s">
        <v>2127</v>
      </c>
      <c r="D1296" s="23" t="s">
        <v>2128</v>
      </c>
      <c r="E1296" s="24" t="s">
        <v>39</v>
      </c>
      <c r="F1296" s="25" t="n">
        <v>0</v>
      </c>
      <c r="G1296" s="25" t="n">
        <v>0</v>
      </c>
      <c r="H1296" s="25" t="n">
        <v>0</v>
      </c>
    </row>
    <row r="1297" customFormat="false" ht="24.75" hidden="false" customHeight="true" outlineLevel="0" collapsed="false">
      <c r="A1297" s="21" t="n">
        <v>1293</v>
      </c>
      <c r="B1297" s="22" t="s">
        <v>2083</v>
      </c>
      <c r="C1297" s="23" t="s">
        <v>2129</v>
      </c>
      <c r="D1297" s="23" t="s">
        <v>2128</v>
      </c>
      <c r="E1297" s="24" t="s">
        <v>29</v>
      </c>
      <c r="F1297" s="25" t="n">
        <v>0.01</v>
      </c>
      <c r="G1297" s="25" t="n">
        <v>0.01028</v>
      </c>
      <c r="H1297" s="25" t="n">
        <v>-0.000279999999999999</v>
      </c>
    </row>
    <row r="1298" customFormat="false" ht="24.75" hidden="false" customHeight="true" outlineLevel="0" collapsed="false">
      <c r="A1298" s="21" t="n">
        <v>1294</v>
      </c>
      <c r="B1298" s="22" t="s">
        <v>2083</v>
      </c>
      <c r="C1298" s="23" t="s">
        <v>2130</v>
      </c>
      <c r="D1298" s="23" t="s">
        <v>2131</v>
      </c>
      <c r="E1298" s="24" t="s">
        <v>29</v>
      </c>
      <c r="F1298" s="25" t="n">
        <v>0.02</v>
      </c>
      <c r="G1298" s="25" t="n">
        <v>0.015388</v>
      </c>
      <c r="H1298" s="25" t="n">
        <v>0.004612</v>
      </c>
    </row>
    <row r="1299" customFormat="false" ht="24.75" hidden="false" customHeight="true" outlineLevel="0" collapsed="false">
      <c r="A1299" s="21" t="n">
        <v>1295</v>
      </c>
      <c r="B1299" s="22" t="s">
        <v>2083</v>
      </c>
      <c r="C1299" s="23" t="s">
        <v>2132</v>
      </c>
      <c r="D1299" s="23" t="s">
        <v>2133</v>
      </c>
      <c r="E1299" s="24" t="s">
        <v>25</v>
      </c>
      <c r="F1299" s="25" t="n">
        <v>0.0001</v>
      </c>
      <c r="G1299" s="25" t="n">
        <v>0</v>
      </c>
      <c r="H1299" s="25" t="n">
        <v>0.0001</v>
      </c>
    </row>
    <row r="1300" customFormat="false" ht="24.75" hidden="false" customHeight="true" outlineLevel="0" collapsed="false">
      <c r="A1300" s="21" t="n">
        <v>1296</v>
      </c>
      <c r="B1300" s="22" t="s">
        <v>2083</v>
      </c>
      <c r="C1300" s="23" t="s">
        <v>2134</v>
      </c>
      <c r="D1300" s="23" t="s">
        <v>2135</v>
      </c>
      <c r="E1300" s="24" t="s">
        <v>18</v>
      </c>
      <c r="F1300" s="25" t="n">
        <v>0.08</v>
      </c>
      <c r="G1300" s="25" t="n">
        <v>0.031157</v>
      </c>
      <c r="H1300" s="25" t="n">
        <v>0.048843</v>
      </c>
    </row>
    <row r="1301" customFormat="false" ht="24.75" hidden="false" customHeight="true" outlineLevel="0" collapsed="false">
      <c r="A1301" s="21" t="n">
        <v>1297</v>
      </c>
      <c r="B1301" s="22" t="s">
        <v>2083</v>
      </c>
      <c r="C1301" s="23" t="s">
        <v>2136</v>
      </c>
      <c r="D1301" s="23" t="s">
        <v>2137</v>
      </c>
      <c r="E1301" s="24" t="s">
        <v>29</v>
      </c>
      <c r="F1301" s="25" t="n">
        <v>0.04356</v>
      </c>
      <c r="G1301" s="25" t="n">
        <v>0.02063</v>
      </c>
      <c r="H1301" s="25" t="n">
        <v>0.02293</v>
      </c>
    </row>
    <row r="1302" customFormat="false" ht="24.75" hidden="false" customHeight="true" outlineLevel="0" collapsed="false">
      <c r="A1302" s="21" t="n">
        <v>1298</v>
      </c>
      <c r="B1302" s="22" t="s">
        <v>2083</v>
      </c>
      <c r="C1302" s="23" t="s">
        <v>2138</v>
      </c>
      <c r="D1302" s="23" t="s">
        <v>2139</v>
      </c>
      <c r="E1302" s="24" t="s">
        <v>39</v>
      </c>
      <c r="F1302" s="25" t="n">
        <v>0.0002</v>
      </c>
      <c r="G1302" s="25" t="n">
        <v>0.000107</v>
      </c>
      <c r="H1302" s="25" t="n">
        <v>9.3E-005</v>
      </c>
    </row>
    <row r="1303" customFormat="false" ht="24.75" hidden="false" customHeight="true" outlineLevel="0" collapsed="false">
      <c r="A1303" s="21" t="n">
        <v>1299</v>
      </c>
      <c r="B1303" s="22" t="s">
        <v>2083</v>
      </c>
      <c r="C1303" s="23" t="s">
        <v>2140</v>
      </c>
      <c r="D1303" s="23" t="s">
        <v>2141</v>
      </c>
      <c r="E1303" s="24" t="s">
        <v>29</v>
      </c>
      <c r="F1303" s="25" t="n">
        <v>0.03</v>
      </c>
      <c r="G1303" s="25" t="n">
        <v>0.023308</v>
      </c>
      <c r="H1303" s="25" t="n">
        <v>0.006692</v>
      </c>
    </row>
    <row r="1304" customFormat="false" ht="24.75" hidden="false" customHeight="true" outlineLevel="0" collapsed="false">
      <c r="A1304" s="21" t="n">
        <v>1300</v>
      </c>
      <c r="B1304" s="22" t="s">
        <v>2083</v>
      </c>
      <c r="C1304" s="23" t="s">
        <v>2142</v>
      </c>
      <c r="D1304" s="23" t="s">
        <v>1014</v>
      </c>
      <c r="E1304" s="24" t="s">
        <v>25</v>
      </c>
      <c r="F1304" s="25" t="n">
        <v>0.001319</v>
      </c>
      <c r="G1304" s="25" t="n">
        <v>0.000441</v>
      </c>
      <c r="H1304" s="25" t="n">
        <v>0.000878</v>
      </c>
    </row>
    <row r="1305" customFormat="false" ht="24.75" hidden="false" customHeight="true" outlineLevel="0" collapsed="false">
      <c r="A1305" s="21" t="n">
        <v>1301</v>
      </c>
      <c r="B1305" s="22" t="s">
        <v>2083</v>
      </c>
      <c r="C1305" s="23" t="s">
        <v>2143</v>
      </c>
      <c r="D1305" s="23" t="s">
        <v>2144</v>
      </c>
      <c r="E1305" s="24" t="s">
        <v>25</v>
      </c>
      <c r="F1305" s="25" t="n">
        <v>0.00035</v>
      </c>
      <c r="G1305" s="25" t="n">
        <v>0.000434</v>
      </c>
      <c r="H1305" s="25" t="n">
        <v>-8.4E-005</v>
      </c>
    </row>
    <row r="1306" customFormat="false" ht="24.75" hidden="false" customHeight="true" outlineLevel="0" collapsed="false">
      <c r="A1306" s="21" t="n">
        <v>1302</v>
      </c>
      <c r="B1306" s="22" t="s">
        <v>2083</v>
      </c>
      <c r="C1306" s="23" t="s">
        <v>2145</v>
      </c>
      <c r="D1306" s="23" t="s">
        <v>2146</v>
      </c>
      <c r="E1306" s="24" t="s">
        <v>29</v>
      </c>
      <c r="F1306" s="25" t="n">
        <v>0.001</v>
      </c>
      <c r="G1306" s="25" t="n">
        <v>0.003329</v>
      </c>
      <c r="H1306" s="25" t="n">
        <v>-0.002329</v>
      </c>
    </row>
    <row r="1307" customFormat="false" ht="24.75" hidden="false" customHeight="true" outlineLevel="0" collapsed="false">
      <c r="A1307" s="21" t="n">
        <v>1303</v>
      </c>
      <c r="B1307" s="22" t="s">
        <v>2083</v>
      </c>
      <c r="C1307" s="23" t="s">
        <v>2147</v>
      </c>
      <c r="D1307" s="23" t="s">
        <v>2148</v>
      </c>
      <c r="E1307" s="24" t="s">
        <v>29</v>
      </c>
      <c r="F1307" s="25" t="n">
        <v>0.01</v>
      </c>
      <c r="G1307" s="25" t="n">
        <v>0.008677</v>
      </c>
      <c r="H1307" s="25" t="n">
        <v>0.001323</v>
      </c>
    </row>
    <row r="1308" customFormat="false" ht="24.75" hidden="false" customHeight="true" outlineLevel="0" collapsed="false">
      <c r="A1308" s="21" t="n">
        <v>1304</v>
      </c>
      <c r="B1308" s="22" t="s">
        <v>2083</v>
      </c>
      <c r="C1308" s="23" t="s">
        <v>2149</v>
      </c>
      <c r="D1308" s="23" t="s">
        <v>37</v>
      </c>
      <c r="E1308" s="24" t="s">
        <v>25</v>
      </c>
      <c r="F1308" s="25" t="n">
        <v>0.0007</v>
      </c>
      <c r="G1308" s="25" t="n">
        <v>0</v>
      </c>
      <c r="H1308" s="25" t="n">
        <v>0.0007</v>
      </c>
    </row>
    <row r="1309" customFormat="false" ht="24.75" hidden="false" customHeight="true" outlineLevel="0" collapsed="false">
      <c r="A1309" s="21" t="n">
        <v>1305</v>
      </c>
      <c r="B1309" s="22" t="s">
        <v>2083</v>
      </c>
      <c r="C1309" s="23" t="s">
        <v>2150</v>
      </c>
      <c r="D1309" s="23" t="s">
        <v>2151</v>
      </c>
      <c r="E1309" s="24" t="s">
        <v>29</v>
      </c>
      <c r="F1309" s="25" t="n">
        <v>0.005</v>
      </c>
      <c r="G1309" s="25" t="n">
        <v>0.000544</v>
      </c>
      <c r="H1309" s="25" t="n">
        <v>0.004456</v>
      </c>
    </row>
    <row r="1310" customFormat="false" ht="24.75" hidden="false" customHeight="true" outlineLevel="0" collapsed="false">
      <c r="A1310" s="21" t="n">
        <v>1306</v>
      </c>
      <c r="B1310" s="22" t="s">
        <v>2083</v>
      </c>
      <c r="C1310" s="23" t="s">
        <v>2152</v>
      </c>
      <c r="D1310" s="23" t="s">
        <v>2153</v>
      </c>
      <c r="E1310" s="24" t="s">
        <v>29</v>
      </c>
      <c r="F1310" s="25" t="n">
        <v>0.02</v>
      </c>
      <c r="G1310" s="25" t="n">
        <v>0.011116</v>
      </c>
      <c r="H1310" s="25" t="n">
        <v>0.008884</v>
      </c>
    </row>
    <row r="1311" customFormat="false" ht="24.75" hidden="false" customHeight="true" outlineLevel="0" collapsed="false">
      <c r="A1311" s="21" t="n">
        <v>1307</v>
      </c>
      <c r="B1311" s="22" t="s">
        <v>2083</v>
      </c>
      <c r="C1311" s="23" t="s">
        <v>2154</v>
      </c>
      <c r="D1311" s="23" t="s">
        <v>2155</v>
      </c>
      <c r="E1311" s="24" t="s">
        <v>29</v>
      </c>
      <c r="F1311" s="25" t="n">
        <v>0.01</v>
      </c>
      <c r="G1311" s="25" t="n">
        <v>0.004513</v>
      </c>
      <c r="H1311" s="25" t="n">
        <v>0.005487</v>
      </c>
    </row>
    <row r="1312" customFormat="false" ht="24.75" hidden="false" customHeight="true" outlineLevel="0" collapsed="false">
      <c r="A1312" s="21" t="n">
        <v>1308</v>
      </c>
      <c r="B1312" s="22" t="s">
        <v>2083</v>
      </c>
      <c r="C1312" s="23" t="s">
        <v>2156</v>
      </c>
      <c r="D1312" s="23" t="s">
        <v>2157</v>
      </c>
      <c r="E1312" s="24" t="s">
        <v>25</v>
      </c>
      <c r="F1312" s="25" t="n">
        <v>0.0012</v>
      </c>
      <c r="G1312" s="25" t="n">
        <v>0.0012</v>
      </c>
      <c r="H1312" s="25" t="n">
        <v>0</v>
      </c>
    </row>
    <row r="1313" customFormat="false" ht="24.75" hidden="false" customHeight="true" outlineLevel="0" collapsed="false">
      <c r="A1313" s="21" t="n">
        <v>1309</v>
      </c>
      <c r="B1313" s="22" t="s">
        <v>2083</v>
      </c>
      <c r="C1313" s="23" t="s">
        <v>2158</v>
      </c>
      <c r="D1313" s="23" t="s">
        <v>2159</v>
      </c>
      <c r="E1313" s="24" t="s">
        <v>25</v>
      </c>
      <c r="F1313" s="25" t="n">
        <v>0.0015</v>
      </c>
      <c r="G1313" s="25" t="n">
        <v>0.002355</v>
      </c>
      <c r="H1313" s="25" t="n">
        <v>-0.000855</v>
      </c>
    </row>
    <row r="1314" customFormat="false" ht="24.75" hidden="false" customHeight="true" outlineLevel="0" collapsed="false">
      <c r="A1314" s="21" t="n">
        <v>1310</v>
      </c>
      <c r="B1314" s="22" t="s">
        <v>2083</v>
      </c>
      <c r="C1314" s="23" t="s">
        <v>2160</v>
      </c>
      <c r="D1314" s="23" t="s">
        <v>2161</v>
      </c>
      <c r="E1314" s="24" t="s">
        <v>29</v>
      </c>
      <c r="F1314" s="25" t="n">
        <v>0.005</v>
      </c>
      <c r="G1314" s="25" t="n">
        <v>0.001082</v>
      </c>
      <c r="H1314" s="25" t="n">
        <v>0.003918</v>
      </c>
    </row>
    <row r="1315" customFormat="false" ht="24.75" hidden="false" customHeight="true" outlineLevel="0" collapsed="false">
      <c r="A1315" s="21" t="n">
        <v>1311</v>
      </c>
      <c r="B1315" s="22" t="s">
        <v>2083</v>
      </c>
      <c r="C1315" s="23" t="s">
        <v>2162</v>
      </c>
      <c r="D1315" s="23" t="s">
        <v>2163</v>
      </c>
      <c r="E1315" s="24" t="s">
        <v>18</v>
      </c>
      <c r="F1315" s="25" t="n">
        <v>0.105</v>
      </c>
      <c r="G1315" s="25" t="n">
        <v>0.054444</v>
      </c>
      <c r="H1315" s="25" t="n">
        <v>0.050556</v>
      </c>
    </row>
    <row r="1316" customFormat="false" ht="24.75" hidden="false" customHeight="true" outlineLevel="0" collapsed="false">
      <c r="A1316" s="21" t="n">
        <v>1312</v>
      </c>
      <c r="B1316" s="22" t="s">
        <v>2083</v>
      </c>
      <c r="C1316" s="23" t="s">
        <v>2164</v>
      </c>
      <c r="D1316" s="23" t="s">
        <v>37</v>
      </c>
      <c r="E1316" s="24" t="s">
        <v>39</v>
      </c>
      <c r="F1316" s="25" t="n">
        <v>0.0005</v>
      </c>
      <c r="G1316" s="25" t="n">
        <v>0.000585</v>
      </c>
      <c r="H1316" s="25" t="n">
        <v>-8.5E-005</v>
      </c>
    </row>
    <row r="1317" customFormat="false" ht="24.75" hidden="false" customHeight="true" outlineLevel="0" collapsed="false">
      <c r="A1317" s="21" t="n">
        <v>1313</v>
      </c>
      <c r="B1317" s="22" t="s">
        <v>2083</v>
      </c>
      <c r="C1317" s="23" t="s">
        <v>2165</v>
      </c>
      <c r="D1317" s="23" t="s">
        <v>2166</v>
      </c>
      <c r="E1317" s="24" t="s">
        <v>39</v>
      </c>
      <c r="F1317" s="25" t="n">
        <v>0.0002</v>
      </c>
      <c r="G1317" s="25" t="n">
        <v>1.6E-005</v>
      </c>
      <c r="H1317" s="25" t="n">
        <v>0.000184</v>
      </c>
    </row>
    <row r="1318" customFormat="false" ht="24.75" hidden="false" customHeight="true" outlineLevel="0" collapsed="false">
      <c r="A1318" s="21" t="n">
        <v>1314</v>
      </c>
      <c r="B1318" s="22" t="s">
        <v>2083</v>
      </c>
      <c r="C1318" s="23" t="s">
        <v>2167</v>
      </c>
      <c r="D1318" s="23" t="s">
        <v>37</v>
      </c>
      <c r="E1318" s="24" t="s">
        <v>25</v>
      </c>
      <c r="F1318" s="25" t="n">
        <v>0.003</v>
      </c>
      <c r="G1318" s="25" t="n">
        <v>0.002084</v>
      </c>
      <c r="H1318" s="25" t="n">
        <v>0.000916</v>
      </c>
    </row>
    <row r="1319" customFormat="false" ht="24.75" hidden="false" customHeight="true" outlineLevel="0" collapsed="false">
      <c r="A1319" s="21" t="n">
        <v>1315</v>
      </c>
      <c r="B1319" s="22" t="s">
        <v>2083</v>
      </c>
      <c r="C1319" s="23" t="s">
        <v>2168</v>
      </c>
      <c r="D1319" s="23" t="s">
        <v>2169</v>
      </c>
      <c r="E1319" s="24" t="s">
        <v>25</v>
      </c>
      <c r="F1319" s="25" t="n">
        <v>0.0035</v>
      </c>
      <c r="G1319" s="25" t="n">
        <v>0.000616</v>
      </c>
      <c r="H1319" s="25" t="n">
        <v>0.002884</v>
      </c>
    </row>
    <row r="1320" customFormat="false" ht="24.75" hidden="false" customHeight="true" outlineLevel="0" collapsed="false">
      <c r="A1320" s="21" t="n">
        <v>1316</v>
      </c>
      <c r="B1320" s="22" t="s">
        <v>2083</v>
      </c>
      <c r="C1320" s="23" t="s">
        <v>2170</v>
      </c>
      <c r="D1320" s="23" t="s">
        <v>2171</v>
      </c>
      <c r="E1320" s="24" t="s">
        <v>25</v>
      </c>
      <c r="F1320" s="25" t="n">
        <v>0.001</v>
      </c>
      <c r="G1320" s="25" t="n">
        <v>0.000893</v>
      </c>
      <c r="H1320" s="25" t="n">
        <v>0.000107</v>
      </c>
    </row>
    <row r="1321" customFormat="false" ht="24.75" hidden="false" customHeight="true" outlineLevel="0" collapsed="false">
      <c r="A1321" s="21" t="n">
        <v>1317</v>
      </c>
      <c r="B1321" s="22" t="s">
        <v>2083</v>
      </c>
      <c r="C1321" s="23" t="s">
        <v>2172</v>
      </c>
      <c r="D1321" s="23" t="s">
        <v>2173</v>
      </c>
      <c r="E1321" s="24" t="s">
        <v>18</v>
      </c>
      <c r="F1321" s="25" t="n">
        <v>0.075927</v>
      </c>
      <c r="G1321" s="25" t="n">
        <v>0.046168</v>
      </c>
      <c r="H1321" s="25" t="n">
        <v>0.029759</v>
      </c>
    </row>
    <row r="1322" customFormat="false" ht="24.75" hidden="false" customHeight="true" outlineLevel="0" collapsed="false">
      <c r="A1322" s="21" t="n">
        <v>1318</v>
      </c>
      <c r="B1322" s="22" t="s">
        <v>2083</v>
      </c>
      <c r="C1322" s="23" t="s">
        <v>2174</v>
      </c>
      <c r="D1322" s="23" t="s">
        <v>2173</v>
      </c>
      <c r="E1322" s="24" t="s">
        <v>29</v>
      </c>
      <c r="F1322" s="25" t="n">
        <v>0.045</v>
      </c>
      <c r="G1322" s="25" t="n">
        <v>0.022746</v>
      </c>
      <c r="H1322" s="25" t="n">
        <v>0.022254</v>
      </c>
    </row>
    <row r="1323" customFormat="false" ht="24.75" hidden="false" customHeight="true" outlineLevel="0" collapsed="false">
      <c r="A1323" s="21" t="n">
        <v>1319</v>
      </c>
      <c r="B1323" s="22" t="s">
        <v>2083</v>
      </c>
      <c r="C1323" s="23" t="s">
        <v>2175</v>
      </c>
      <c r="D1323" s="23" t="s">
        <v>2176</v>
      </c>
      <c r="E1323" s="24" t="s">
        <v>29</v>
      </c>
      <c r="F1323" s="25" t="n">
        <v>0.035</v>
      </c>
      <c r="G1323" s="25" t="n">
        <v>0.024156</v>
      </c>
      <c r="H1323" s="25" t="n">
        <v>0.010844</v>
      </c>
    </row>
    <row r="1324" customFormat="false" ht="24.75" hidden="false" customHeight="true" outlineLevel="0" collapsed="false">
      <c r="A1324" s="21" t="n">
        <v>1320</v>
      </c>
      <c r="B1324" s="22" t="s">
        <v>2083</v>
      </c>
      <c r="C1324" s="23" t="s">
        <v>2177</v>
      </c>
      <c r="D1324" s="23" t="s">
        <v>2178</v>
      </c>
      <c r="E1324" s="24" t="s">
        <v>18</v>
      </c>
      <c r="F1324" s="25" t="n">
        <v>0</v>
      </c>
      <c r="G1324" s="25" t="n">
        <v>0.087845</v>
      </c>
      <c r="H1324" s="25" t="n">
        <v>-0.087845</v>
      </c>
    </row>
    <row r="1325" customFormat="false" ht="24.75" hidden="false" customHeight="true" outlineLevel="0" collapsed="false">
      <c r="A1325" s="21" t="n">
        <v>1321</v>
      </c>
      <c r="B1325" s="22" t="s">
        <v>2083</v>
      </c>
      <c r="C1325" s="23" t="s">
        <v>2179</v>
      </c>
      <c r="D1325" s="23" t="s">
        <v>671</v>
      </c>
      <c r="E1325" s="24" t="s">
        <v>25</v>
      </c>
      <c r="F1325" s="25" t="n">
        <v>0.0297</v>
      </c>
      <c r="G1325" s="25" t="n">
        <v>0</v>
      </c>
      <c r="H1325" s="25" t="n">
        <v>0.0297</v>
      </c>
    </row>
    <row r="1326" customFormat="false" ht="24.75" hidden="false" customHeight="true" outlineLevel="0" collapsed="false">
      <c r="A1326" s="21" t="n">
        <v>1322</v>
      </c>
      <c r="B1326" s="22" t="s">
        <v>2083</v>
      </c>
      <c r="C1326" s="23" t="s">
        <v>2180</v>
      </c>
      <c r="D1326" s="23" t="s">
        <v>33</v>
      </c>
      <c r="E1326" s="24" t="s">
        <v>25</v>
      </c>
      <c r="F1326" s="25" t="n">
        <v>0.0007</v>
      </c>
      <c r="G1326" s="25" t="n">
        <v>0.000387</v>
      </c>
      <c r="H1326" s="25" t="n">
        <v>0.000313</v>
      </c>
    </row>
    <row r="1327" s="31" customFormat="true" ht="24.75" hidden="false" customHeight="true" outlineLevel="0" collapsed="false">
      <c r="A1327" s="21" t="n">
        <v>1323</v>
      </c>
      <c r="B1327" s="22" t="s">
        <v>2083</v>
      </c>
      <c r="C1327" s="23" t="s">
        <v>20</v>
      </c>
      <c r="D1327" s="23"/>
      <c r="E1327" s="24" t="s">
        <v>21</v>
      </c>
      <c r="F1327" s="30" t="n">
        <v>0.246</v>
      </c>
      <c r="G1327" s="25" t="n">
        <v>0.157914</v>
      </c>
      <c r="H1327" s="25" t="n">
        <f aca="false">F1327-G1327</f>
        <v>0.088086</v>
      </c>
    </row>
    <row r="1328" customFormat="false" ht="24.75" hidden="false" customHeight="true" outlineLevel="0" collapsed="false">
      <c r="A1328" s="21" t="n">
        <v>1324</v>
      </c>
      <c r="B1328" s="22" t="s">
        <v>2181</v>
      </c>
      <c r="C1328" s="23" t="s">
        <v>2182</v>
      </c>
      <c r="D1328" s="23" t="s">
        <v>37</v>
      </c>
      <c r="E1328" s="24" t="s">
        <v>25</v>
      </c>
      <c r="F1328" s="25" t="n">
        <v>0.0006</v>
      </c>
      <c r="G1328" s="25" t="n">
        <v>0.000264</v>
      </c>
      <c r="H1328" s="25" t="n">
        <v>0.000336</v>
      </c>
    </row>
    <row r="1329" customFormat="false" ht="24.75" hidden="false" customHeight="true" outlineLevel="0" collapsed="false">
      <c r="A1329" s="21" t="n">
        <v>1325</v>
      </c>
      <c r="B1329" s="22" t="s">
        <v>2181</v>
      </c>
      <c r="C1329" s="23" t="s">
        <v>2183</v>
      </c>
      <c r="D1329" s="23" t="s">
        <v>37</v>
      </c>
      <c r="E1329" s="24" t="s">
        <v>39</v>
      </c>
      <c r="F1329" s="25" t="n">
        <v>0.0005</v>
      </c>
      <c r="G1329" s="25" t="n">
        <v>0.000218</v>
      </c>
      <c r="H1329" s="25" t="n">
        <v>0.000282</v>
      </c>
    </row>
    <row r="1330" customFormat="false" ht="24.75" hidden="false" customHeight="true" outlineLevel="0" collapsed="false">
      <c r="A1330" s="21" t="n">
        <v>1326</v>
      </c>
      <c r="B1330" s="22" t="s">
        <v>2181</v>
      </c>
      <c r="C1330" s="23" t="s">
        <v>2184</v>
      </c>
      <c r="D1330" s="23" t="s">
        <v>37</v>
      </c>
      <c r="E1330" s="24" t="s">
        <v>25</v>
      </c>
      <c r="F1330" s="25" t="n">
        <v>0.0023</v>
      </c>
      <c r="G1330" s="25" t="n">
        <v>0</v>
      </c>
      <c r="H1330" s="25" t="n">
        <v>0.0023</v>
      </c>
    </row>
    <row r="1331" customFormat="false" ht="24.75" hidden="false" customHeight="true" outlineLevel="0" collapsed="false">
      <c r="A1331" s="21" t="n">
        <v>1327</v>
      </c>
      <c r="B1331" s="22" t="s">
        <v>2181</v>
      </c>
      <c r="C1331" s="23" t="s">
        <v>2185</v>
      </c>
      <c r="D1331" s="23" t="s">
        <v>2186</v>
      </c>
      <c r="E1331" s="24" t="s">
        <v>25</v>
      </c>
      <c r="F1331" s="25" t="n">
        <v>0.004</v>
      </c>
      <c r="G1331" s="25" t="n">
        <v>0.002206</v>
      </c>
      <c r="H1331" s="25" t="n">
        <v>0.001794</v>
      </c>
    </row>
    <row r="1332" customFormat="false" ht="24.75" hidden="false" customHeight="true" outlineLevel="0" collapsed="false">
      <c r="A1332" s="21" t="n">
        <v>1328</v>
      </c>
      <c r="B1332" s="22" t="s">
        <v>2181</v>
      </c>
      <c r="C1332" s="23" t="s">
        <v>2187</v>
      </c>
      <c r="D1332" s="23" t="s">
        <v>2188</v>
      </c>
      <c r="E1332" s="24" t="s">
        <v>29</v>
      </c>
      <c r="F1332" s="25" t="n">
        <v>0.005</v>
      </c>
      <c r="G1332" s="25" t="n">
        <v>0.001647</v>
      </c>
      <c r="H1332" s="25" t="n">
        <v>0.003353</v>
      </c>
    </row>
    <row r="1333" customFormat="false" ht="24.75" hidden="false" customHeight="true" outlineLevel="0" collapsed="false">
      <c r="A1333" s="21" t="n">
        <v>1329</v>
      </c>
      <c r="B1333" s="22" t="s">
        <v>2181</v>
      </c>
      <c r="C1333" s="23" t="s">
        <v>2189</v>
      </c>
      <c r="D1333" s="23" t="s">
        <v>2188</v>
      </c>
      <c r="E1333" s="24" t="s">
        <v>29</v>
      </c>
      <c r="F1333" s="25" t="n">
        <v>0.005</v>
      </c>
      <c r="G1333" s="25" t="n">
        <v>0</v>
      </c>
      <c r="H1333" s="25" t="n">
        <v>0.005</v>
      </c>
    </row>
    <row r="1334" customFormat="false" ht="24.75" hidden="false" customHeight="true" outlineLevel="0" collapsed="false">
      <c r="A1334" s="21" t="n">
        <v>1330</v>
      </c>
      <c r="B1334" s="22" t="s">
        <v>2181</v>
      </c>
      <c r="C1334" s="23" t="s">
        <v>2190</v>
      </c>
      <c r="D1334" s="23" t="s">
        <v>2191</v>
      </c>
      <c r="E1334" s="24" t="s">
        <v>29</v>
      </c>
      <c r="F1334" s="25" t="n">
        <v>0.02</v>
      </c>
      <c r="G1334" s="25" t="n">
        <v>0.008027</v>
      </c>
      <c r="H1334" s="25" t="n">
        <v>0.011973</v>
      </c>
    </row>
    <row r="1335" customFormat="false" ht="24.75" hidden="false" customHeight="true" outlineLevel="0" collapsed="false">
      <c r="A1335" s="21" t="n">
        <v>1331</v>
      </c>
      <c r="B1335" s="22" t="s">
        <v>2181</v>
      </c>
      <c r="C1335" s="23" t="s">
        <v>2192</v>
      </c>
      <c r="D1335" s="23" t="s">
        <v>2193</v>
      </c>
      <c r="E1335" s="24" t="s">
        <v>25</v>
      </c>
      <c r="F1335" s="25" t="n">
        <v>0.0005</v>
      </c>
      <c r="G1335" s="25" t="n">
        <v>0.000127</v>
      </c>
      <c r="H1335" s="25" t="n">
        <v>0.000373</v>
      </c>
    </row>
    <row r="1336" customFormat="false" ht="24.75" hidden="false" customHeight="true" outlineLevel="0" collapsed="false">
      <c r="A1336" s="21" t="n">
        <v>1332</v>
      </c>
      <c r="B1336" s="22" t="s">
        <v>2181</v>
      </c>
      <c r="C1336" s="23" t="s">
        <v>2194</v>
      </c>
      <c r="D1336" s="23" t="s">
        <v>2195</v>
      </c>
      <c r="E1336" s="24" t="s">
        <v>25</v>
      </c>
      <c r="F1336" s="25" t="n">
        <v>0.001</v>
      </c>
      <c r="G1336" s="25" t="n">
        <v>0.002311</v>
      </c>
      <c r="H1336" s="25" t="n">
        <v>-0.001311</v>
      </c>
    </row>
    <row r="1337" customFormat="false" ht="24.75" hidden="false" customHeight="true" outlineLevel="0" collapsed="false">
      <c r="A1337" s="21" t="n">
        <v>1333</v>
      </c>
      <c r="B1337" s="22" t="s">
        <v>2181</v>
      </c>
      <c r="C1337" s="23" t="s">
        <v>2196</v>
      </c>
      <c r="D1337" s="23" t="s">
        <v>37</v>
      </c>
      <c r="E1337" s="24" t="s">
        <v>25</v>
      </c>
      <c r="F1337" s="25" t="n">
        <v>0.00148</v>
      </c>
      <c r="G1337" s="25" t="n">
        <v>0.000766</v>
      </c>
      <c r="H1337" s="25" t="n">
        <v>0.000714</v>
      </c>
    </row>
    <row r="1338" customFormat="false" ht="24.75" hidden="false" customHeight="true" outlineLevel="0" collapsed="false">
      <c r="A1338" s="21" t="n">
        <v>1334</v>
      </c>
      <c r="B1338" s="22" t="s">
        <v>2181</v>
      </c>
      <c r="C1338" s="23" t="s">
        <v>2197</v>
      </c>
      <c r="D1338" s="23" t="s">
        <v>2198</v>
      </c>
      <c r="E1338" s="24" t="s">
        <v>39</v>
      </c>
      <c r="F1338" s="25" t="n">
        <v>0.0003</v>
      </c>
      <c r="G1338" s="25" t="n">
        <v>0.000313</v>
      </c>
      <c r="H1338" s="25" t="n">
        <v>-1.3E-005</v>
      </c>
    </row>
    <row r="1339" s="34" customFormat="true" ht="24.75" hidden="false" customHeight="true" outlineLevel="0" collapsed="false">
      <c r="A1339" s="21" t="n">
        <v>1335</v>
      </c>
      <c r="B1339" s="22" t="s">
        <v>2181</v>
      </c>
      <c r="C1339" s="23" t="s">
        <v>2199</v>
      </c>
      <c r="D1339" s="23" t="s">
        <v>37</v>
      </c>
      <c r="E1339" s="24" t="s">
        <v>39</v>
      </c>
      <c r="F1339" s="25" t="n">
        <v>0</v>
      </c>
      <c r="G1339" s="25" t="n">
        <v>8.5E-005</v>
      </c>
      <c r="H1339" s="25" t="n">
        <v>-8.5E-005</v>
      </c>
    </row>
    <row r="1340" customFormat="false" ht="24.75" hidden="false" customHeight="true" outlineLevel="0" collapsed="false">
      <c r="A1340" s="21" t="n">
        <v>1336</v>
      </c>
      <c r="B1340" s="22" t="s">
        <v>2181</v>
      </c>
      <c r="C1340" s="23" t="s">
        <v>2200</v>
      </c>
      <c r="D1340" s="23" t="s">
        <v>37</v>
      </c>
      <c r="E1340" s="24" t="s">
        <v>25</v>
      </c>
      <c r="F1340" s="25" t="n">
        <v>0.001</v>
      </c>
      <c r="G1340" s="25" t="n">
        <v>0.000492</v>
      </c>
      <c r="H1340" s="25" t="n">
        <v>0.000508</v>
      </c>
    </row>
    <row r="1341" customFormat="false" ht="24.75" hidden="false" customHeight="true" outlineLevel="0" collapsed="false">
      <c r="A1341" s="21" t="n">
        <v>1337</v>
      </c>
      <c r="B1341" s="22" t="s">
        <v>2181</v>
      </c>
      <c r="C1341" s="23" t="s">
        <v>2201</v>
      </c>
      <c r="D1341" s="23" t="s">
        <v>2202</v>
      </c>
      <c r="E1341" s="24" t="s">
        <v>25</v>
      </c>
      <c r="F1341" s="25" t="n">
        <v>0.0015</v>
      </c>
      <c r="G1341" s="25" t="n">
        <v>0.001122</v>
      </c>
      <c r="H1341" s="25" t="n">
        <v>0.000378</v>
      </c>
    </row>
    <row r="1342" customFormat="false" ht="24.75" hidden="false" customHeight="true" outlineLevel="0" collapsed="false">
      <c r="A1342" s="21" t="n">
        <v>1338</v>
      </c>
      <c r="B1342" s="22" t="s">
        <v>2181</v>
      </c>
      <c r="C1342" s="23" t="s">
        <v>2203</v>
      </c>
      <c r="D1342" s="23" t="s">
        <v>37</v>
      </c>
      <c r="E1342" s="24" t="s">
        <v>25</v>
      </c>
      <c r="F1342" s="25" t="n">
        <v>0.0024</v>
      </c>
      <c r="G1342" s="25" t="n">
        <v>0.002319</v>
      </c>
      <c r="H1342" s="25" t="n">
        <v>8.09999999999999E-005</v>
      </c>
    </row>
    <row r="1343" customFormat="false" ht="24.75" hidden="false" customHeight="true" outlineLevel="0" collapsed="false">
      <c r="A1343" s="21" t="n">
        <v>1339</v>
      </c>
      <c r="B1343" s="22" t="s">
        <v>2181</v>
      </c>
      <c r="C1343" s="23" t="s">
        <v>2204</v>
      </c>
      <c r="D1343" s="23" t="s">
        <v>2205</v>
      </c>
      <c r="E1343" s="24" t="s">
        <v>25</v>
      </c>
      <c r="F1343" s="25" t="n">
        <v>0.0035</v>
      </c>
      <c r="G1343" s="25" t="n">
        <v>0.000817</v>
      </c>
      <c r="H1343" s="25" t="n">
        <v>0.002683</v>
      </c>
    </row>
    <row r="1344" customFormat="false" ht="24.75" hidden="false" customHeight="true" outlineLevel="0" collapsed="false">
      <c r="A1344" s="21" t="n">
        <v>1340</v>
      </c>
      <c r="B1344" s="22" t="s">
        <v>2181</v>
      </c>
      <c r="C1344" s="23" t="s">
        <v>2206</v>
      </c>
      <c r="D1344" s="23" t="s">
        <v>37</v>
      </c>
      <c r="E1344" s="24" t="s">
        <v>25</v>
      </c>
      <c r="F1344" s="25" t="n">
        <v>0.0015</v>
      </c>
      <c r="G1344" s="25" t="n">
        <v>0.001002</v>
      </c>
      <c r="H1344" s="25" t="n">
        <v>0.000498</v>
      </c>
    </row>
    <row r="1345" customFormat="false" ht="24.75" hidden="false" customHeight="true" outlineLevel="0" collapsed="false">
      <c r="A1345" s="21" t="n">
        <v>1341</v>
      </c>
      <c r="B1345" s="22" t="s">
        <v>2181</v>
      </c>
      <c r="C1345" s="23" t="s">
        <v>2207</v>
      </c>
      <c r="D1345" s="23" t="s">
        <v>2208</v>
      </c>
      <c r="E1345" s="24" t="s">
        <v>25</v>
      </c>
      <c r="F1345" s="25" t="n">
        <v>0.003224</v>
      </c>
      <c r="G1345" s="25" t="n">
        <v>0.003343</v>
      </c>
      <c r="H1345" s="25" t="n">
        <v>-0.000119</v>
      </c>
    </row>
    <row r="1346" customFormat="false" ht="24.75" hidden="false" customHeight="true" outlineLevel="0" collapsed="false">
      <c r="A1346" s="21" t="n">
        <v>1342</v>
      </c>
      <c r="B1346" s="22" t="s">
        <v>2181</v>
      </c>
      <c r="C1346" s="23" t="s">
        <v>2209</v>
      </c>
      <c r="D1346" s="23" t="s">
        <v>2210</v>
      </c>
      <c r="E1346" s="24" t="s">
        <v>18</v>
      </c>
      <c r="F1346" s="25" t="n">
        <v>0.132</v>
      </c>
      <c r="G1346" s="25" t="n">
        <v>0.079009</v>
      </c>
      <c r="H1346" s="25" t="n">
        <v>0.052991</v>
      </c>
    </row>
    <row r="1347" customFormat="false" ht="24.75" hidden="false" customHeight="true" outlineLevel="0" collapsed="false">
      <c r="A1347" s="21" t="n">
        <v>1343</v>
      </c>
      <c r="B1347" s="22" t="s">
        <v>2181</v>
      </c>
      <c r="C1347" s="23" t="s">
        <v>2211</v>
      </c>
      <c r="D1347" s="23" t="s">
        <v>2212</v>
      </c>
      <c r="E1347" s="24" t="s">
        <v>25</v>
      </c>
      <c r="F1347" s="25" t="n">
        <v>0.0008</v>
      </c>
      <c r="G1347" s="25" t="n">
        <v>0.00079</v>
      </c>
      <c r="H1347" s="25" t="n">
        <v>1E-005</v>
      </c>
    </row>
    <row r="1348" customFormat="false" ht="24.75" hidden="false" customHeight="true" outlineLevel="0" collapsed="false">
      <c r="A1348" s="21" t="n">
        <v>1344</v>
      </c>
      <c r="B1348" s="22" t="s">
        <v>2181</v>
      </c>
      <c r="C1348" s="23" t="s">
        <v>2213</v>
      </c>
      <c r="D1348" s="23" t="s">
        <v>37</v>
      </c>
      <c r="E1348" s="24" t="s">
        <v>25</v>
      </c>
      <c r="F1348" s="25" t="n">
        <v>0.000848</v>
      </c>
      <c r="G1348" s="25" t="n">
        <v>0.007668</v>
      </c>
      <c r="H1348" s="25" t="n">
        <v>-0.00682</v>
      </c>
    </row>
    <row r="1349" customFormat="false" ht="24.75" hidden="false" customHeight="true" outlineLevel="0" collapsed="false">
      <c r="A1349" s="21" t="n">
        <v>1345</v>
      </c>
      <c r="B1349" s="22" t="s">
        <v>2181</v>
      </c>
      <c r="C1349" s="23" t="s">
        <v>2214</v>
      </c>
      <c r="D1349" s="23" t="s">
        <v>2215</v>
      </c>
      <c r="E1349" s="24" t="s">
        <v>25</v>
      </c>
      <c r="F1349" s="25" t="n">
        <v>0.006</v>
      </c>
      <c r="G1349" s="25" t="n">
        <v>0.004934</v>
      </c>
      <c r="H1349" s="25" t="n">
        <v>0.001066</v>
      </c>
    </row>
    <row r="1350" customFormat="false" ht="24.75" hidden="false" customHeight="true" outlineLevel="0" collapsed="false">
      <c r="A1350" s="21" t="n">
        <v>1346</v>
      </c>
      <c r="B1350" s="22" t="s">
        <v>2181</v>
      </c>
      <c r="C1350" s="23" t="s">
        <v>2216</v>
      </c>
      <c r="D1350" s="23" t="s">
        <v>2217</v>
      </c>
      <c r="E1350" s="24" t="s">
        <v>25</v>
      </c>
      <c r="F1350" s="25" t="n">
        <v>0.000352</v>
      </c>
      <c r="G1350" s="25" t="n">
        <v>0</v>
      </c>
      <c r="H1350" s="25" t="n">
        <v>0.000352</v>
      </c>
    </row>
    <row r="1351" customFormat="false" ht="24.75" hidden="false" customHeight="true" outlineLevel="0" collapsed="false">
      <c r="A1351" s="21" t="n">
        <v>1347</v>
      </c>
      <c r="B1351" s="22" t="s">
        <v>2181</v>
      </c>
      <c r="C1351" s="23" t="s">
        <v>2218</v>
      </c>
      <c r="D1351" s="23" t="s">
        <v>37</v>
      </c>
      <c r="E1351" s="24" t="s">
        <v>39</v>
      </c>
      <c r="F1351" s="25" t="n">
        <v>0</v>
      </c>
      <c r="G1351" s="25" t="n">
        <v>9.8E-005</v>
      </c>
      <c r="H1351" s="25" t="n">
        <v>-9.8E-005</v>
      </c>
    </row>
    <row r="1352" customFormat="false" ht="24.75" hidden="false" customHeight="true" outlineLevel="0" collapsed="false">
      <c r="A1352" s="21" t="n">
        <v>1348</v>
      </c>
      <c r="B1352" s="22" t="s">
        <v>2181</v>
      </c>
      <c r="C1352" s="23" t="s">
        <v>2219</v>
      </c>
      <c r="D1352" s="23" t="s">
        <v>2220</v>
      </c>
      <c r="E1352" s="24" t="s">
        <v>39</v>
      </c>
      <c r="F1352" s="25" t="n">
        <v>0.0005</v>
      </c>
      <c r="G1352" s="25" t="n">
        <v>0.001111</v>
      </c>
      <c r="H1352" s="25" t="n">
        <v>-0.000611</v>
      </c>
    </row>
    <row r="1353" customFormat="false" ht="24.75" hidden="false" customHeight="true" outlineLevel="0" collapsed="false">
      <c r="A1353" s="21" t="n">
        <v>1349</v>
      </c>
      <c r="B1353" s="22" t="s">
        <v>2181</v>
      </c>
      <c r="C1353" s="23" t="s">
        <v>2221</v>
      </c>
      <c r="D1353" s="23" t="s">
        <v>2222</v>
      </c>
      <c r="E1353" s="24" t="s">
        <v>25</v>
      </c>
      <c r="F1353" s="25" t="n">
        <v>0.00221</v>
      </c>
      <c r="G1353" s="25" t="n">
        <v>0.000229</v>
      </c>
      <c r="H1353" s="25" t="n">
        <v>0.001981</v>
      </c>
    </row>
    <row r="1354" customFormat="false" ht="24.75" hidden="false" customHeight="true" outlineLevel="0" collapsed="false">
      <c r="A1354" s="21" t="n">
        <v>1350</v>
      </c>
      <c r="B1354" s="22" t="s">
        <v>2181</v>
      </c>
      <c r="C1354" s="23" t="s">
        <v>2223</v>
      </c>
      <c r="D1354" s="23" t="s">
        <v>2224</v>
      </c>
      <c r="E1354" s="24" t="s">
        <v>25</v>
      </c>
      <c r="F1354" s="25" t="n">
        <v>0.0016</v>
      </c>
      <c r="G1354" s="25" t="n">
        <v>0</v>
      </c>
      <c r="H1354" s="25" t="n">
        <v>0.0016</v>
      </c>
    </row>
    <row r="1355" customFormat="false" ht="24.75" hidden="false" customHeight="true" outlineLevel="0" collapsed="false">
      <c r="A1355" s="21" t="n">
        <v>1351</v>
      </c>
      <c r="B1355" s="22" t="s">
        <v>2181</v>
      </c>
      <c r="C1355" s="23" t="s">
        <v>2225</v>
      </c>
      <c r="D1355" s="23" t="s">
        <v>673</v>
      </c>
      <c r="E1355" s="24" t="s">
        <v>29</v>
      </c>
      <c r="F1355" s="25" t="n">
        <v>0.008</v>
      </c>
      <c r="G1355" s="25" t="n">
        <v>0.007896</v>
      </c>
      <c r="H1355" s="25" t="n">
        <v>0.000104</v>
      </c>
    </row>
    <row r="1356" customFormat="false" ht="24.75" hidden="false" customHeight="true" outlineLevel="0" collapsed="false">
      <c r="A1356" s="21" t="n">
        <v>1352</v>
      </c>
      <c r="B1356" s="22" t="s">
        <v>2181</v>
      </c>
      <c r="C1356" s="23" t="s">
        <v>2226</v>
      </c>
      <c r="D1356" s="23" t="s">
        <v>673</v>
      </c>
      <c r="E1356" s="24" t="s">
        <v>18</v>
      </c>
      <c r="F1356" s="25" t="n">
        <v>0.23</v>
      </c>
      <c r="G1356" s="25" t="n">
        <v>0.168687</v>
      </c>
      <c r="H1356" s="25" t="n">
        <v>0.061313</v>
      </c>
    </row>
    <row r="1357" customFormat="false" ht="24.75" hidden="false" customHeight="true" outlineLevel="0" collapsed="false">
      <c r="A1357" s="21" t="n">
        <v>1353</v>
      </c>
      <c r="B1357" s="22" t="s">
        <v>2181</v>
      </c>
      <c r="C1357" s="23" t="s">
        <v>2227</v>
      </c>
      <c r="D1357" s="23" t="s">
        <v>2228</v>
      </c>
      <c r="E1357" s="24" t="s">
        <v>29</v>
      </c>
      <c r="F1357" s="25" t="n">
        <v>0.00468</v>
      </c>
      <c r="G1357" s="25" t="n">
        <v>0.004073</v>
      </c>
      <c r="H1357" s="25" t="n">
        <v>0.000607</v>
      </c>
    </row>
    <row r="1358" customFormat="false" ht="24.75" hidden="false" customHeight="true" outlineLevel="0" collapsed="false">
      <c r="A1358" s="21" t="n">
        <v>1354</v>
      </c>
      <c r="B1358" s="22" t="s">
        <v>2181</v>
      </c>
      <c r="C1358" s="23" t="s">
        <v>2229</v>
      </c>
      <c r="D1358" s="23" t="s">
        <v>2230</v>
      </c>
      <c r="E1358" s="24" t="s">
        <v>39</v>
      </c>
      <c r="F1358" s="25" t="n">
        <v>0.008</v>
      </c>
      <c r="G1358" s="25" t="n">
        <v>0.007223</v>
      </c>
      <c r="H1358" s="25" t="n">
        <v>0.000777</v>
      </c>
    </row>
    <row r="1359" customFormat="false" ht="24.75" hidden="false" customHeight="true" outlineLevel="0" collapsed="false">
      <c r="A1359" s="21" t="n">
        <v>1355</v>
      </c>
      <c r="B1359" s="22" t="s">
        <v>2181</v>
      </c>
      <c r="C1359" s="23" t="s">
        <v>2231</v>
      </c>
      <c r="D1359" s="23" t="s">
        <v>2232</v>
      </c>
      <c r="E1359" s="24" t="s">
        <v>25</v>
      </c>
      <c r="F1359" s="25" t="n">
        <v>0.0008</v>
      </c>
      <c r="G1359" s="25" t="n">
        <v>0.000376</v>
      </c>
      <c r="H1359" s="25" t="n">
        <v>0.000424</v>
      </c>
    </row>
    <row r="1360" customFormat="false" ht="24.75" hidden="false" customHeight="true" outlineLevel="0" collapsed="false">
      <c r="A1360" s="21" t="n">
        <v>1356</v>
      </c>
      <c r="B1360" s="22" t="s">
        <v>2181</v>
      </c>
      <c r="C1360" s="23" t="s">
        <v>2233</v>
      </c>
      <c r="D1360" s="23" t="s">
        <v>142</v>
      </c>
      <c r="E1360" s="24" t="s">
        <v>18</v>
      </c>
      <c r="F1360" s="25" t="n">
        <v>0.117</v>
      </c>
      <c r="G1360" s="25" t="n">
        <v>0.089676</v>
      </c>
      <c r="H1360" s="25" t="n">
        <v>0.027324</v>
      </c>
    </row>
    <row r="1361" customFormat="false" ht="24.75" hidden="false" customHeight="true" outlineLevel="0" collapsed="false">
      <c r="A1361" s="21" t="n">
        <v>1357</v>
      </c>
      <c r="B1361" s="22" t="s">
        <v>2181</v>
      </c>
      <c r="C1361" s="23" t="s">
        <v>2234</v>
      </c>
      <c r="D1361" s="23" t="s">
        <v>142</v>
      </c>
      <c r="E1361" s="24" t="s">
        <v>18</v>
      </c>
      <c r="F1361" s="25" t="n">
        <v>0.3125</v>
      </c>
      <c r="G1361" s="25" t="n">
        <v>0.212597</v>
      </c>
      <c r="H1361" s="25" t="n">
        <v>0.099903</v>
      </c>
    </row>
    <row r="1362" customFormat="false" ht="24.75" hidden="false" customHeight="true" outlineLevel="0" collapsed="false">
      <c r="A1362" s="21" t="n">
        <v>1358</v>
      </c>
      <c r="B1362" s="22" t="s">
        <v>2181</v>
      </c>
      <c r="C1362" s="23" t="s">
        <v>2225</v>
      </c>
      <c r="D1362" s="23" t="s">
        <v>142</v>
      </c>
      <c r="E1362" s="24" t="s">
        <v>29</v>
      </c>
      <c r="F1362" s="25" t="n">
        <v>0.006</v>
      </c>
      <c r="G1362" s="25" t="n">
        <v>0.006243</v>
      </c>
      <c r="H1362" s="25" t="n">
        <v>-0.000243</v>
      </c>
    </row>
    <row r="1363" customFormat="false" ht="24.75" hidden="false" customHeight="true" outlineLevel="0" collapsed="false">
      <c r="A1363" s="21" t="n">
        <v>1359</v>
      </c>
      <c r="B1363" s="22" t="s">
        <v>2181</v>
      </c>
      <c r="C1363" s="23" t="s">
        <v>2235</v>
      </c>
      <c r="D1363" s="23" t="s">
        <v>37</v>
      </c>
      <c r="E1363" s="24" t="s">
        <v>39</v>
      </c>
      <c r="F1363" s="25" t="n">
        <v>0</v>
      </c>
      <c r="G1363" s="25" t="n">
        <v>0</v>
      </c>
      <c r="H1363" s="25" t="n">
        <v>0</v>
      </c>
    </row>
    <row r="1364" customFormat="false" ht="24.75" hidden="false" customHeight="true" outlineLevel="0" collapsed="false">
      <c r="A1364" s="21" t="n">
        <v>1360</v>
      </c>
      <c r="B1364" s="22" t="s">
        <v>2181</v>
      </c>
      <c r="C1364" s="23" t="s">
        <v>2236</v>
      </c>
      <c r="D1364" s="23" t="s">
        <v>37</v>
      </c>
      <c r="E1364" s="24" t="s">
        <v>25</v>
      </c>
      <c r="F1364" s="25" t="n">
        <v>0.0005</v>
      </c>
      <c r="G1364" s="25" t="n">
        <v>0.000458</v>
      </c>
      <c r="H1364" s="25" t="n">
        <v>4.2E-005</v>
      </c>
    </row>
    <row r="1365" customFormat="false" ht="24.75" hidden="false" customHeight="true" outlineLevel="0" collapsed="false">
      <c r="A1365" s="21" t="n">
        <v>1361</v>
      </c>
      <c r="B1365" s="22" t="s">
        <v>2181</v>
      </c>
      <c r="C1365" s="23" t="s">
        <v>2237</v>
      </c>
      <c r="D1365" s="23" t="s">
        <v>2238</v>
      </c>
      <c r="E1365" s="24" t="s">
        <v>29</v>
      </c>
      <c r="F1365" s="25" t="n">
        <v>0.03539</v>
      </c>
      <c r="G1365" s="25" t="n">
        <v>0.022463</v>
      </c>
      <c r="H1365" s="25" t="n">
        <v>0.012927</v>
      </c>
    </row>
    <row r="1366" customFormat="false" ht="24.75" hidden="false" customHeight="true" outlineLevel="0" collapsed="false">
      <c r="A1366" s="21" t="n">
        <v>1362</v>
      </c>
      <c r="B1366" s="22" t="s">
        <v>2181</v>
      </c>
      <c r="C1366" s="23" t="s">
        <v>2239</v>
      </c>
      <c r="D1366" s="23" t="s">
        <v>2240</v>
      </c>
      <c r="E1366" s="24" t="s">
        <v>29</v>
      </c>
      <c r="F1366" s="25" t="n">
        <v>0</v>
      </c>
      <c r="G1366" s="25" t="n">
        <v>0.003885</v>
      </c>
      <c r="H1366" s="25" t="n">
        <v>-0.003885</v>
      </c>
    </row>
    <row r="1367" customFormat="false" ht="24.75" hidden="false" customHeight="true" outlineLevel="0" collapsed="false">
      <c r="A1367" s="21" t="n">
        <v>1363</v>
      </c>
      <c r="B1367" s="22" t="s">
        <v>2181</v>
      </c>
      <c r="C1367" s="23" t="s">
        <v>2241</v>
      </c>
      <c r="D1367" s="23" t="s">
        <v>37</v>
      </c>
      <c r="E1367" s="24" t="s">
        <v>25</v>
      </c>
      <c r="F1367" s="25" t="n">
        <v>0.0002</v>
      </c>
      <c r="G1367" s="25" t="n">
        <v>0.000464</v>
      </c>
      <c r="H1367" s="25" t="n">
        <v>-0.000264</v>
      </c>
    </row>
    <row r="1368" customFormat="false" ht="24.75" hidden="false" customHeight="true" outlineLevel="0" collapsed="false">
      <c r="A1368" s="21" t="n">
        <v>1364</v>
      </c>
      <c r="B1368" s="22" t="s">
        <v>2181</v>
      </c>
      <c r="C1368" s="23" t="s">
        <v>2242</v>
      </c>
      <c r="D1368" s="23" t="s">
        <v>167</v>
      </c>
      <c r="E1368" s="24" t="s">
        <v>39</v>
      </c>
      <c r="F1368" s="25" t="n">
        <v>0.0004</v>
      </c>
      <c r="G1368" s="25" t="n">
        <v>0.000145</v>
      </c>
      <c r="H1368" s="25" t="n">
        <v>0.000255</v>
      </c>
    </row>
    <row r="1369" customFormat="false" ht="24.75" hidden="false" customHeight="true" outlineLevel="0" collapsed="false">
      <c r="A1369" s="21" t="n">
        <v>1365</v>
      </c>
      <c r="B1369" s="22" t="s">
        <v>2181</v>
      </c>
      <c r="C1369" s="23" t="s">
        <v>2243</v>
      </c>
      <c r="D1369" s="23" t="s">
        <v>2244</v>
      </c>
      <c r="E1369" s="24" t="s">
        <v>25</v>
      </c>
      <c r="F1369" s="25" t="n">
        <v>0.001</v>
      </c>
      <c r="G1369" s="25" t="n">
        <v>0.000105</v>
      </c>
      <c r="H1369" s="25" t="n">
        <v>0.000895</v>
      </c>
    </row>
    <row r="1370" customFormat="false" ht="24.75" hidden="false" customHeight="true" outlineLevel="0" collapsed="false">
      <c r="A1370" s="21" t="n">
        <v>1366</v>
      </c>
      <c r="B1370" s="22" t="s">
        <v>2181</v>
      </c>
      <c r="C1370" s="23" t="s">
        <v>2245</v>
      </c>
      <c r="D1370" s="23" t="s">
        <v>2246</v>
      </c>
      <c r="E1370" s="24" t="s">
        <v>29</v>
      </c>
      <c r="F1370" s="25" t="n">
        <v>0.015</v>
      </c>
      <c r="G1370" s="25" t="n">
        <v>0.000826</v>
      </c>
      <c r="H1370" s="25" t="n">
        <v>0.014174</v>
      </c>
    </row>
    <row r="1371" customFormat="false" ht="24.75" hidden="false" customHeight="true" outlineLevel="0" collapsed="false">
      <c r="A1371" s="21" t="n">
        <v>1367</v>
      </c>
      <c r="B1371" s="22" t="s">
        <v>2181</v>
      </c>
      <c r="C1371" s="23" t="s">
        <v>2247</v>
      </c>
      <c r="D1371" s="23" t="s">
        <v>2248</v>
      </c>
      <c r="E1371" s="24" t="s">
        <v>29</v>
      </c>
      <c r="F1371" s="25" t="n">
        <v>0.01012</v>
      </c>
      <c r="G1371" s="25" t="n">
        <v>0.008027</v>
      </c>
      <c r="H1371" s="25" t="n">
        <v>0.002093</v>
      </c>
    </row>
    <row r="1372" customFormat="false" ht="24.75" hidden="false" customHeight="true" outlineLevel="0" collapsed="false">
      <c r="A1372" s="21" t="n">
        <v>1368</v>
      </c>
      <c r="B1372" s="22" t="s">
        <v>2181</v>
      </c>
      <c r="C1372" s="23" t="s">
        <v>2249</v>
      </c>
      <c r="D1372" s="23" t="s">
        <v>2248</v>
      </c>
      <c r="E1372" s="24" t="s">
        <v>25</v>
      </c>
      <c r="F1372" s="25" t="n">
        <v>0.00488</v>
      </c>
      <c r="G1372" s="25" t="n">
        <v>0.004597</v>
      </c>
      <c r="H1372" s="25" t="n">
        <v>0.000282999999999999</v>
      </c>
    </row>
    <row r="1373" customFormat="false" ht="24.75" hidden="false" customHeight="true" outlineLevel="0" collapsed="false">
      <c r="A1373" s="21" t="n">
        <v>1369</v>
      </c>
      <c r="B1373" s="22" t="s">
        <v>2181</v>
      </c>
      <c r="C1373" s="23" t="s">
        <v>2250</v>
      </c>
      <c r="D1373" s="23" t="s">
        <v>2248</v>
      </c>
      <c r="E1373" s="24" t="s">
        <v>25</v>
      </c>
      <c r="F1373" s="25" t="n">
        <v>0.0036</v>
      </c>
      <c r="G1373" s="25" t="n">
        <v>0.001883</v>
      </c>
      <c r="H1373" s="25" t="n">
        <v>0.001717</v>
      </c>
    </row>
    <row r="1374" customFormat="false" ht="24.75" hidden="false" customHeight="true" outlineLevel="0" collapsed="false">
      <c r="A1374" s="21" t="n">
        <v>1370</v>
      </c>
      <c r="B1374" s="22" t="s">
        <v>2181</v>
      </c>
      <c r="C1374" s="23" t="s">
        <v>2251</v>
      </c>
      <c r="D1374" s="23" t="s">
        <v>2248</v>
      </c>
      <c r="E1374" s="24" t="s">
        <v>25</v>
      </c>
      <c r="F1374" s="25" t="n">
        <v>0.00357</v>
      </c>
      <c r="G1374" s="25" t="n">
        <v>0.003929</v>
      </c>
      <c r="H1374" s="25" t="n">
        <v>-0.000359</v>
      </c>
    </row>
    <row r="1375" customFormat="false" ht="24.75" hidden="false" customHeight="true" outlineLevel="0" collapsed="false">
      <c r="A1375" s="21" t="n">
        <v>1371</v>
      </c>
      <c r="B1375" s="22" t="s">
        <v>2181</v>
      </c>
      <c r="C1375" s="23" t="s">
        <v>2252</v>
      </c>
      <c r="D1375" s="23" t="s">
        <v>37</v>
      </c>
      <c r="E1375" s="24" t="s">
        <v>39</v>
      </c>
      <c r="F1375" s="25" t="n">
        <v>0.00025</v>
      </c>
      <c r="G1375" s="25" t="n">
        <v>0.000145</v>
      </c>
      <c r="H1375" s="25" t="n">
        <v>0.000105</v>
      </c>
    </row>
    <row r="1376" customFormat="false" ht="24.75" hidden="false" customHeight="true" outlineLevel="0" collapsed="false">
      <c r="A1376" s="21" t="n">
        <v>1372</v>
      </c>
      <c r="B1376" s="22" t="s">
        <v>2181</v>
      </c>
      <c r="C1376" s="23" t="s">
        <v>2253</v>
      </c>
      <c r="D1376" s="23" t="s">
        <v>2254</v>
      </c>
      <c r="E1376" s="24" t="s">
        <v>39</v>
      </c>
      <c r="F1376" s="25" t="n">
        <v>0.00015</v>
      </c>
      <c r="G1376" s="25" t="n">
        <v>0.000115</v>
      </c>
      <c r="H1376" s="25" t="n">
        <v>3.5E-005</v>
      </c>
    </row>
    <row r="1377" customFormat="false" ht="24.75" hidden="false" customHeight="true" outlineLevel="0" collapsed="false">
      <c r="A1377" s="21" t="n">
        <v>1373</v>
      </c>
      <c r="B1377" s="22" t="s">
        <v>2181</v>
      </c>
      <c r="C1377" s="23" t="s">
        <v>2255</v>
      </c>
      <c r="D1377" s="23" t="s">
        <v>2256</v>
      </c>
      <c r="E1377" s="24" t="s">
        <v>29</v>
      </c>
      <c r="F1377" s="25" t="n">
        <v>0.03058</v>
      </c>
      <c r="G1377" s="25" t="n">
        <v>0.028892</v>
      </c>
      <c r="H1377" s="25" t="n">
        <v>0.001688</v>
      </c>
    </row>
    <row r="1378" customFormat="false" ht="24.75" hidden="false" customHeight="true" outlineLevel="0" collapsed="false">
      <c r="A1378" s="21" t="n">
        <v>1374</v>
      </c>
      <c r="B1378" s="22" t="s">
        <v>2181</v>
      </c>
      <c r="C1378" s="23" t="s">
        <v>2257</v>
      </c>
      <c r="D1378" s="23" t="s">
        <v>2258</v>
      </c>
      <c r="E1378" s="24" t="s">
        <v>25</v>
      </c>
      <c r="F1378" s="25" t="n">
        <v>0.0026</v>
      </c>
      <c r="G1378" s="25" t="n">
        <v>0.001114</v>
      </c>
      <c r="H1378" s="25" t="n">
        <v>0.001486</v>
      </c>
    </row>
    <row r="1379" customFormat="false" ht="24.75" hidden="false" customHeight="true" outlineLevel="0" collapsed="false">
      <c r="A1379" s="21" t="n">
        <v>1375</v>
      </c>
      <c r="B1379" s="22" t="s">
        <v>2181</v>
      </c>
      <c r="C1379" s="23" t="s">
        <v>2259</v>
      </c>
      <c r="D1379" s="23" t="s">
        <v>2260</v>
      </c>
      <c r="E1379" s="24" t="s">
        <v>25</v>
      </c>
      <c r="F1379" s="25" t="n">
        <v>0.001</v>
      </c>
      <c r="G1379" s="25" t="n">
        <v>0.000512</v>
      </c>
      <c r="H1379" s="25" t="n">
        <v>0.000488</v>
      </c>
    </row>
    <row r="1380" customFormat="false" ht="24.75" hidden="false" customHeight="true" outlineLevel="0" collapsed="false">
      <c r="A1380" s="21" t="n">
        <v>1376</v>
      </c>
      <c r="B1380" s="22" t="s">
        <v>2181</v>
      </c>
      <c r="C1380" s="23" t="s">
        <v>2261</v>
      </c>
      <c r="D1380" s="23" t="s">
        <v>2262</v>
      </c>
      <c r="E1380" s="24" t="s">
        <v>25</v>
      </c>
      <c r="F1380" s="25" t="n">
        <v>0.00045</v>
      </c>
      <c r="G1380" s="25" t="n">
        <v>0.000232</v>
      </c>
      <c r="H1380" s="25" t="n">
        <v>0.000218</v>
      </c>
    </row>
    <row r="1381" customFormat="false" ht="24.75" hidden="false" customHeight="true" outlineLevel="0" collapsed="false">
      <c r="A1381" s="21" t="n">
        <v>1377</v>
      </c>
      <c r="B1381" s="22" t="s">
        <v>2181</v>
      </c>
      <c r="C1381" s="23" t="s">
        <v>2263</v>
      </c>
      <c r="D1381" s="23" t="s">
        <v>2264</v>
      </c>
      <c r="E1381" s="24" t="s">
        <v>25</v>
      </c>
      <c r="F1381" s="25" t="n">
        <v>0.0003</v>
      </c>
      <c r="G1381" s="25" t="n">
        <v>0.000256</v>
      </c>
      <c r="H1381" s="25" t="n">
        <v>4.4E-005</v>
      </c>
    </row>
    <row r="1382" customFormat="false" ht="24.75" hidden="false" customHeight="true" outlineLevel="0" collapsed="false">
      <c r="A1382" s="21" t="n">
        <v>1378</v>
      </c>
      <c r="B1382" s="22" t="s">
        <v>2181</v>
      </c>
      <c r="C1382" s="23" t="s">
        <v>2265</v>
      </c>
      <c r="D1382" s="23" t="s">
        <v>37</v>
      </c>
      <c r="E1382" s="24" t="s">
        <v>25</v>
      </c>
      <c r="F1382" s="25" t="n">
        <v>0.001</v>
      </c>
      <c r="G1382" s="25" t="n">
        <v>0.000597</v>
      </c>
      <c r="H1382" s="25" t="n">
        <v>0.000403</v>
      </c>
    </row>
    <row r="1383" customFormat="false" ht="24.75" hidden="false" customHeight="true" outlineLevel="0" collapsed="false">
      <c r="A1383" s="21" t="n">
        <v>1379</v>
      </c>
      <c r="B1383" s="22" t="s">
        <v>2181</v>
      </c>
      <c r="C1383" s="23" t="s">
        <v>2266</v>
      </c>
      <c r="D1383" s="23" t="s">
        <v>37</v>
      </c>
      <c r="E1383" s="24" t="s">
        <v>39</v>
      </c>
      <c r="F1383" s="25" t="n">
        <v>0.0002</v>
      </c>
      <c r="G1383" s="25" t="n">
        <v>0.000133</v>
      </c>
      <c r="H1383" s="25" t="n">
        <v>6.7E-005</v>
      </c>
    </row>
    <row r="1384" customFormat="false" ht="24.75" hidden="false" customHeight="true" outlineLevel="0" collapsed="false">
      <c r="A1384" s="21" t="n">
        <v>1380</v>
      </c>
      <c r="B1384" s="22" t="s">
        <v>2181</v>
      </c>
      <c r="C1384" s="23" t="s">
        <v>2267</v>
      </c>
      <c r="D1384" s="23" t="s">
        <v>2268</v>
      </c>
      <c r="E1384" s="24" t="s">
        <v>25</v>
      </c>
      <c r="F1384" s="25" t="n">
        <v>0.00561</v>
      </c>
      <c r="G1384" s="25" t="n">
        <v>6.1E-005</v>
      </c>
      <c r="H1384" s="25" t="n">
        <v>0.005549</v>
      </c>
    </row>
    <row r="1385" customFormat="false" ht="24.75" hidden="false" customHeight="true" outlineLevel="0" collapsed="false">
      <c r="A1385" s="21" t="n">
        <v>1381</v>
      </c>
      <c r="B1385" s="22" t="s">
        <v>2181</v>
      </c>
      <c r="C1385" s="23" t="s">
        <v>2269</v>
      </c>
      <c r="D1385" s="23" t="s">
        <v>2270</v>
      </c>
      <c r="E1385" s="24" t="s">
        <v>25</v>
      </c>
      <c r="F1385" s="25" t="n">
        <v>0.004</v>
      </c>
      <c r="G1385" s="25" t="n">
        <v>0.00393</v>
      </c>
      <c r="H1385" s="25" t="n">
        <v>6.99999999999998E-005</v>
      </c>
    </row>
    <row r="1386" customFormat="false" ht="24.75" hidden="false" customHeight="true" outlineLevel="0" collapsed="false">
      <c r="A1386" s="21" t="n">
        <v>1382</v>
      </c>
      <c r="B1386" s="22" t="s">
        <v>2181</v>
      </c>
      <c r="C1386" s="23" t="s">
        <v>2271</v>
      </c>
      <c r="D1386" s="23" t="s">
        <v>2272</v>
      </c>
      <c r="E1386" s="24" t="s">
        <v>29</v>
      </c>
      <c r="F1386" s="25" t="n">
        <v>0.065</v>
      </c>
      <c r="G1386" s="25" t="n">
        <v>0.078114</v>
      </c>
      <c r="H1386" s="25" t="n">
        <v>-0.013114</v>
      </c>
    </row>
    <row r="1387" customFormat="false" ht="24.75" hidden="false" customHeight="true" outlineLevel="0" collapsed="false">
      <c r="A1387" s="21" t="n">
        <v>1383</v>
      </c>
      <c r="B1387" s="22" t="s">
        <v>2181</v>
      </c>
      <c r="C1387" s="23" t="s">
        <v>2273</v>
      </c>
      <c r="D1387" s="23" t="s">
        <v>2272</v>
      </c>
      <c r="E1387" s="24" t="s">
        <v>29</v>
      </c>
      <c r="F1387" s="25" t="n">
        <v>0.02</v>
      </c>
      <c r="G1387" s="25" t="n">
        <v>0.002836</v>
      </c>
      <c r="H1387" s="25" t="n">
        <v>0.017164</v>
      </c>
    </row>
    <row r="1388" customFormat="false" ht="24.75" hidden="false" customHeight="true" outlineLevel="0" collapsed="false">
      <c r="A1388" s="21" t="n">
        <v>1384</v>
      </c>
      <c r="B1388" s="22" t="s">
        <v>2181</v>
      </c>
      <c r="C1388" s="23" t="s">
        <v>2274</v>
      </c>
      <c r="D1388" s="23" t="s">
        <v>2275</v>
      </c>
      <c r="E1388" s="24" t="s">
        <v>25</v>
      </c>
      <c r="F1388" s="25" t="n">
        <v>0.0022</v>
      </c>
      <c r="G1388" s="25" t="n">
        <v>0.000498</v>
      </c>
      <c r="H1388" s="25" t="n">
        <v>0.001702</v>
      </c>
    </row>
    <row r="1389" customFormat="false" ht="24.75" hidden="false" customHeight="true" outlineLevel="0" collapsed="false">
      <c r="A1389" s="21" t="n">
        <v>1385</v>
      </c>
      <c r="B1389" s="22" t="s">
        <v>2181</v>
      </c>
      <c r="C1389" s="23" t="s">
        <v>2276</v>
      </c>
      <c r="D1389" s="23" t="s">
        <v>2277</v>
      </c>
      <c r="E1389" s="24" t="s">
        <v>25</v>
      </c>
      <c r="F1389" s="25" t="n">
        <v>0.0007</v>
      </c>
      <c r="G1389" s="25" t="n">
        <v>0.000316</v>
      </c>
      <c r="H1389" s="25" t="n">
        <v>0.000384</v>
      </c>
    </row>
    <row r="1390" customFormat="false" ht="24.75" hidden="false" customHeight="true" outlineLevel="0" collapsed="false">
      <c r="A1390" s="21" t="n">
        <v>1386</v>
      </c>
      <c r="B1390" s="22" t="s">
        <v>2181</v>
      </c>
      <c r="C1390" s="23" t="s">
        <v>2278</v>
      </c>
      <c r="D1390" s="23" t="s">
        <v>2277</v>
      </c>
      <c r="E1390" s="24" t="s">
        <v>25</v>
      </c>
      <c r="F1390" s="25" t="n">
        <v>0.002</v>
      </c>
      <c r="G1390" s="25" t="n">
        <v>0.001242</v>
      </c>
      <c r="H1390" s="25" t="n">
        <v>0.000758</v>
      </c>
    </row>
    <row r="1391" customFormat="false" ht="24.75" hidden="false" customHeight="true" outlineLevel="0" collapsed="false">
      <c r="A1391" s="21" t="n">
        <v>1387</v>
      </c>
      <c r="B1391" s="22" t="s">
        <v>2181</v>
      </c>
      <c r="C1391" s="23" t="s">
        <v>2279</v>
      </c>
      <c r="D1391" s="23" t="s">
        <v>2280</v>
      </c>
      <c r="E1391" s="24" t="s">
        <v>25</v>
      </c>
      <c r="F1391" s="25" t="n">
        <v>0.00035</v>
      </c>
      <c r="G1391" s="25" t="n">
        <v>0.000226</v>
      </c>
      <c r="H1391" s="25" t="n">
        <v>0.000124</v>
      </c>
    </row>
    <row r="1392" customFormat="false" ht="24.75" hidden="false" customHeight="true" outlineLevel="0" collapsed="false">
      <c r="A1392" s="21" t="n">
        <v>1388</v>
      </c>
      <c r="B1392" s="22" t="s">
        <v>2181</v>
      </c>
      <c r="C1392" s="23" t="s">
        <v>2281</v>
      </c>
      <c r="D1392" s="23" t="s">
        <v>2282</v>
      </c>
      <c r="E1392" s="24" t="s">
        <v>25</v>
      </c>
      <c r="F1392" s="25" t="n">
        <v>0.004</v>
      </c>
      <c r="G1392" s="25" t="n">
        <v>0.00224</v>
      </c>
      <c r="H1392" s="25" t="n">
        <v>0.00176</v>
      </c>
    </row>
    <row r="1393" customFormat="false" ht="24.75" hidden="false" customHeight="true" outlineLevel="0" collapsed="false">
      <c r="A1393" s="21" t="n">
        <v>1389</v>
      </c>
      <c r="B1393" s="22" t="s">
        <v>2181</v>
      </c>
      <c r="C1393" s="23" t="s">
        <v>2283</v>
      </c>
      <c r="D1393" s="23" t="s">
        <v>2284</v>
      </c>
      <c r="E1393" s="24" t="s">
        <v>25</v>
      </c>
      <c r="F1393" s="25" t="n">
        <v>0.0015</v>
      </c>
      <c r="G1393" s="25" t="n">
        <v>0.000564</v>
      </c>
      <c r="H1393" s="25" t="n">
        <v>0.000936</v>
      </c>
    </row>
    <row r="1394" customFormat="false" ht="24.75" hidden="false" customHeight="true" outlineLevel="0" collapsed="false">
      <c r="A1394" s="21" t="n">
        <v>1390</v>
      </c>
      <c r="B1394" s="22" t="s">
        <v>2181</v>
      </c>
      <c r="C1394" s="23" t="s">
        <v>2285</v>
      </c>
      <c r="D1394" s="23" t="s">
        <v>2286</v>
      </c>
      <c r="E1394" s="24" t="s">
        <v>25</v>
      </c>
      <c r="F1394" s="25" t="n">
        <v>0.0002</v>
      </c>
      <c r="G1394" s="25" t="n">
        <v>0.000423</v>
      </c>
      <c r="H1394" s="25" t="n">
        <v>-0.000223</v>
      </c>
    </row>
    <row r="1395" customFormat="false" ht="24.75" hidden="false" customHeight="true" outlineLevel="0" collapsed="false">
      <c r="A1395" s="21" t="n">
        <v>1391</v>
      </c>
      <c r="B1395" s="22" t="s">
        <v>2181</v>
      </c>
      <c r="C1395" s="23" t="s">
        <v>2287</v>
      </c>
      <c r="D1395" s="23" t="s">
        <v>37</v>
      </c>
      <c r="E1395" s="24" t="s">
        <v>25</v>
      </c>
      <c r="F1395" s="25" t="n">
        <v>0.00202</v>
      </c>
      <c r="G1395" s="25" t="n">
        <v>0.000928</v>
      </c>
      <c r="H1395" s="25" t="n">
        <v>0.001092</v>
      </c>
    </row>
    <row r="1396" customFormat="false" ht="24.75" hidden="false" customHeight="true" outlineLevel="0" collapsed="false">
      <c r="A1396" s="21" t="n">
        <v>1392</v>
      </c>
      <c r="B1396" s="22" t="s">
        <v>2181</v>
      </c>
      <c r="C1396" s="23" t="s">
        <v>2288</v>
      </c>
      <c r="D1396" s="23" t="s">
        <v>2289</v>
      </c>
      <c r="E1396" s="24" t="s">
        <v>29</v>
      </c>
      <c r="F1396" s="25" t="n">
        <v>0.005</v>
      </c>
      <c r="G1396" s="25" t="n">
        <v>0.001541</v>
      </c>
      <c r="H1396" s="25" t="n">
        <v>0.003459</v>
      </c>
    </row>
    <row r="1397" customFormat="false" ht="24.75" hidden="false" customHeight="true" outlineLevel="0" collapsed="false">
      <c r="A1397" s="21" t="n">
        <v>1393</v>
      </c>
      <c r="B1397" s="22" t="s">
        <v>2181</v>
      </c>
      <c r="C1397" s="23" t="s">
        <v>2290</v>
      </c>
      <c r="D1397" s="23" t="s">
        <v>2291</v>
      </c>
      <c r="E1397" s="24" t="s">
        <v>25</v>
      </c>
      <c r="F1397" s="25" t="n">
        <v>0</v>
      </c>
      <c r="G1397" s="25" t="n">
        <v>0</v>
      </c>
      <c r="H1397" s="25" t="n">
        <v>0</v>
      </c>
    </row>
    <row r="1398" customFormat="false" ht="24.75" hidden="false" customHeight="true" outlineLevel="0" collapsed="false">
      <c r="A1398" s="21" t="n">
        <v>1394</v>
      </c>
      <c r="B1398" s="22" t="s">
        <v>2181</v>
      </c>
      <c r="C1398" s="23" t="s">
        <v>2292</v>
      </c>
      <c r="D1398" s="23" t="s">
        <v>2293</v>
      </c>
      <c r="E1398" s="24" t="s">
        <v>39</v>
      </c>
      <c r="F1398" s="25" t="n">
        <v>0.00025</v>
      </c>
      <c r="G1398" s="25" t="n">
        <v>0.000184</v>
      </c>
      <c r="H1398" s="25" t="n">
        <v>6.6E-005</v>
      </c>
    </row>
    <row r="1399" customFormat="false" ht="24.75" hidden="false" customHeight="true" outlineLevel="0" collapsed="false">
      <c r="A1399" s="21" t="n">
        <v>1395</v>
      </c>
      <c r="B1399" s="22" t="s">
        <v>2181</v>
      </c>
      <c r="C1399" s="23" t="s">
        <v>2294</v>
      </c>
      <c r="D1399" s="23" t="s">
        <v>2295</v>
      </c>
      <c r="E1399" s="24" t="s">
        <v>25</v>
      </c>
      <c r="F1399" s="25" t="n">
        <v>0.0007</v>
      </c>
      <c r="G1399" s="25" t="n">
        <v>0.000178</v>
      </c>
      <c r="H1399" s="25" t="n">
        <v>0.000522</v>
      </c>
    </row>
    <row r="1400" customFormat="false" ht="24.75" hidden="false" customHeight="true" outlineLevel="0" collapsed="false">
      <c r="A1400" s="21" t="n">
        <v>1396</v>
      </c>
      <c r="B1400" s="22" t="s">
        <v>2181</v>
      </c>
      <c r="C1400" s="23" t="s">
        <v>2296</v>
      </c>
      <c r="D1400" s="23" t="s">
        <v>2297</v>
      </c>
      <c r="E1400" s="24" t="s">
        <v>25</v>
      </c>
      <c r="F1400" s="25" t="n">
        <v>0.0038</v>
      </c>
      <c r="G1400" s="25" t="n">
        <v>0.001489</v>
      </c>
      <c r="H1400" s="25" t="n">
        <v>0.002311</v>
      </c>
    </row>
    <row r="1401" customFormat="false" ht="24.75" hidden="false" customHeight="true" outlineLevel="0" collapsed="false">
      <c r="A1401" s="21" t="n">
        <v>1397</v>
      </c>
      <c r="B1401" s="22" t="s">
        <v>2181</v>
      </c>
      <c r="C1401" s="23" t="s">
        <v>2298</v>
      </c>
      <c r="D1401" s="23" t="s">
        <v>2299</v>
      </c>
      <c r="E1401" s="24" t="s">
        <v>25</v>
      </c>
      <c r="F1401" s="25" t="n">
        <v>0</v>
      </c>
      <c r="G1401" s="25" t="n">
        <v>0</v>
      </c>
      <c r="H1401" s="25" t="n">
        <v>0</v>
      </c>
    </row>
    <row r="1402" customFormat="false" ht="24.75" hidden="false" customHeight="true" outlineLevel="0" collapsed="false">
      <c r="A1402" s="21" t="n">
        <v>1398</v>
      </c>
      <c r="B1402" s="22" t="s">
        <v>2181</v>
      </c>
      <c r="C1402" s="23" t="s">
        <v>2300</v>
      </c>
      <c r="D1402" s="23" t="s">
        <v>2301</v>
      </c>
      <c r="E1402" s="24" t="s">
        <v>25</v>
      </c>
      <c r="F1402" s="25" t="n">
        <v>0.00148</v>
      </c>
      <c r="G1402" s="25" t="n">
        <v>0</v>
      </c>
      <c r="H1402" s="25" t="n">
        <v>0.00148</v>
      </c>
    </row>
    <row r="1403" customFormat="false" ht="24.75" hidden="false" customHeight="true" outlineLevel="0" collapsed="false">
      <c r="A1403" s="21" t="n">
        <v>1399</v>
      </c>
      <c r="B1403" s="22" t="s">
        <v>2181</v>
      </c>
      <c r="C1403" s="23" t="s">
        <v>2302</v>
      </c>
      <c r="D1403" s="23" t="s">
        <v>2303</v>
      </c>
      <c r="E1403" s="24" t="s">
        <v>25</v>
      </c>
      <c r="F1403" s="25" t="n">
        <v>0.011</v>
      </c>
      <c r="G1403" s="25" t="n">
        <v>0</v>
      </c>
      <c r="H1403" s="25" t="n">
        <v>0.011</v>
      </c>
    </row>
    <row r="1404" customFormat="false" ht="24.75" hidden="false" customHeight="true" outlineLevel="0" collapsed="false">
      <c r="A1404" s="21" t="n">
        <v>1400</v>
      </c>
      <c r="B1404" s="22" t="s">
        <v>2181</v>
      </c>
      <c r="C1404" s="23" t="s">
        <v>2304</v>
      </c>
      <c r="D1404" s="23" t="s">
        <v>2305</v>
      </c>
      <c r="E1404" s="24" t="s">
        <v>29</v>
      </c>
      <c r="F1404" s="25" t="n">
        <v>0</v>
      </c>
      <c r="G1404" s="25" t="n">
        <v>0.00196</v>
      </c>
      <c r="H1404" s="25" t="n">
        <v>-0.00196</v>
      </c>
    </row>
    <row r="1405" customFormat="false" ht="24.75" hidden="false" customHeight="true" outlineLevel="0" collapsed="false">
      <c r="A1405" s="21" t="n">
        <v>1401</v>
      </c>
      <c r="B1405" s="22" t="s">
        <v>2181</v>
      </c>
      <c r="C1405" s="23" t="s">
        <v>2306</v>
      </c>
      <c r="D1405" s="23" t="s">
        <v>2307</v>
      </c>
      <c r="E1405" s="24" t="s">
        <v>39</v>
      </c>
      <c r="F1405" s="25" t="n">
        <v>0</v>
      </c>
      <c r="G1405" s="25" t="n">
        <v>0.000271</v>
      </c>
      <c r="H1405" s="25" t="n">
        <v>-0.000271</v>
      </c>
    </row>
    <row r="1406" customFormat="false" ht="24.75" hidden="false" customHeight="true" outlineLevel="0" collapsed="false">
      <c r="A1406" s="21" t="n">
        <v>1402</v>
      </c>
      <c r="B1406" s="22" t="s">
        <v>2181</v>
      </c>
      <c r="C1406" s="23" t="s">
        <v>2308</v>
      </c>
      <c r="D1406" s="23" t="s">
        <v>2309</v>
      </c>
      <c r="E1406" s="24" t="s">
        <v>25</v>
      </c>
      <c r="F1406" s="25" t="n">
        <v>0</v>
      </c>
      <c r="G1406" s="25" t="n">
        <v>0.000194</v>
      </c>
      <c r="H1406" s="25" t="n">
        <v>-0.000194</v>
      </c>
    </row>
    <row r="1407" customFormat="false" ht="24.75" hidden="false" customHeight="true" outlineLevel="0" collapsed="false">
      <c r="A1407" s="21" t="n">
        <v>1403</v>
      </c>
      <c r="B1407" s="22" t="s">
        <v>2181</v>
      </c>
      <c r="C1407" s="23" t="s">
        <v>2310</v>
      </c>
      <c r="D1407" s="23" t="s">
        <v>2311</v>
      </c>
      <c r="E1407" s="24" t="s">
        <v>25</v>
      </c>
      <c r="F1407" s="25" t="n">
        <v>0</v>
      </c>
      <c r="G1407" s="25" t="n">
        <v>7.8E-005</v>
      </c>
      <c r="H1407" s="25" t="n">
        <v>-7.8E-005</v>
      </c>
    </row>
    <row r="1408" s="31" customFormat="true" ht="24.75" hidden="false" customHeight="true" outlineLevel="0" collapsed="false">
      <c r="A1408" s="21" t="n">
        <v>1404</v>
      </c>
      <c r="B1408" s="22" t="s">
        <v>2181</v>
      </c>
      <c r="C1408" s="23" t="s">
        <v>20</v>
      </c>
      <c r="D1408" s="23"/>
      <c r="E1408" s="24" t="s">
        <v>21</v>
      </c>
      <c r="F1408" s="25" t="n">
        <v>0.329</v>
      </c>
      <c r="G1408" s="25" t="n">
        <v>0.7341</v>
      </c>
      <c r="H1408" s="25" t="n">
        <f aca="false">F1408-G1408</f>
        <v>-0.4051</v>
      </c>
    </row>
    <row r="1409" customFormat="false" ht="24.75" hidden="false" customHeight="true" outlineLevel="0" collapsed="false">
      <c r="A1409" s="21" t="n">
        <v>1405</v>
      </c>
      <c r="B1409" s="22" t="s">
        <v>2312</v>
      </c>
      <c r="C1409" s="23" t="s">
        <v>2313</v>
      </c>
      <c r="D1409" s="23" t="s">
        <v>1883</v>
      </c>
      <c r="E1409" s="24" t="s">
        <v>18</v>
      </c>
      <c r="F1409" s="25" t="n">
        <v>0.2</v>
      </c>
      <c r="G1409" s="25" t="n">
        <v>0.173505</v>
      </c>
      <c r="H1409" s="25" t="n">
        <v>0.026495</v>
      </c>
    </row>
    <row r="1410" customFormat="false" ht="24.75" hidden="false" customHeight="true" outlineLevel="0" collapsed="false">
      <c r="A1410" s="21" t="n">
        <v>1406</v>
      </c>
      <c r="B1410" s="22" t="s">
        <v>2312</v>
      </c>
      <c r="C1410" s="23" t="s">
        <v>2314</v>
      </c>
      <c r="D1410" s="23" t="s">
        <v>2315</v>
      </c>
      <c r="E1410" s="24" t="s">
        <v>25</v>
      </c>
      <c r="F1410" s="25" t="n">
        <v>0.0005</v>
      </c>
      <c r="G1410" s="25" t="n">
        <v>0.000554</v>
      </c>
      <c r="H1410" s="25" t="n">
        <v>-5.4E-005</v>
      </c>
    </row>
    <row r="1411" customFormat="false" ht="24.75" hidden="false" customHeight="true" outlineLevel="0" collapsed="false">
      <c r="A1411" s="21" t="n">
        <v>1407</v>
      </c>
      <c r="B1411" s="22" t="s">
        <v>2312</v>
      </c>
      <c r="C1411" s="23" t="s">
        <v>2316</v>
      </c>
      <c r="D1411" s="23" t="s">
        <v>405</v>
      </c>
      <c r="E1411" s="24" t="s">
        <v>18</v>
      </c>
      <c r="F1411" s="25" t="n">
        <v>0.05657</v>
      </c>
      <c r="G1411" s="25" t="n">
        <v>0.038322</v>
      </c>
      <c r="H1411" s="25" t="n">
        <v>0.018248</v>
      </c>
    </row>
    <row r="1412" customFormat="false" ht="24.75" hidden="false" customHeight="true" outlineLevel="0" collapsed="false">
      <c r="A1412" s="21" t="n">
        <v>1408</v>
      </c>
      <c r="B1412" s="22" t="s">
        <v>2312</v>
      </c>
      <c r="C1412" s="23" t="s">
        <v>2317</v>
      </c>
      <c r="D1412" s="23" t="s">
        <v>37</v>
      </c>
      <c r="E1412" s="24" t="s">
        <v>25</v>
      </c>
      <c r="F1412" s="25" t="n">
        <v>0.001</v>
      </c>
      <c r="G1412" s="25" t="n">
        <v>0.000884</v>
      </c>
      <c r="H1412" s="25" t="n">
        <v>0.000116</v>
      </c>
    </row>
    <row r="1413" customFormat="false" ht="24.75" hidden="false" customHeight="true" outlineLevel="0" collapsed="false">
      <c r="A1413" s="21" t="n">
        <v>1409</v>
      </c>
      <c r="B1413" s="22" t="s">
        <v>2312</v>
      </c>
      <c r="C1413" s="23" t="s">
        <v>2318</v>
      </c>
      <c r="D1413" s="23" t="s">
        <v>2319</v>
      </c>
      <c r="E1413" s="24" t="s">
        <v>29</v>
      </c>
      <c r="F1413" s="25" t="n">
        <v>0.035</v>
      </c>
      <c r="G1413" s="25" t="n">
        <v>0.003644</v>
      </c>
      <c r="H1413" s="25" t="n">
        <v>0.031356</v>
      </c>
    </row>
    <row r="1414" customFormat="false" ht="24.75" hidden="false" customHeight="true" outlineLevel="0" collapsed="false">
      <c r="A1414" s="21" t="n">
        <v>1410</v>
      </c>
      <c r="B1414" s="22" t="s">
        <v>2312</v>
      </c>
      <c r="C1414" s="23" t="s">
        <v>2320</v>
      </c>
      <c r="D1414" s="23" t="s">
        <v>2321</v>
      </c>
      <c r="E1414" s="24" t="s">
        <v>25</v>
      </c>
      <c r="F1414" s="25" t="n">
        <v>0.00239</v>
      </c>
      <c r="G1414" s="25" t="n">
        <v>0.000617</v>
      </c>
      <c r="H1414" s="25" t="n">
        <v>0.001773</v>
      </c>
    </row>
    <row r="1415" customFormat="false" ht="24.75" hidden="false" customHeight="true" outlineLevel="0" collapsed="false">
      <c r="A1415" s="21" t="n">
        <v>1411</v>
      </c>
      <c r="B1415" s="22" t="s">
        <v>2312</v>
      </c>
      <c r="C1415" s="23" t="s">
        <v>2322</v>
      </c>
      <c r="D1415" s="23" t="s">
        <v>2323</v>
      </c>
      <c r="E1415" s="24" t="s">
        <v>25</v>
      </c>
      <c r="F1415" s="25" t="n">
        <v>0.00173</v>
      </c>
      <c r="G1415" s="25" t="n">
        <v>0.00185</v>
      </c>
      <c r="H1415" s="25" t="n">
        <v>-0.00012</v>
      </c>
    </row>
    <row r="1416" customFormat="false" ht="24.75" hidden="false" customHeight="true" outlineLevel="0" collapsed="false">
      <c r="A1416" s="21" t="n">
        <v>1412</v>
      </c>
      <c r="B1416" s="22" t="s">
        <v>2312</v>
      </c>
      <c r="C1416" s="23" t="s">
        <v>2324</v>
      </c>
      <c r="D1416" s="23" t="s">
        <v>191</v>
      </c>
      <c r="E1416" s="24" t="s">
        <v>29</v>
      </c>
      <c r="F1416" s="25" t="n">
        <v>0.009</v>
      </c>
      <c r="G1416" s="25" t="n">
        <v>0.003934</v>
      </c>
      <c r="H1416" s="25" t="n">
        <v>0.005066</v>
      </c>
    </row>
    <row r="1417" customFormat="false" ht="24.75" hidden="false" customHeight="true" outlineLevel="0" collapsed="false">
      <c r="A1417" s="21" t="n">
        <v>1413</v>
      </c>
      <c r="B1417" s="22" t="s">
        <v>2312</v>
      </c>
      <c r="C1417" s="23" t="s">
        <v>2325</v>
      </c>
      <c r="D1417" s="23" t="s">
        <v>191</v>
      </c>
      <c r="E1417" s="24" t="s">
        <v>18</v>
      </c>
      <c r="F1417" s="25" t="n">
        <v>0.13</v>
      </c>
      <c r="G1417" s="25" t="n">
        <v>0.064487</v>
      </c>
      <c r="H1417" s="25" t="n">
        <v>0.065513</v>
      </c>
    </row>
    <row r="1418" customFormat="false" ht="24.75" hidden="false" customHeight="true" outlineLevel="0" collapsed="false">
      <c r="A1418" s="21" t="n">
        <v>1414</v>
      </c>
      <c r="B1418" s="22" t="s">
        <v>2312</v>
      </c>
      <c r="C1418" s="23" t="s">
        <v>2326</v>
      </c>
      <c r="D1418" s="23" t="s">
        <v>191</v>
      </c>
      <c r="E1418" s="24" t="s">
        <v>18</v>
      </c>
      <c r="F1418" s="32" t="n">
        <v>0.08</v>
      </c>
      <c r="G1418" s="32" t="n">
        <v>0.037461</v>
      </c>
      <c r="H1418" s="32" t="n">
        <v>0.042539</v>
      </c>
    </row>
    <row r="1419" customFormat="false" ht="24.75" hidden="false" customHeight="true" outlineLevel="0" collapsed="false">
      <c r="A1419" s="21" t="n">
        <v>1415</v>
      </c>
      <c r="B1419" s="22" t="s">
        <v>2312</v>
      </c>
      <c r="C1419" s="23" t="s">
        <v>2327</v>
      </c>
      <c r="D1419" s="23" t="s">
        <v>2328</v>
      </c>
      <c r="E1419" s="24" t="s">
        <v>25</v>
      </c>
      <c r="F1419" s="25" t="n">
        <v>0.000488</v>
      </c>
      <c r="G1419" s="25" t="n">
        <v>0.000685</v>
      </c>
      <c r="H1419" s="25" t="n">
        <v>-0.000197</v>
      </c>
    </row>
    <row r="1420" customFormat="false" ht="24.75" hidden="false" customHeight="true" outlineLevel="0" collapsed="false">
      <c r="A1420" s="21" t="n">
        <v>1416</v>
      </c>
      <c r="B1420" s="22" t="s">
        <v>2312</v>
      </c>
      <c r="C1420" s="23" t="s">
        <v>2329</v>
      </c>
      <c r="D1420" s="23" t="s">
        <v>2330</v>
      </c>
      <c r="E1420" s="24" t="s">
        <v>25</v>
      </c>
      <c r="F1420" s="25" t="n">
        <v>0.0015</v>
      </c>
      <c r="G1420" s="25" t="n">
        <v>0.001467</v>
      </c>
      <c r="H1420" s="25" t="n">
        <v>3.3E-005</v>
      </c>
    </row>
    <row r="1421" customFormat="false" ht="24.75" hidden="false" customHeight="true" outlineLevel="0" collapsed="false">
      <c r="A1421" s="21" t="n">
        <v>1417</v>
      </c>
      <c r="B1421" s="22" t="s">
        <v>2312</v>
      </c>
      <c r="C1421" s="23" t="s">
        <v>2331</v>
      </c>
      <c r="D1421" s="23" t="s">
        <v>2332</v>
      </c>
      <c r="E1421" s="24" t="s">
        <v>39</v>
      </c>
      <c r="F1421" s="25" t="n">
        <v>0</v>
      </c>
      <c r="G1421" s="25" t="n">
        <v>0</v>
      </c>
      <c r="H1421" s="25" t="n">
        <v>0</v>
      </c>
    </row>
    <row r="1422" customFormat="false" ht="24.75" hidden="false" customHeight="true" outlineLevel="0" collapsed="false">
      <c r="A1422" s="21" t="n">
        <v>1418</v>
      </c>
      <c r="B1422" s="22" t="s">
        <v>2312</v>
      </c>
      <c r="C1422" s="23" t="s">
        <v>2333</v>
      </c>
      <c r="D1422" s="23" t="s">
        <v>2334</v>
      </c>
      <c r="E1422" s="24" t="s">
        <v>25</v>
      </c>
      <c r="F1422" s="25" t="n">
        <v>0.0062</v>
      </c>
      <c r="G1422" s="25" t="n">
        <v>0.008339</v>
      </c>
      <c r="H1422" s="25" t="n">
        <v>-0.002139</v>
      </c>
    </row>
    <row r="1423" s="31" customFormat="true" ht="24.75" hidden="false" customHeight="true" outlineLevel="0" collapsed="false">
      <c r="A1423" s="21" t="n">
        <v>1419</v>
      </c>
      <c r="B1423" s="22" t="s">
        <v>2312</v>
      </c>
      <c r="C1423" s="23" t="s">
        <v>20</v>
      </c>
      <c r="D1423" s="23"/>
      <c r="E1423" s="24" t="s">
        <v>21</v>
      </c>
      <c r="F1423" s="30" t="n">
        <v>0.328</v>
      </c>
      <c r="G1423" s="25" t="n">
        <v>0.351168</v>
      </c>
      <c r="H1423" s="25" t="n">
        <f aca="false">F1423-G1423</f>
        <v>-0.0231679999999999</v>
      </c>
    </row>
    <row r="1424" customFormat="false" ht="24.75" hidden="false" customHeight="true" outlineLevel="0" collapsed="false">
      <c r="A1424" s="21" t="n">
        <v>1420</v>
      </c>
      <c r="B1424" s="22" t="s">
        <v>2335</v>
      </c>
      <c r="C1424" s="23" t="s">
        <v>2336</v>
      </c>
      <c r="D1424" s="23" t="s">
        <v>405</v>
      </c>
      <c r="E1424" s="24" t="s">
        <v>29</v>
      </c>
      <c r="F1424" s="25" t="n">
        <v>0.03675</v>
      </c>
      <c r="G1424" s="25" t="n">
        <v>0.024933</v>
      </c>
      <c r="H1424" s="25" t="n">
        <v>0.011817</v>
      </c>
    </row>
    <row r="1425" customFormat="false" ht="24.75" hidden="false" customHeight="true" outlineLevel="0" collapsed="false">
      <c r="A1425" s="21" t="n">
        <v>1421</v>
      </c>
      <c r="B1425" s="22" t="s">
        <v>2335</v>
      </c>
      <c r="C1425" s="23" t="s">
        <v>2337</v>
      </c>
      <c r="D1425" s="23" t="s">
        <v>405</v>
      </c>
      <c r="E1425" s="24" t="s">
        <v>29</v>
      </c>
      <c r="F1425" s="25" t="n">
        <v>0.0243</v>
      </c>
      <c r="G1425" s="25" t="n">
        <v>0.012478</v>
      </c>
      <c r="H1425" s="25" t="n">
        <v>0.011822</v>
      </c>
    </row>
    <row r="1426" customFormat="false" ht="24.75" hidden="false" customHeight="true" outlineLevel="0" collapsed="false">
      <c r="A1426" s="21" t="n">
        <v>1422</v>
      </c>
      <c r="B1426" s="22" t="s">
        <v>2335</v>
      </c>
      <c r="C1426" s="23" t="s">
        <v>2338</v>
      </c>
      <c r="D1426" s="23" t="s">
        <v>37</v>
      </c>
      <c r="E1426" s="24" t="s">
        <v>39</v>
      </c>
      <c r="F1426" s="25" t="n">
        <v>0.00016</v>
      </c>
      <c r="G1426" s="25" t="n">
        <v>0</v>
      </c>
      <c r="H1426" s="25" t="n">
        <v>0.00016</v>
      </c>
    </row>
    <row r="1427" customFormat="false" ht="24.75" hidden="false" customHeight="true" outlineLevel="0" collapsed="false">
      <c r="A1427" s="21" t="n">
        <v>1423</v>
      </c>
      <c r="B1427" s="22" t="s">
        <v>2335</v>
      </c>
      <c r="C1427" s="23" t="s">
        <v>2339</v>
      </c>
      <c r="D1427" s="23" t="s">
        <v>500</v>
      </c>
      <c r="E1427" s="24" t="s">
        <v>29</v>
      </c>
      <c r="F1427" s="25" t="n">
        <v>0.003</v>
      </c>
      <c r="G1427" s="25" t="n">
        <v>0.000495</v>
      </c>
      <c r="H1427" s="25" t="n">
        <v>0.002505</v>
      </c>
    </row>
    <row r="1428" s="31" customFormat="true" ht="24.75" hidden="false" customHeight="true" outlineLevel="0" collapsed="false">
      <c r="A1428" s="21" t="n">
        <v>1424</v>
      </c>
      <c r="B1428" s="22" t="s">
        <v>2335</v>
      </c>
      <c r="C1428" s="23" t="s">
        <v>20</v>
      </c>
      <c r="D1428" s="23"/>
      <c r="E1428" s="24" t="s">
        <v>21</v>
      </c>
      <c r="F1428" s="30" t="n">
        <v>0.006</v>
      </c>
      <c r="G1428" s="25" t="n">
        <v>0.017267</v>
      </c>
      <c r="H1428" s="25" t="n">
        <f aca="false">F1428-G1428</f>
        <v>-0.011267</v>
      </c>
    </row>
    <row r="1429" customFormat="false" ht="24.75" hidden="false" customHeight="true" outlineLevel="0" collapsed="false">
      <c r="A1429" s="21" t="n">
        <v>1425</v>
      </c>
      <c r="B1429" s="22" t="s">
        <v>2340</v>
      </c>
      <c r="C1429" s="23" t="s">
        <v>2341</v>
      </c>
      <c r="D1429" s="23" t="s">
        <v>37</v>
      </c>
      <c r="E1429" s="24" t="s">
        <v>39</v>
      </c>
      <c r="F1429" s="25" t="n">
        <v>0.0001</v>
      </c>
      <c r="G1429" s="25" t="n">
        <v>0.000133</v>
      </c>
      <c r="H1429" s="25" t="n">
        <v>-3.3E-005</v>
      </c>
    </row>
    <row r="1430" customFormat="false" ht="24.75" hidden="false" customHeight="true" outlineLevel="0" collapsed="false">
      <c r="A1430" s="21" t="n">
        <v>1426</v>
      </c>
      <c r="B1430" s="22" t="s">
        <v>2340</v>
      </c>
      <c r="C1430" s="23" t="s">
        <v>2342</v>
      </c>
      <c r="D1430" s="23" t="s">
        <v>2343</v>
      </c>
      <c r="E1430" s="24" t="s">
        <v>25</v>
      </c>
      <c r="F1430" s="25" t="n">
        <v>0.0002</v>
      </c>
      <c r="G1430" s="25" t="n">
        <v>9.9E-005</v>
      </c>
      <c r="H1430" s="25" t="n">
        <v>0.000101</v>
      </c>
    </row>
    <row r="1431" customFormat="false" ht="24.75" hidden="false" customHeight="true" outlineLevel="0" collapsed="false">
      <c r="A1431" s="21" t="n">
        <v>1427</v>
      </c>
      <c r="B1431" s="22" t="s">
        <v>2340</v>
      </c>
      <c r="C1431" s="23" t="s">
        <v>2344</v>
      </c>
      <c r="D1431" s="23" t="s">
        <v>2343</v>
      </c>
      <c r="E1431" s="24" t="s">
        <v>39</v>
      </c>
      <c r="F1431" s="25" t="n">
        <v>0.0002</v>
      </c>
      <c r="G1431" s="25" t="n">
        <v>0.000124</v>
      </c>
      <c r="H1431" s="25" t="n">
        <v>7.6E-005</v>
      </c>
    </row>
    <row r="1432" customFormat="false" ht="24.75" hidden="false" customHeight="true" outlineLevel="0" collapsed="false">
      <c r="A1432" s="21" t="n">
        <v>1428</v>
      </c>
      <c r="B1432" s="22" t="s">
        <v>2340</v>
      </c>
      <c r="C1432" s="23" t="s">
        <v>2345</v>
      </c>
      <c r="D1432" s="23" t="s">
        <v>2343</v>
      </c>
      <c r="E1432" s="24" t="s">
        <v>25</v>
      </c>
      <c r="F1432" s="25" t="n">
        <v>0.0008</v>
      </c>
      <c r="G1432" s="25" t="n">
        <v>9.7E-005</v>
      </c>
      <c r="H1432" s="25" t="n">
        <v>0.000703</v>
      </c>
    </row>
    <row r="1433" customFormat="false" ht="24.75" hidden="false" customHeight="true" outlineLevel="0" collapsed="false">
      <c r="A1433" s="21" t="n">
        <v>1429</v>
      </c>
      <c r="B1433" s="22" t="s">
        <v>2340</v>
      </c>
      <c r="C1433" s="23" t="s">
        <v>2346</v>
      </c>
      <c r="D1433" s="23" t="s">
        <v>2347</v>
      </c>
      <c r="E1433" s="24" t="s">
        <v>25</v>
      </c>
      <c r="F1433" s="25" t="n">
        <v>0.0007</v>
      </c>
      <c r="G1433" s="25" t="n">
        <v>0.000451</v>
      </c>
      <c r="H1433" s="25" t="n">
        <v>0.000249</v>
      </c>
    </row>
    <row r="1434" customFormat="false" ht="24.75" hidden="false" customHeight="true" outlineLevel="0" collapsed="false">
      <c r="A1434" s="21" t="n">
        <v>1430</v>
      </c>
      <c r="B1434" s="22" t="s">
        <v>2340</v>
      </c>
      <c r="C1434" s="23" t="s">
        <v>2348</v>
      </c>
      <c r="D1434" s="23" t="s">
        <v>2349</v>
      </c>
      <c r="E1434" s="24" t="s">
        <v>39</v>
      </c>
      <c r="F1434" s="25" t="n">
        <v>0.0003</v>
      </c>
      <c r="G1434" s="25" t="n">
        <v>0.000213</v>
      </c>
      <c r="H1434" s="25" t="n">
        <v>8.7E-005</v>
      </c>
    </row>
    <row r="1435" customFormat="false" ht="24.75" hidden="false" customHeight="true" outlineLevel="0" collapsed="false">
      <c r="A1435" s="21" t="n">
        <v>1431</v>
      </c>
      <c r="B1435" s="22" t="s">
        <v>2340</v>
      </c>
      <c r="C1435" s="23" t="s">
        <v>2350</v>
      </c>
      <c r="D1435" s="23" t="s">
        <v>2351</v>
      </c>
      <c r="E1435" s="24" t="s">
        <v>39</v>
      </c>
      <c r="F1435" s="25" t="n">
        <v>0.0002</v>
      </c>
      <c r="G1435" s="25" t="n">
        <v>6.3E-005</v>
      </c>
      <c r="H1435" s="25" t="n">
        <v>0.000137</v>
      </c>
    </row>
    <row r="1436" customFormat="false" ht="24.75" hidden="false" customHeight="true" outlineLevel="0" collapsed="false">
      <c r="A1436" s="21" t="n">
        <v>1432</v>
      </c>
      <c r="B1436" s="22" t="s">
        <v>2340</v>
      </c>
      <c r="C1436" s="23" t="s">
        <v>2352</v>
      </c>
      <c r="D1436" s="23" t="s">
        <v>37</v>
      </c>
      <c r="E1436" s="24" t="s">
        <v>25</v>
      </c>
      <c r="F1436" s="25" t="n">
        <v>0.001</v>
      </c>
      <c r="G1436" s="25" t="n">
        <v>0.001</v>
      </c>
      <c r="H1436" s="25" t="n">
        <v>0</v>
      </c>
    </row>
    <row r="1437" customFormat="false" ht="24.75" hidden="false" customHeight="true" outlineLevel="0" collapsed="false">
      <c r="A1437" s="21" t="n">
        <v>1433</v>
      </c>
      <c r="B1437" s="22" t="s">
        <v>2340</v>
      </c>
      <c r="C1437" s="23" t="s">
        <v>2353</v>
      </c>
      <c r="D1437" s="23" t="s">
        <v>2354</v>
      </c>
      <c r="E1437" s="24" t="s">
        <v>25</v>
      </c>
      <c r="F1437" s="25" t="n">
        <v>0.0003</v>
      </c>
      <c r="G1437" s="25" t="n">
        <v>0.000295</v>
      </c>
      <c r="H1437" s="25" t="n">
        <v>5.00000000000001E-006</v>
      </c>
    </row>
    <row r="1438" customFormat="false" ht="24.75" hidden="false" customHeight="true" outlineLevel="0" collapsed="false">
      <c r="A1438" s="21" t="n">
        <v>1434</v>
      </c>
      <c r="B1438" s="22" t="s">
        <v>2340</v>
      </c>
      <c r="C1438" s="23" t="s">
        <v>2355</v>
      </c>
      <c r="D1438" s="23" t="s">
        <v>2354</v>
      </c>
      <c r="E1438" s="24" t="s">
        <v>39</v>
      </c>
      <c r="F1438" s="25" t="n">
        <v>0.0002</v>
      </c>
      <c r="G1438" s="25" t="n">
        <v>3.9E-005</v>
      </c>
      <c r="H1438" s="25" t="n">
        <v>0.000161</v>
      </c>
    </row>
    <row r="1439" customFormat="false" ht="24.75" hidden="false" customHeight="true" outlineLevel="0" collapsed="false">
      <c r="A1439" s="21" t="n">
        <v>1435</v>
      </c>
      <c r="B1439" s="22" t="s">
        <v>2340</v>
      </c>
      <c r="C1439" s="23" t="s">
        <v>2356</v>
      </c>
      <c r="D1439" s="23" t="s">
        <v>2354</v>
      </c>
      <c r="E1439" s="24" t="s">
        <v>39</v>
      </c>
      <c r="F1439" s="25" t="n">
        <v>0.0002</v>
      </c>
      <c r="G1439" s="25" t="n">
        <v>0.000193</v>
      </c>
      <c r="H1439" s="25" t="n">
        <v>7.00000000000001E-006</v>
      </c>
    </row>
    <row r="1440" customFormat="false" ht="24.75" hidden="false" customHeight="true" outlineLevel="0" collapsed="false">
      <c r="A1440" s="21" t="n">
        <v>1436</v>
      </c>
      <c r="B1440" s="22" t="s">
        <v>2340</v>
      </c>
      <c r="C1440" s="23" t="s">
        <v>2357</v>
      </c>
      <c r="D1440" s="23" t="s">
        <v>37</v>
      </c>
      <c r="E1440" s="24" t="s">
        <v>39</v>
      </c>
      <c r="F1440" s="25" t="n">
        <v>0.00025</v>
      </c>
      <c r="G1440" s="25" t="n">
        <v>0.000195</v>
      </c>
      <c r="H1440" s="25" t="n">
        <v>5.5E-005</v>
      </c>
    </row>
    <row r="1441" customFormat="false" ht="24.75" hidden="false" customHeight="true" outlineLevel="0" collapsed="false">
      <c r="A1441" s="21" t="n">
        <v>1437</v>
      </c>
      <c r="B1441" s="22" t="s">
        <v>2340</v>
      </c>
      <c r="C1441" s="23" t="s">
        <v>2358</v>
      </c>
      <c r="D1441" s="23" t="s">
        <v>556</v>
      </c>
      <c r="E1441" s="24" t="s">
        <v>25</v>
      </c>
      <c r="F1441" s="25" t="n">
        <v>0.0014</v>
      </c>
      <c r="G1441" s="25" t="n">
        <v>0.000854</v>
      </c>
      <c r="H1441" s="25" t="n">
        <v>0.000546</v>
      </c>
    </row>
    <row r="1442" customFormat="false" ht="24.75" hidden="false" customHeight="true" outlineLevel="0" collapsed="false">
      <c r="A1442" s="21" t="n">
        <v>1438</v>
      </c>
      <c r="B1442" s="22" t="s">
        <v>2340</v>
      </c>
      <c r="C1442" s="23" t="s">
        <v>2359</v>
      </c>
      <c r="D1442" s="23" t="s">
        <v>2360</v>
      </c>
      <c r="E1442" s="24" t="s">
        <v>25</v>
      </c>
      <c r="F1442" s="25" t="n">
        <v>0.0019</v>
      </c>
      <c r="G1442" s="25" t="n">
        <v>0.00169</v>
      </c>
      <c r="H1442" s="25" t="n">
        <v>0.00021</v>
      </c>
    </row>
    <row r="1443" customFormat="false" ht="24.75" hidden="false" customHeight="true" outlineLevel="0" collapsed="false">
      <c r="A1443" s="21" t="n">
        <v>1439</v>
      </c>
      <c r="B1443" s="22" t="s">
        <v>2340</v>
      </c>
      <c r="C1443" s="23" t="s">
        <v>2361</v>
      </c>
      <c r="D1443" s="23" t="s">
        <v>2362</v>
      </c>
      <c r="E1443" s="24" t="s">
        <v>25</v>
      </c>
      <c r="F1443" s="25" t="n">
        <v>0.001</v>
      </c>
      <c r="G1443" s="25" t="n">
        <v>0.000839</v>
      </c>
      <c r="H1443" s="25" t="n">
        <v>0.000161</v>
      </c>
    </row>
    <row r="1444" customFormat="false" ht="24.75" hidden="false" customHeight="true" outlineLevel="0" collapsed="false">
      <c r="A1444" s="21" t="n">
        <v>1440</v>
      </c>
      <c r="B1444" s="22" t="s">
        <v>2340</v>
      </c>
      <c r="C1444" s="23" t="s">
        <v>2363</v>
      </c>
      <c r="D1444" s="23" t="s">
        <v>900</v>
      </c>
      <c r="E1444" s="24" t="s">
        <v>25</v>
      </c>
      <c r="F1444" s="25" t="n">
        <v>0.0015</v>
      </c>
      <c r="G1444" s="25" t="n">
        <v>0</v>
      </c>
      <c r="H1444" s="25" t="n">
        <v>0.0015</v>
      </c>
    </row>
    <row r="1445" customFormat="false" ht="24.75" hidden="false" customHeight="true" outlineLevel="0" collapsed="false">
      <c r="A1445" s="21" t="n">
        <v>1441</v>
      </c>
      <c r="B1445" s="22" t="s">
        <v>2340</v>
      </c>
      <c r="C1445" s="23" t="s">
        <v>2364</v>
      </c>
      <c r="D1445" s="23" t="s">
        <v>2365</v>
      </c>
      <c r="E1445" s="24" t="s">
        <v>25</v>
      </c>
      <c r="F1445" s="25" t="n">
        <v>0.0015</v>
      </c>
      <c r="G1445" s="25" t="n">
        <v>0.000351</v>
      </c>
      <c r="H1445" s="25" t="n">
        <v>0.001149</v>
      </c>
    </row>
    <row r="1446" customFormat="false" ht="24.75" hidden="false" customHeight="true" outlineLevel="0" collapsed="false">
      <c r="A1446" s="21" t="n">
        <v>1442</v>
      </c>
      <c r="B1446" s="22" t="s">
        <v>2340</v>
      </c>
      <c r="C1446" s="23" t="s">
        <v>2366</v>
      </c>
      <c r="D1446" s="23" t="s">
        <v>2367</v>
      </c>
      <c r="E1446" s="24" t="s">
        <v>25</v>
      </c>
      <c r="F1446" s="25" t="n">
        <v>0.0005</v>
      </c>
      <c r="G1446" s="25" t="n">
        <v>3E-005</v>
      </c>
      <c r="H1446" s="25" t="n">
        <v>0.00047</v>
      </c>
    </row>
    <row r="1447" customFormat="false" ht="24.75" hidden="false" customHeight="true" outlineLevel="0" collapsed="false">
      <c r="A1447" s="21" t="n">
        <v>1443</v>
      </c>
      <c r="B1447" s="22" t="s">
        <v>2340</v>
      </c>
      <c r="C1447" s="23" t="s">
        <v>2368</v>
      </c>
      <c r="D1447" s="23" t="s">
        <v>2369</v>
      </c>
      <c r="E1447" s="24" t="s">
        <v>39</v>
      </c>
      <c r="F1447" s="25" t="n">
        <v>5E-005</v>
      </c>
      <c r="G1447" s="25" t="n">
        <v>0.000353</v>
      </c>
      <c r="H1447" s="25" t="n">
        <v>-0.000303</v>
      </c>
    </row>
    <row r="1448" customFormat="false" ht="24.75" hidden="false" customHeight="true" outlineLevel="0" collapsed="false">
      <c r="A1448" s="21" t="n">
        <v>1444</v>
      </c>
      <c r="B1448" s="22" t="s">
        <v>2340</v>
      </c>
      <c r="C1448" s="23" t="s">
        <v>2370</v>
      </c>
      <c r="D1448" s="23" t="s">
        <v>37</v>
      </c>
      <c r="E1448" s="24" t="s">
        <v>39</v>
      </c>
      <c r="F1448" s="25" t="n">
        <v>0.0002</v>
      </c>
      <c r="G1448" s="25" t="n">
        <v>3.2E-005</v>
      </c>
      <c r="H1448" s="25" t="n">
        <v>0.000168</v>
      </c>
    </row>
    <row r="1449" customFormat="false" ht="24.75" hidden="false" customHeight="true" outlineLevel="0" collapsed="false">
      <c r="A1449" s="21" t="n">
        <v>1445</v>
      </c>
      <c r="B1449" s="22" t="s">
        <v>2340</v>
      </c>
      <c r="C1449" s="23" t="s">
        <v>2371</v>
      </c>
      <c r="D1449" s="23" t="s">
        <v>2372</v>
      </c>
      <c r="E1449" s="24" t="s">
        <v>25</v>
      </c>
      <c r="F1449" s="25" t="n">
        <v>0.005</v>
      </c>
      <c r="G1449" s="25" t="n">
        <v>0.004701</v>
      </c>
      <c r="H1449" s="25" t="n">
        <v>0.000299000000000001</v>
      </c>
    </row>
    <row r="1450" customFormat="false" ht="24.75" hidden="false" customHeight="true" outlineLevel="0" collapsed="false">
      <c r="A1450" s="21" t="n">
        <v>1446</v>
      </c>
      <c r="B1450" s="22" t="s">
        <v>2340</v>
      </c>
      <c r="C1450" s="23" t="s">
        <v>2373</v>
      </c>
      <c r="D1450" s="23" t="s">
        <v>2374</v>
      </c>
      <c r="E1450" s="24" t="s">
        <v>39</v>
      </c>
      <c r="F1450" s="25" t="n">
        <v>0.0005</v>
      </c>
      <c r="G1450" s="25" t="n">
        <v>0.000188</v>
      </c>
      <c r="H1450" s="25" t="n">
        <v>0.000312</v>
      </c>
    </row>
    <row r="1451" customFormat="false" ht="24.75" hidden="false" customHeight="true" outlineLevel="0" collapsed="false">
      <c r="A1451" s="21" t="n">
        <v>1447</v>
      </c>
      <c r="B1451" s="22" t="s">
        <v>2340</v>
      </c>
      <c r="C1451" s="23" t="s">
        <v>2375</v>
      </c>
      <c r="D1451" s="23" t="s">
        <v>560</v>
      </c>
      <c r="E1451" s="24" t="s">
        <v>29</v>
      </c>
      <c r="F1451" s="25" t="n">
        <v>0.009</v>
      </c>
      <c r="G1451" s="25" t="n">
        <v>0.000899</v>
      </c>
      <c r="H1451" s="25" t="n">
        <v>0.008101</v>
      </c>
    </row>
    <row r="1452" customFormat="false" ht="24.75" hidden="false" customHeight="true" outlineLevel="0" collapsed="false">
      <c r="A1452" s="21" t="n">
        <v>1448</v>
      </c>
      <c r="B1452" s="22" t="s">
        <v>2340</v>
      </c>
      <c r="C1452" s="23" t="s">
        <v>2376</v>
      </c>
      <c r="D1452" s="23" t="s">
        <v>560</v>
      </c>
      <c r="E1452" s="24" t="s">
        <v>29</v>
      </c>
      <c r="F1452" s="25" t="n">
        <v>0.021</v>
      </c>
      <c r="G1452" s="25" t="n">
        <v>0.012986</v>
      </c>
      <c r="H1452" s="25" t="n">
        <v>0.008014</v>
      </c>
    </row>
    <row r="1453" customFormat="false" ht="24.75" hidden="false" customHeight="true" outlineLevel="0" collapsed="false">
      <c r="A1453" s="21" t="n">
        <v>1449</v>
      </c>
      <c r="B1453" s="22" t="s">
        <v>2340</v>
      </c>
      <c r="C1453" s="23" t="s">
        <v>2377</v>
      </c>
      <c r="D1453" s="23" t="s">
        <v>560</v>
      </c>
      <c r="E1453" s="24" t="s">
        <v>18</v>
      </c>
      <c r="F1453" s="25" t="n">
        <v>0.03</v>
      </c>
      <c r="G1453" s="25" t="n">
        <v>0.026289</v>
      </c>
      <c r="H1453" s="25" t="n">
        <v>0.003711</v>
      </c>
    </row>
    <row r="1454" customFormat="false" ht="24.75" hidden="false" customHeight="true" outlineLevel="0" collapsed="false">
      <c r="A1454" s="21" t="n">
        <v>1450</v>
      </c>
      <c r="B1454" s="22" t="s">
        <v>2340</v>
      </c>
      <c r="C1454" s="23" t="s">
        <v>2378</v>
      </c>
      <c r="D1454" s="23" t="s">
        <v>560</v>
      </c>
      <c r="E1454" s="24" t="s">
        <v>18</v>
      </c>
      <c r="F1454" s="25" t="n">
        <v>0.1</v>
      </c>
      <c r="G1454" s="25" t="n">
        <v>0.066651</v>
      </c>
      <c r="H1454" s="25" t="n">
        <v>0.033349</v>
      </c>
    </row>
    <row r="1455" customFormat="false" ht="24.75" hidden="false" customHeight="true" outlineLevel="0" collapsed="false">
      <c r="A1455" s="21" t="n">
        <v>1451</v>
      </c>
      <c r="B1455" s="22" t="s">
        <v>2340</v>
      </c>
      <c r="C1455" s="23" t="s">
        <v>2379</v>
      </c>
      <c r="D1455" s="23" t="s">
        <v>560</v>
      </c>
      <c r="E1455" s="24" t="s">
        <v>29</v>
      </c>
      <c r="F1455" s="25" t="n">
        <v>0.012</v>
      </c>
      <c r="G1455" s="25" t="n">
        <v>0.006018</v>
      </c>
      <c r="H1455" s="25" t="n">
        <v>0.005982</v>
      </c>
    </row>
    <row r="1456" customFormat="false" ht="24.75" hidden="false" customHeight="true" outlineLevel="0" collapsed="false">
      <c r="A1456" s="21" t="n">
        <v>1452</v>
      </c>
      <c r="B1456" s="22" t="s">
        <v>2340</v>
      </c>
      <c r="C1456" s="23" t="s">
        <v>2380</v>
      </c>
      <c r="D1456" s="23" t="s">
        <v>560</v>
      </c>
      <c r="E1456" s="24" t="s">
        <v>29</v>
      </c>
      <c r="F1456" s="25" t="n">
        <v>0.004</v>
      </c>
      <c r="G1456" s="25" t="n">
        <v>0.003233</v>
      </c>
      <c r="H1456" s="25" t="n">
        <v>0.000767</v>
      </c>
    </row>
    <row r="1457" customFormat="false" ht="24.75" hidden="false" customHeight="true" outlineLevel="0" collapsed="false">
      <c r="A1457" s="21" t="n">
        <v>1453</v>
      </c>
      <c r="B1457" s="22" t="s">
        <v>2340</v>
      </c>
      <c r="C1457" s="23" t="s">
        <v>2381</v>
      </c>
      <c r="D1457" s="23" t="s">
        <v>560</v>
      </c>
      <c r="E1457" s="24" t="s">
        <v>29</v>
      </c>
      <c r="F1457" s="25" t="n">
        <v>0.011</v>
      </c>
      <c r="G1457" s="25" t="n">
        <v>0.007324</v>
      </c>
      <c r="H1457" s="25" t="n">
        <v>0.003676</v>
      </c>
    </row>
    <row r="1458" customFormat="false" ht="24.75" hidden="false" customHeight="true" outlineLevel="0" collapsed="false">
      <c r="A1458" s="21" t="n">
        <v>1454</v>
      </c>
      <c r="B1458" s="22" t="s">
        <v>2340</v>
      </c>
      <c r="C1458" s="23" t="s">
        <v>2382</v>
      </c>
      <c r="D1458" s="23" t="s">
        <v>560</v>
      </c>
      <c r="E1458" s="24" t="s">
        <v>18</v>
      </c>
      <c r="F1458" s="25" t="n">
        <v>0.2103</v>
      </c>
      <c r="G1458" s="25" t="n">
        <v>0.110346</v>
      </c>
      <c r="H1458" s="25" t="n">
        <v>0.099954</v>
      </c>
    </row>
    <row r="1459" customFormat="false" ht="24.75" hidden="false" customHeight="true" outlineLevel="0" collapsed="false">
      <c r="A1459" s="21" t="n">
        <v>1455</v>
      </c>
      <c r="B1459" s="22" t="s">
        <v>2340</v>
      </c>
      <c r="C1459" s="23" t="s">
        <v>2383</v>
      </c>
      <c r="D1459" s="23" t="s">
        <v>560</v>
      </c>
      <c r="E1459" s="24" t="s">
        <v>29</v>
      </c>
      <c r="F1459" s="25" t="n">
        <v>0.03</v>
      </c>
      <c r="G1459" s="25" t="n">
        <v>0.037122</v>
      </c>
      <c r="H1459" s="25" t="n">
        <v>-0.007122</v>
      </c>
    </row>
    <row r="1460" customFormat="false" ht="24.75" hidden="false" customHeight="true" outlineLevel="0" collapsed="false">
      <c r="A1460" s="21" t="n">
        <v>1456</v>
      </c>
      <c r="B1460" s="22" t="s">
        <v>2340</v>
      </c>
      <c r="C1460" s="23" t="s">
        <v>2384</v>
      </c>
      <c r="D1460" s="23" t="s">
        <v>560</v>
      </c>
      <c r="E1460" s="24" t="s">
        <v>18</v>
      </c>
      <c r="F1460" s="25" t="n">
        <v>0.061</v>
      </c>
      <c r="G1460" s="25" t="n">
        <v>0.060685</v>
      </c>
      <c r="H1460" s="25" t="n">
        <v>0.000314999999999996</v>
      </c>
    </row>
    <row r="1461" customFormat="false" ht="24.75" hidden="false" customHeight="true" outlineLevel="0" collapsed="false">
      <c r="A1461" s="21" t="n">
        <v>1457</v>
      </c>
      <c r="B1461" s="22" t="s">
        <v>2340</v>
      </c>
      <c r="C1461" s="23" t="s">
        <v>2385</v>
      </c>
      <c r="D1461" s="23" t="s">
        <v>560</v>
      </c>
      <c r="E1461" s="24" t="s">
        <v>25</v>
      </c>
      <c r="F1461" s="25" t="n">
        <v>0.003</v>
      </c>
      <c r="G1461" s="25" t="n">
        <v>0.004003</v>
      </c>
      <c r="H1461" s="25" t="n">
        <v>-0.001003</v>
      </c>
    </row>
    <row r="1462" customFormat="false" ht="24.75" hidden="false" customHeight="true" outlineLevel="0" collapsed="false">
      <c r="A1462" s="21" t="n">
        <v>1458</v>
      </c>
      <c r="B1462" s="22" t="s">
        <v>2340</v>
      </c>
      <c r="C1462" s="23" t="s">
        <v>2386</v>
      </c>
      <c r="D1462" s="23" t="s">
        <v>560</v>
      </c>
      <c r="E1462" s="24" t="s">
        <v>29</v>
      </c>
      <c r="F1462" s="25" t="n">
        <v>0.019</v>
      </c>
      <c r="G1462" s="25" t="n">
        <v>0.012204</v>
      </c>
      <c r="H1462" s="25" t="n">
        <v>0.006796</v>
      </c>
    </row>
    <row r="1463" customFormat="false" ht="24.75" hidden="false" customHeight="true" outlineLevel="0" collapsed="false">
      <c r="A1463" s="21" t="n">
        <v>1459</v>
      </c>
      <c r="B1463" s="22" t="s">
        <v>2340</v>
      </c>
      <c r="C1463" s="23" t="s">
        <v>2387</v>
      </c>
      <c r="D1463" s="23" t="s">
        <v>37</v>
      </c>
      <c r="E1463" s="24" t="s">
        <v>39</v>
      </c>
      <c r="F1463" s="25" t="n">
        <v>0.0002</v>
      </c>
      <c r="G1463" s="25" t="n">
        <v>5.6E-005</v>
      </c>
      <c r="H1463" s="25" t="n">
        <v>0.000144</v>
      </c>
    </row>
    <row r="1464" customFormat="false" ht="39.5" hidden="false" customHeight="true" outlineLevel="0" collapsed="false">
      <c r="A1464" s="21" t="n">
        <v>1460</v>
      </c>
      <c r="B1464" s="22" t="s">
        <v>2340</v>
      </c>
      <c r="C1464" s="23" t="s">
        <v>2388</v>
      </c>
      <c r="D1464" s="23" t="s">
        <v>37</v>
      </c>
      <c r="E1464" s="24" t="s">
        <v>25</v>
      </c>
      <c r="F1464" s="25" t="n">
        <v>0.00015</v>
      </c>
      <c r="G1464" s="25" t="n">
        <v>0.000315</v>
      </c>
      <c r="H1464" s="25" t="n">
        <v>-0.000165</v>
      </c>
    </row>
    <row r="1465" customFormat="false" ht="24.75" hidden="false" customHeight="true" outlineLevel="0" collapsed="false">
      <c r="A1465" s="21" t="n">
        <v>1461</v>
      </c>
      <c r="B1465" s="22" t="s">
        <v>2340</v>
      </c>
      <c r="C1465" s="23" t="s">
        <v>2389</v>
      </c>
      <c r="D1465" s="23" t="s">
        <v>2390</v>
      </c>
      <c r="E1465" s="24" t="s">
        <v>25</v>
      </c>
      <c r="F1465" s="25" t="n">
        <v>0.0005</v>
      </c>
      <c r="G1465" s="25" t="n">
        <v>0</v>
      </c>
      <c r="H1465" s="25" t="n">
        <v>0.0005</v>
      </c>
    </row>
    <row r="1466" customFormat="false" ht="24.75" hidden="false" customHeight="true" outlineLevel="0" collapsed="false">
      <c r="A1466" s="21" t="n">
        <v>1462</v>
      </c>
      <c r="B1466" s="22" t="s">
        <v>2340</v>
      </c>
      <c r="C1466" s="23" t="s">
        <v>2391</v>
      </c>
      <c r="D1466" s="23" t="s">
        <v>37</v>
      </c>
      <c r="E1466" s="24" t="s">
        <v>39</v>
      </c>
      <c r="F1466" s="25" t="n">
        <v>0.00025</v>
      </c>
      <c r="G1466" s="25" t="n">
        <v>0.000313</v>
      </c>
      <c r="H1466" s="25" t="n">
        <v>-6.3E-005</v>
      </c>
    </row>
    <row r="1467" customFormat="false" ht="24.75" hidden="false" customHeight="true" outlineLevel="0" collapsed="false">
      <c r="A1467" s="21" t="n">
        <v>1463</v>
      </c>
      <c r="B1467" s="22" t="s">
        <v>2340</v>
      </c>
      <c r="C1467" s="23" t="s">
        <v>2392</v>
      </c>
      <c r="D1467" s="23" t="s">
        <v>2393</v>
      </c>
      <c r="E1467" s="24" t="s">
        <v>39</v>
      </c>
      <c r="F1467" s="25" t="n">
        <v>0.0002</v>
      </c>
      <c r="G1467" s="25" t="n">
        <v>0.000121</v>
      </c>
      <c r="H1467" s="25" t="n">
        <v>7.9E-005</v>
      </c>
    </row>
    <row r="1468" customFormat="false" ht="24.75" hidden="false" customHeight="true" outlineLevel="0" collapsed="false">
      <c r="A1468" s="21" t="n">
        <v>1464</v>
      </c>
      <c r="B1468" s="22" t="s">
        <v>2340</v>
      </c>
      <c r="C1468" s="23" t="s">
        <v>2394</v>
      </c>
      <c r="D1468" s="23" t="s">
        <v>2395</v>
      </c>
      <c r="E1468" s="24" t="s">
        <v>25</v>
      </c>
      <c r="F1468" s="25" t="n">
        <v>0</v>
      </c>
      <c r="G1468" s="25" t="n">
        <v>0</v>
      </c>
      <c r="H1468" s="25" t="n">
        <v>0</v>
      </c>
    </row>
    <row r="1469" customFormat="false" ht="24.75" hidden="false" customHeight="true" outlineLevel="0" collapsed="false">
      <c r="A1469" s="21" t="n">
        <v>1465</v>
      </c>
      <c r="B1469" s="22" t="s">
        <v>2340</v>
      </c>
      <c r="C1469" s="23" t="s">
        <v>2396</v>
      </c>
      <c r="D1469" s="23" t="s">
        <v>37</v>
      </c>
      <c r="E1469" s="24" t="s">
        <v>25</v>
      </c>
      <c r="F1469" s="25" t="n">
        <v>0.0005</v>
      </c>
      <c r="G1469" s="25" t="n">
        <v>0.000468</v>
      </c>
      <c r="H1469" s="25" t="n">
        <v>3.2E-005</v>
      </c>
    </row>
    <row r="1470" customFormat="false" ht="24.75" hidden="false" customHeight="true" outlineLevel="0" collapsed="false">
      <c r="A1470" s="21" t="n">
        <v>1466</v>
      </c>
      <c r="B1470" s="22" t="s">
        <v>2340</v>
      </c>
      <c r="C1470" s="23" t="s">
        <v>2397</v>
      </c>
      <c r="D1470" s="23" t="s">
        <v>2398</v>
      </c>
      <c r="E1470" s="24" t="s">
        <v>39</v>
      </c>
      <c r="F1470" s="25" t="n">
        <v>0</v>
      </c>
      <c r="G1470" s="25" t="n">
        <v>8.8E-005</v>
      </c>
      <c r="H1470" s="25" t="n">
        <v>-8.8E-005</v>
      </c>
    </row>
    <row r="1471" customFormat="false" ht="24.75" hidden="false" customHeight="true" outlineLevel="0" collapsed="false">
      <c r="A1471" s="21" t="n">
        <v>1467</v>
      </c>
      <c r="B1471" s="22" t="s">
        <v>2340</v>
      </c>
      <c r="C1471" s="23" t="s">
        <v>2399</v>
      </c>
      <c r="D1471" s="23" t="s">
        <v>2400</v>
      </c>
      <c r="E1471" s="24" t="s">
        <v>25</v>
      </c>
      <c r="F1471" s="25" t="n">
        <v>0</v>
      </c>
      <c r="G1471" s="25" t="n">
        <v>0</v>
      </c>
      <c r="H1471" s="25" t="n">
        <v>0</v>
      </c>
    </row>
    <row r="1472" customFormat="false" ht="24.75" hidden="false" customHeight="true" outlineLevel="0" collapsed="false">
      <c r="A1472" s="21" t="n">
        <v>1468</v>
      </c>
      <c r="B1472" s="22" t="s">
        <v>2340</v>
      </c>
      <c r="C1472" s="23" t="s">
        <v>2401</v>
      </c>
      <c r="D1472" s="23" t="s">
        <v>2400</v>
      </c>
      <c r="E1472" s="24" t="s">
        <v>25</v>
      </c>
      <c r="F1472" s="25" t="n">
        <v>0.0003</v>
      </c>
      <c r="G1472" s="25" t="n">
        <v>0.000288</v>
      </c>
      <c r="H1472" s="25" t="n">
        <v>1.2E-005</v>
      </c>
    </row>
    <row r="1473" customFormat="false" ht="24.75" hidden="false" customHeight="true" outlineLevel="0" collapsed="false">
      <c r="A1473" s="21" t="n">
        <v>1469</v>
      </c>
      <c r="B1473" s="22" t="s">
        <v>2340</v>
      </c>
      <c r="C1473" s="23" t="s">
        <v>2402</v>
      </c>
      <c r="D1473" s="23" t="s">
        <v>2403</v>
      </c>
      <c r="E1473" s="24" t="s">
        <v>39</v>
      </c>
      <c r="F1473" s="25" t="n">
        <v>0.0003</v>
      </c>
      <c r="G1473" s="25" t="n">
        <v>0</v>
      </c>
      <c r="H1473" s="25" t="n">
        <v>0.0003</v>
      </c>
    </row>
    <row r="1474" customFormat="false" ht="24.75" hidden="false" customHeight="true" outlineLevel="0" collapsed="false">
      <c r="A1474" s="21" t="n">
        <v>1470</v>
      </c>
      <c r="B1474" s="22" t="s">
        <v>2340</v>
      </c>
      <c r="C1474" s="23" t="s">
        <v>2404</v>
      </c>
      <c r="D1474" s="23" t="s">
        <v>37</v>
      </c>
      <c r="E1474" s="24" t="s">
        <v>25</v>
      </c>
      <c r="F1474" s="25" t="n">
        <v>0.0015</v>
      </c>
      <c r="G1474" s="25" t="n">
        <v>0.00182</v>
      </c>
      <c r="H1474" s="25" t="n">
        <v>-0.00032</v>
      </c>
    </row>
    <row r="1475" customFormat="false" ht="24.75" hidden="false" customHeight="true" outlineLevel="0" collapsed="false">
      <c r="A1475" s="21" t="n">
        <v>1471</v>
      </c>
      <c r="B1475" s="22" t="s">
        <v>2340</v>
      </c>
      <c r="C1475" s="23" t="s">
        <v>2405</v>
      </c>
      <c r="D1475" s="23" t="s">
        <v>2406</v>
      </c>
      <c r="E1475" s="24" t="s">
        <v>39</v>
      </c>
      <c r="F1475" s="25" t="n">
        <v>0.0003</v>
      </c>
      <c r="G1475" s="25" t="n">
        <v>1.5E-005</v>
      </c>
      <c r="H1475" s="25" t="n">
        <v>0.000285</v>
      </c>
    </row>
    <row r="1476" customFormat="false" ht="24.75" hidden="false" customHeight="true" outlineLevel="0" collapsed="false">
      <c r="A1476" s="21" t="n">
        <v>1472</v>
      </c>
      <c r="B1476" s="22" t="s">
        <v>2340</v>
      </c>
      <c r="C1476" s="23" t="s">
        <v>2407</v>
      </c>
      <c r="D1476" s="23" t="s">
        <v>37</v>
      </c>
      <c r="E1476" s="24" t="s">
        <v>39</v>
      </c>
      <c r="F1476" s="25" t="n">
        <v>5E-005</v>
      </c>
      <c r="G1476" s="25" t="n">
        <v>7E-005</v>
      </c>
      <c r="H1476" s="25" t="n">
        <v>-2E-005</v>
      </c>
    </row>
    <row r="1477" customFormat="false" ht="24.75" hidden="false" customHeight="true" outlineLevel="0" collapsed="false">
      <c r="A1477" s="21" t="n">
        <v>1473</v>
      </c>
      <c r="B1477" s="22" t="s">
        <v>2340</v>
      </c>
      <c r="C1477" s="23" t="s">
        <v>2408</v>
      </c>
      <c r="D1477" s="23" t="s">
        <v>2409</v>
      </c>
      <c r="E1477" s="24" t="s">
        <v>25</v>
      </c>
      <c r="F1477" s="25" t="n">
        <v>0.0004</v>
      </c>
      <c r="G1477" s="25" t="n">
        <v>0.000259</v>
      </c>
      <c r="H1477" s="25" t="n">
        <v>0.000141</v>
      </c>
    </row>
    <row r="1478" customFormat="false" ht="24.75" hidden="false" customHeight="true" outlineLevel="0" collapsed="false">
      <c r="A1478" s="21" t="n">
        <v>1474</v>
      </c>
      <c r="B1478" s="22" t="s">
        <v>2340</v>
      </c>
      <c r="C1478" s="23" t="s">
        <v>2410</v>
      </c>
      <c r="D1478" s="23" t="s">
        <v>2409</v>
      </c>
      <c r="E1478" s="24" t="s">
        <v>39</v>
      </c>
      <c r="F1478" s="25" t="n">
        <v>0.00025</v>
      </c>
      <c r="G1478" s="25" t="n">
        <v>9.2E-005</v>
      </c>
      <c r="H1478" s="25" t="n">
        <v>0.000158</v>
      </c>
    </row>
    <row r="1479" customFormat="false" ht="24.75" hidden="false" customHeight="true" outlineLevel="0" collapsed="false">
      <c r="A1479" s="21" t="n">
        <v>1475</v>
      </c>
      <c r="B1479" s="22" t="s">
        <v>2340</v>
      </c>
      <c r="C1479" s="23" t="s">
        <v>2411</v>
      </c>
      <c r="D1479" s="23" t="s">
        <v>2412</v>
      </c>
      <c r="E1479" s="24" t="s">
        <v>18</v>
      </c>
      <c r="F1479" s="25" t="n">
        <v>0.125</v>
      </c>
      <c r="G1479" s="25" t="n">
        <v>0.086429</v>
      </c>
      <c r="H1479" s="25" t="n">
        <v>0.038571</v>
      </c>
    </row>
    <row r="1480" customFormat="false" ht="24.75" hidden="false" customHeight="true" outlineLevel="0" collapsed="false">
      <c r="A1480" s="21" t="n">
        <v>1476</v>
      </c>
      <c r="B1480" s="22" t="s">
        <v>2340</v>
      </c>
      <c r="C1480" s="23" t="s">
        <v>2413</v>
      </c>
      <c r="D1480" s="23" t="s">
        <v>37</v>
      </c>
      <c r="E1480" s="24" t="s">
        <v>25</v>
      </c>
      <c r="F1480" s="25" t="n">
        <v>0.0008</v>
      </c>
      <c r="G1480" s="25" t="n">
        <v>0.000125</v>
      </c>
      <c r="H1480" s="25" t="n">
        <v>0.000675</v>
      </c>
    </row>
    <row r="1481" customFormat="false" ht="24.75" hidden="false" customHeight="true" outlineLevel="0" collapsed="false">
      <c r="A1481" s="21" t="n">
        <v>1477</v>
      </c>
      <c r="B1481" s="22" t="s">
        <v>2340</v>
      </c>
      <c r="C1481" s="23" t="s">
        <v>2414</v>
      </c>
      <c r="D1481" s="23" t="s">
        <v>2415</v>
      </c>
      <c r="E1481" s="24" t="s">
        <v>25</v>
      </c>
      <c r="F1481" s="25" t="n">
        <v>0.000855</v>
      </c>
      <c r="G1481" s="25" t="n">
        <v>0.000589</v>
      </c>
      <c r="H1481" s="25" t="n">
        <v>0.000266</v>
      </c>
    </row>
    <row r="1482" customFormat="false" ht="24.75" hidden="false" customHeight="true" outlineLevel="0" collapsed="false">
      <c r="A1482" s="21" t="n">
        <v>1478</v>
      </c>
      <c r="B1482" s="22" t="s">
        <v>2340</v>
      </c>
      <c r="C1482" s="23" t="s">
        <v>2416</v>
      </c>
      <c r="D1482" s="23" t="s">
        <v>37</v>
      </c>
      <c r="E1482" s="24" t="s">
        <v>39</v>
      </c>
      <c r="F1482" s="25" t="n">
        <v>0.00055</v>
      </c>
      <c r="G1482" s="25" t="n">
        <v>0.000191</v>
      </c>
      <c r="H1482" s="25" t="n">
        <v>0.000359</v>
      </c>
    </row>
    <row r="1483" customFormat="false" ht="24.75" hidden="false" customHeight="true" outlineLevel="0" collapsed="false">
      <c r="A1483" s="21" t="n">
        <v>1479</v>
      </c>
      <c r="B1483" s="22" t="s">
        <v>2340</v>
      </c>
      <c r="C1483" s="23" t="s">
        <v>2417</v>
      </c>
      <c r="D1483" s="23" t="s">
        <v>37</v>
      </c>
      <c r="E1483" s="24" t="s">
        <v>25</v>
      </c>
      <c r="F1483" s="25" t="n">
        <v>0.0005</v>
      </c>
      <c r="G1483" s="25" t="n">
        <v>0.00096</v>
      </c>
      <c r="H1483" s="25" t="n">
        <v>-0.00046</v>
      </c>
    </row>
    <row r="1484" customFormat="false" ht="24.75" hidden="false" customHeight="true" outlineLevel="0" collapsed="false">
      <c r="A1484" s="21" t="n">
        <v>1480</v>
      </c>
      <c r="B1484" s="22" t="s">
        <v>2340</v>
      </c>
      <c r="C1484" s="23" t="s">
        <v>2418</v>
      </c>
      <c r="D1484" s="23" t="s">
        <v>2419</v>
      </c>
      <c r="E1484" s="24" t="s">
        <v>25</v>
      </c>
      <c r="F1484" s="25" t="n">
        <v>0.0006</v>
      </c>
      <c r="G1484" s="25" t="n">
        <v>0.000252</v>
      </c>
      <c r="H1484" s="25" t="n">
        <v>0.000348</v>
      </c>
    </row>
    <row r="1485" customFormat="false" ht="24.75" hidden="false" customHeight="true" outlineLevel="0" collapsed="false">
      <c r="A1485" s="21" t="n">
        <v>1481</v>
      </c>
      <c r="B1485" s="22" t="s">
        <v>2340</v>
      </c>
      <c r="C1485" s="23" t="s">
        <v>2420</v>
      </c>
      <c r="D1485" s="23" t="s">
        <v>2421</v>
      </c>
      <c r="E1485" s="24" t="s">
        <v>39</v>
      </c>
      <c r="F1485" s="25" t="n">
        <v>0.00015</v>
      </c>
      <c r="G1485" s="25" t="n">
        <v>4.5E-005</v>
      </c>
      <c r="H1485" s="25" t="n">
        <v>0.000105</v>
      </c>
    </row>
    <row r="1486" customFormat="false" ht="24.75" hidden="false" customHeight="true" outlineLevel="0" collapsed="false">
      <c r="A1486" s="21" t="n">
        <v>1482</v>
      </c>
      <c r="B1486" s="22" t="s">
        <v>2340</v>
      </c>
      <c r="C1486" s="23" t="s">
        <v>2422</v>
      </c>
      <c r="D1486" s="23" t="s">
        <v>2423</v>
      </c>
      <c r="E1486" s="24" t="s">
        <v>39</v>
      </c>
      <c r="F1486" s="25" t="n">
        <v>0.0001</v>
      </c>
      <c r="G1486" s="25" t="n">
        <v>0</v>
      </c>
      <c r="H1486" s="25" t="n">
        <v>0.0001</v>
      </c>
    </row>
    <row r="1487" customFormat="false" ht="24.75" hidden="false" customHeight="true" outlineLevel="0" collapsed="false">
      <c r="A1487" s="21" t="n">
        <v>1483</v>
      </c>
      <c r="B1487" s="22" t="s">
        <v>2340</v>
      </c>
      <c r="C1487" s="23" t="s">
        <v>2424</v>
      </c>
      <c r="D1487" s="23" t="s">
        <v>2423</v>
      </c>
      <c r="E1487" s="24" t="s">
        <v>25</v>
      </c>
      <c r="F1487" s="25" t="n">
        <v>0.0006</v>
      </c>
      <c r="G1487" s="25" t="n">
        <v>0.000333</v>
      </c>
      <c r="H1487" s="25" t="n">
        <v>0.000267</v>
      </c>
    </row>
    <row r="1488" customFormat="false" ht="24.75" hidden="false" customHeight="true" outlineLevel="0" collapsed="false">
      <c r="A1488" s="21" t="n">
        <v>1484</v>
      </c>
      <c r="B1488" s="22" t="s">
        <v>2340</v>
      </c>
      <c r="C1488" s="23" t="s">
        <v>2425</v>
      </c>
      <c r="D1488" s="23" t="s">
        <v>37</v>
      </c>
      <c r="E1488" s="24" t="s">
        <v>25</v>
      </c>
      <c r="F1488" s="25" t="n">
        <v>0.003</v>
      </c>
      <c r="G1488" s="25" t="n">
        <v>0.000844</v>
      </c>
      <c r="H1488" s="25" t="n">
        <v>0.002156</v>
      </c>
    </row>
    <row r="1489" customFormat="false" ht="24.75" hidden="false" customHeight="true" outlineLevel="0" collapsed="false">
      <c r="A1489" s="21" t="n">
        <v>1485</v>
      </c>
      <c r="B1489" s="22" t="s">
        <v>2340</v>
      </c>
      <c r="C1489" s="23" t="s">
        <v>2426</v>
      </c>
      <c r="D1489" s="23" t="s">
        <v>2427</v>
      </c>
      <c r="E1489" s="24" t="s">
        <v>25</v>
      </c>
      <c r="F1489" s="25" t="n">
        <v>0.0022</v>
      </c>
      <c r="G1489" s="25" t="n">
        <v>0.002582</v>
      </c>
      <c r="H1489" s="25" t="n">
        <v>-0.000382</v>
      </c>
    </row>
    <row r="1490" customFormat="false" ht="24.75" hidden="false" customHeight="true" outlineLevel="0" collapsed="false">
      <c r="A1490" s="21" t="n">
        <v>1486</v>
      </c>
      <c r="B1490" s="22" t="s">
        <v>2340</v>
      </c>
      <c r="C1490" s="23" t="s">
        <v>2428</v>
      </c>
      <c r="D1490" s="23" t="s">
        <v>2427</v>
      </c>
      <c r="E1490" s="24" t="s">
        <v>25</v>
      </c>
      <c r="F1490" s="25" t="n">
        <v>0.0025</v>
      </c>
      <c r="G1490" s="25" t="n">
        <v>0.001614</v>
      </c>
      <c r="H1490" s="25" t="n">
        <v>0.000886</v>
      </c>
    </row>
    <row r="1491" customFormat="false" ht="24.75" hidden="false" customHeight="true" outlineLevel="0" collapsed="false">
      <c r="A1491" s="21" t="n">
        <v>1487</v>
      </c>
      <c r="B1491" s="22" t="s">
        <v>2340</v>
      </c>
      <c r="C1491" s="23" t="s">
        <v>2429</v>
      </c>
      <c r="D1491" s="23" t="s">
        <v>2430</v>
      </c>
      <c r="E1491" s="24" t="s">
        <v>25</v>
      </c>
      <c r="F1491" s="25" t="n">
        <v>0</v>
      </c>
      <c r="G1491" s="25" t="n">
        <v>0.00046</v>
      </c>
      <c r="H1491" s="25" t="n">
        <v>-0.00046</v>
      </c>
    </row>
    <row r="1492" customFormat="false" ht="24.75" hidden="false" customHeight="true" outlineLevel="0" collapsed="false">
      <c r="A1492" s="21" t="n">
        <v>1488</v>
      </c>
      <c r="B1492" s="22" t="s">
        <v>2340</v>
      </c>
      <c r="C1492" s="23" t="s">
        <v>2431</v>
      </c>
      <c r="D1492" s="23" t="s">
        <v>2432</v>
      </c>
      <c r="E1492" s="24" t="s">
        <v>25</v>
      </c>
      <c r="F1492" s="25" t="n">
        <v>0.001</v>
      </c>
      <c r="G1492" s="25" t="n">
        <v>4.3E-005</v>
      </c>
      <c r="H1492" s="25" t="n">
        <v>0.000957</v>
      </c>
    </row>
    <row r="1493" customFormat="false" ht="12.25" hidden="false" customHeight="true" outlineLevel="0" collapsed="false">
      <c r="A1493" s="21" t="n">
        <v>1489</v>
      </c>
      <c r="B1493" s="22" t="s">
        <v>2340</v>
      </c>
      <c r="C1493" s="23" t="s">
        <v>2433</v>
      </c>
      <c r="D1493" s="23" t="s">
        <v>2434</v>
      </c>
      <c r="E1493" s="24" t="s">
        <v>25</v>
      </c>
      <c r="F1493" s="25" t="n">
        <v>0.0006</v>
      </c>
      <c r="G1493" s="25" t="n">
        <v>0.000589</v>
      </c>
      <c r="H1493" s="25" t="n">
        <v>1.09999999999999E-005</v>
      </c>
    </row>
    <row r="1494" customFormat="false" ht="24.75" hidden="false" customHeight="true" outlineLevel="0" collapsed="false">
      <c r="A1494" s="21" t="n">
        <v>1490</v>
      </c>
      <c r="B1494" s="22" t="s">
        <v>2340</v>
      </c>
      <c r="C1494" s="23" t="s">
        <v>2435</v>
      </c>
      <c r="D1494" s="23" t="s">
        <v>2436</v>
      </c>
      <c r="E1494" s="24" t="s">
        <v>25</v>
      </c>
      <c r="F1494" s="25" t="n">
        <v>0</v>
      </c>
      <c r="G1494" s="25" t="n">
        <v>0</v>
      </c>
      <c r="H1494" s="25" t="n">
        <v>0</v>
      </c>
    </row>
    <row r="1495" customFormat="false" ht="24.75" hidden="false" customHeight="true" outlineLevel="0" collapsed="false">
      <c r="A1495" s="21" t="n">
        <v>1491</v>
      </c>
      <c r="B1495" s="22" t="s">
        <v>2340</v>
      </c>
      <c r="C1495" s="23" t="s">
        <v>2437</v>
      </c>
      <c r="D1495" s="23" t="s">
        <v>2438</v>
      </c>
      <c r="E1495" s="24" t="s">
        <v>39</v>
      </c>
      <c r="F1495" s="25" t="n">
        <v>0</v>
      </c>
      <c r="G1495" s="25" t="n">
        <v>0</v>
      </c>
      <c r="H1495" s="25" t="n">
        <v>0</v>
      </c>
    </row>
    <row r="1496" customFormat="false" ht="24.75" hidden="false" customHeight="true" outlineLevel="0" collapsed="false">
      <c r="A1496" s="21" t="n">
        <v>1492</v>
      </c>
      <c r="B1496" s="22" t="s">
        <v>2340</v>
      </c>
      <c r="C1496" s="23" t="s">
        <v>2439</v>
      </c>
      <c r="D1496" s="23" t="s">
        <v>2440</v>
      </c>
      <c r="E1496" s="24" t="s">
        <v>25</v>
      </c>
      <c r="F1496" s="25" t="n">
        <v>0.0005</v>
      </c>
      <c r="G1496" s="25" t="n">
        <v>1.6E-005</v>
      </c>
      <c r="H1496" s="25" t="n">
        <v>0.000484</v>
      </c>
    </row>
    <row r="1497" customFormat="false" ht="24.75" hidden="false" customHeight="true" outlineLevel="0" collapsed="false">
      <c r="A1497" s="21" t="n">
        <v>1493</v>
      </c>
      <c r="B1497" s="22" t="s">
        <v>2340</v>
      </c>
      <c r="C1497" s="23" t="s">
        <v>2441</v>
      </c>
      <c r="D1497" s="23" t="s">
        <v>2442</v>
      </c>
      <c r="E1497" s="24" t="s">
        <v>25</v>
      </c>
      <c r="F1497" s="25" t="n">
        <v>0.001</v>
      </c>
      <c r="G1497" s="25" t="n">
        <v>0.00046</v>
      </c>
      <c r="H1497" s="25" t="n">
        <v>0.00054</v>
      </c>
    </row>
    <row r="1498" customFormat="false" ht="24.75" hidden="false" customHeight="true" outlineLevel="0" collapsed="false">
      <c r="A1498" s="21" t="n">
        <v>1494</v>
      </c>
      <c r="B1498" s="22" t="s">
        <v>2340</v>
      </c>
      <c r="C1498" s="23" t="s">
        <v>2443</v>
      </c>
      <c r="D1498" s="23" t="s">
        <v>2444</v>
      </c>
      <c r="E1498" s="24" t="s">
        <v>25</v>
      </c>
      <c r="F1498" s="25" t="n">
        <v>0.0005</v>
      </c>
      <c r="G1498" s="25" t="n">
        <v>0</v>
      </c>
      <c r="H1498" s="25" t="n">
        <v>0.0005</v>
      </c>
    </row>
    <row r="1499" customFormat="false" ht="24.75" hidden="false" customHeight="true" outlineLevel="0" collapsed="false">
      <c r="A1499" s="21" t="n">
        <v>1495</v>
      </c>
      <c r="B1499" s="22" t="s">
        <v>2340</v>
      </c>
      <c r="C1499" s="23" t="s">
        <v>2445</v>
      </c>
      <c r="D1499" s="23" t="s">
        <v>2446</v>
      </c>
      <c r="E1499" s="24" t="s">
        <v>39</v>
      </c>
      <c r="F1499" s="25" t="n">
        <v>0.0001</v>
      </c>
      <c r="G1499" s="25" t="n">
        <v>4.2E-005</v>
      </c>
      <c r="H1499" s="25" t="n">
        <v>5.8E-005</v>
      </c>
    </row>
    <row r="1500" customFormat="false" ht="24.75" hidden="false" customHeight="true" outlineLevel="0" collapsed="false">
      <c r="A1500" s="21" t="n">
        <v>1496</v>
      </c>
      <c r="B1500" s="22" t="s">
        <v>2340</v>
      </c>
      <c r="C1500" s="23" t="s">
        <v>2447</v>
      </c>
      <c r="D1500" s="23" t="s">
        <v>2448</v>
      </c>
      <c r="E1500" s="24" t="s">
        <v>25</v>
      </c>
      <c r="F1500" s="25" t="n">
        <v>0.000675</v>
      </c>
      <c r="G1500" s="25" t="n">
        <v>0.000238</v>
      </c>
      <c r="H1500" s="25" t="n">
        <v>0.000437</v>
      </c>
    </row>
    <row r="1501" customFormat="false" ht="24.75" hidden="false" customHeight="true" outlineLevel="0" collapsed="false">
      <c r="A1501" s="21" t="n">
        <v>1497</v>
      </c>
      <c r="B1501" s="22" t="s">
        <v>2340</v>
      </c>
      <c r="C1501" s="23" t="s">
        <v>2449</v>
      </c>
      <c r="D1501" s="23" t="s">
        <v>37</v>
      </c>
      <c r="E1501" s="24" t="s">
        <v>25</v>
      </c>
      <c r="F1501" s="25" t="n">
        <v>0.0014</v>
      </c>
      <c r="G1501" s="25" t="n">
        <v>0.000244</v>
      </c>
      <c r="H1501" s="25" t="n">
        <v>0.001156</v>
      </c>
    </row>
    <row r="1502" customFormat="false" ht="24.75" hidden="false" customHeight="true" outlineLevel="0" collapsed="false">
      <c r="A1502" s="21" t="n">
        <v>1498</v>
      </c>
      <c r="B1502" s="22" t="s">
        <v>2340</v>
      </c>
      <c r="C1502" s="23" t="s">
        <v>2450</v>
      </c>
      <c r="D1502" s="23" t="s">
        <v>37</v>
      </c>
      <c r="E1502" s="24" t="s">
        <v>25</v>
      </c>
      <c r="F1502" s="25" t="n">
        <v>0.001</v>
      </c>
      <c r="G1502" s="25" t="n">
        <v>0.000269</v>
      </c>
      <c r="H1502" s="25" t="n">
        <v>0.000731</v>
      </c>
    </row>
    <row r="1503" customFormat="false" ht="24.75" hidden="false" customHeight="true" outlineLevel="0" collapsed="false">
      <c r="A1503" s="21" t="n">
        <v>1499</v>
      </c>
      <c r="B1503" s="22" t="s">
        <v>2340</v>
      </c>
      <c r="C1503" s="23" t="s">
        <v>2451</v>
      </c>
      <c r="D1503" s="23" t="s">
        <v>2452</v>
      </c>
      <c r="E1503" s="24" t="s">
        <v>25</v>
      </c>
      <c r="F1503" s="25" t="n">
        <v>0.0015</v>
      </c>
      <c r="G1503" s="25" t="n">
        <v>0.001952</v>
      </c>
      <c r="H1503" s="25" t="n">
        <v>-0.000452</v>
      </c>
    </row>
    <row r="1504" customFormat="false" ht="24.75" hidden="false" customHeight="true" outlineLevel="0" collapsed="false">
      <c r="A1504" s="21" t="n">
        <v>1500</v>
      </c>
      <c r="B1504" s="22" t="s">
        <v>2340</v>
      </c>
      <c r="C1504" s="23" t="s">
        <v>2453</v>
      </c>
      <c r="D1504" s="23" t="s">
        <v>2454</v>
      </c>
      <c r="E1504" s="24" t="s">
        <v>39</v>
      </c>
      <c r="F1504" s="25" t="n">
        <v>0.0005</v>
      </c>
      <c r="G1504" s="25" t="n">
        <v>0.000169</v>
      </c>
      <c r="H1504" s="25" t="n">
        <v>0.000331</v>
      </c>
    </row>
    <row r="1505" customFormat="false" ht="24.75" hidden="false" customHeight="true" outlineLevel="0" collapsed="false">
      <c r="A1505" s="21" t="n">
        <v>1501</v>
      </c>
      <c r="B1505" s="22" t="s">
        <v>2340</v>
      </c>
      <c r="C1505" s="23" t="s">
        <v>2455</v>
      </c>
      <c r="D1505" s="23" t="s">
        <v>2454</v>
      </c>
      <c r="E1505" s="24" t="s">
        <v>39</v>
      </c>
      <c r="F1505" s="25" t="n">
        <v>0.0005</v>
      </c>
      <c r="G1505" s="25" t="n">
        <v>0.000175</v>
      </c>
      <c r="H1505" s="25" t="n">
        <v>0.000325</v>
      </c>
    </row>
    <row r="1506" customFormat="false" ht="24.75" hidden="false" customHeight="true" outlineLevel="0" collapsed="false">
      <c r="A1506" s="21" t="n">
        <v>1502</v>
      </c>
      <c r="B1506" s="22" t="s">
        <v>2340</v>
      </c>
      <c r="C1506" s="23" t="s">
        <v>2456</v>
      </c>
      <c r="D1506" s="23" t="s">
        <v>2454</v>
      </c>
      <c r="E1506" s="24" t="s">
        <v>25</v>
      </c>
      <c r="F1506" s="25" t="n">
        <v>0.0005</v>
      </c>
      <c r="G1506" s="25" t="n">
        <v>0.000564</v>
      </c>
      <c r="H1506" s="25" t="n">
        <v>-6.39999999999999E-005</v>
      </c>
    </row>
    <row r="1507" customFormat="false" ht="24.75" hidden="false" customHeight="true" outlineLevel="0" collapsed="false">
      <c r="A1507" s="21" t="n">
        <v>1503</v>
      </c>
      <c r="B1507" s="22" t="s">
        <v>2340</v>
      </c>
      <c r="C1507" s="23" t="s">
        <v>2457</v>
      </c>
      <c r="D1507" s="23" t="s">
        <v>37</v>
      </c>
      <c r="E1507" s="24" t="s">
        <v>39</v>
      </c>
      <c r="F1507" s="25" t="n">
        <v>0.0001</v>
      </c>
      <c r="G1507" s="25" t="n">
        <v>0.000227</v>
      </c>
      <c r="H1507" s="25" t="n">
        <v>-0.000127</v>
      </c>
    </row>
    <row r="1508" customFormat="false" ht="24.75" hidden="false" customHeight="true" outlineLevel="0" collapsed="false">
      <c r="A1508" s="21" t="n">
        <v>1504</v>
      </c>
      <c r="B1508" s="22" t="s">
        <v>2340</v>
      </c>
      <c r="C1508" s="23" t="s">
        <v>2458</v>
      </c>
      <c r="D1508" s="23" t="s">
        <v>37</v>
      </c>
      <c r="E1508" s="24" t="s">
        <v>39</v>
      </c>
      <c r="F1508" s="25" t="n">
        <v>0.0001</v>
      </c>
      <c r="G1508" s="25" t="n">
        <v>5.2E-005</v>
      </c>
      <c r="H1508" s="25" t="n">
        <v>4.8E-005</v>
      </c>
    </row>
    <row r="1509" customFormat="false" ht="24.75" hidden="false" customHeight="true" outlineLevel="0" collapsed="false">
      <c r="A1509" s="21" t="n">
        <v>1505</v>
      </c>
      <c r="B1509" s="22" t="s">
        <v>2340</v>
      </c>
      <c r="C1509" s="23" t="s">
        <v>2459</v>
      </c>
      <c r="D1509" s="23" t="s">
        <v>2460</v>
      </c>
      <c r="E1509" s="24" t="s">
        <v>25</v>
      </c>
      <c r="F1509" s="25" t="n">
        <v>0.0004</v>
      </c>
      <c r="G1509" s="25" t="n">
        <v>0.000258</v>
      </c>
      <c r="H1509" s="25" t="n">
        <v>0.000142</v>
      </c>
    </row>
    <row r="1510" customFormat="false" ht="24.75" hidden="false" customHeight="true" outlineLevel="0" collapsed="false">
      <c r="A1510" s="21" t="n">
        <v>1506</v>
      </c>
      <c r="B1510" s="22" t="s">
        <v>2340</v>
      </c>
      <c r="C1510" s="23" t="s">
        <v>2461</v>
      </c>
      <c r="D1510" s="23" t="s">
        <v>2460</v>
      </c>
      <c r="E1510" s="24" t="s">
        <v>39</v>
      </c>
      <c r="F1510" s="25" t="n">
        <v>0.0004</v>
      </c>
      <c r="G1510" s="25" t="n">
        <v>0.000301</v>
      </c>
      <c r="H1510" s="25" t="n">
        <v>9.9E-005</v>
      </c>
    </row>
    <row r="1511" customFormat="false" ht="24.75" hidden="false" customHeight="true" outlineLevel="0" collapsed="false">
      <c r="A1511" s="21" t="n">
        <v>1507</v>
      </c>
      <c r="B1511" s="22" t="s">
        <v>2340</v>
      </c>
      <c r="C1511" s="23" t="s">
        <v>2462</v>
      </c>
      <c r="D1511" s="23" t="s">
        <v>2463</v>
      </c>
      <c r="E1511" s="24" t="s">
        <v>25</v>
      </c>
      <c r="F1511" s="25" t="n">
        <v>0.00058</v>
      </c>
      <c r="G1511" s="25" t="n">
        <v>0.00018</v>
      </c>
      <c r="H1511" s="25" t="n">
        <v>0.0004</v>
      </c>
    </row>
    <row r="1512" customFormat="false" ht="24.75" hidden="false" customHeight="true" outlineLevel="0" collapsed="false">
      <c r="A1512" s="21" t="n">
        <v>1508</v>
      </c>
      <c r="B1512" s="22" t="s">
        <v>2340</v>
      </c>
      <c r="C1512" s="23" t="s">
        <v>2464</v>
      </c>
      <c r="D1512" s="23" t="s">
        <v>37</v>
      </c>
      <c r="E1512" s="24" t="s">
        <v>39</v>
      </c>
      <c r="F1512" s="25" t="n">
        <v>0.0003</v>
      </c>
      <c r="G1512" s="25" t="n">
        <v>0.0001</v>
      </c>
      <c r="H1512" s="25" t="n">
        <v>0.0002</v>
      </c>
    </row>
    <row r="1513" customFormat="false" ht="24.75" hidden="false" customHeight="true" outlineLevel="0" collapsed="false">
      <c r="A1513" s="21" t="n">
        <v>1509</v>
      </c>
      <c r="B1513" s="22" t="s">
        <v>2340</v>
      </c>
      <c r="C1513" s="23" t="s">
        <v>2465</v>
      </c>
      <c r="D1513" s="23" t="s">
        <v>37</v>
      </c>
      <c r="E1513" s="24" t="s">
        <v>25</v>
      </c>
      <c r="F1513" s="25" t="n">
        <v>0.00125</v>
      </c>
      <c r="G1513" s="25" t="n">
        <v>0.0002</v>
      </c>
      <c r="H1513" s="25" t="n">
        <v>0.00105</v>
      </c>
    </row>
    <row r="1514" customFormat="false" ht="24.75" hidden="false" customHeight="true" outlineLevel="0" collapsed="false">
      <c r="A1514" s="21" t="n">
        <v>1510</v>
      </c>
      <c r="B1514" s="22" t="s">
        <v>2340</v>
      </c>
      <c r="C1514" s="23" t="s">
        <v>2466</v>
      </c>
      <c r="D1514" s="23" t="s">
        <v>37</v>
      </c>
      <c r="E1514" s="24" t="s">
        <v>39</v>
      </c>
      <c r="F1514" s="25" t="n">
        <v>0.00015</v>
      </c>
      <c r="G1514" s="25" t="n">
        <v>0.000119</v>
      </c>
      <c r="H1514" s="25" t="n">
        <v>3.1E-005</v>
      </c>
    </row>
    <row r="1515" customFormat="false" ht="24.75" hidden="false" customHeight="true" outlineLevel="0" collapsed="false">
      <c r="A1515" s="21" t="n">
        <v>1511</v>
      </c>
      <c r="B1515" s="22" t="s">
        <v>2340</v>
      </c>
      <c r="C1515" s="23" t="s">
        <v>2467</v>
      </c>
      <c r="D1515" s="23" t="s">
        <v>2468</v>
      </c>
      <c r="E1515" s="24" t="s">
        <v>25</v>
      </c>
      <c r="F1515" s="25" t="n">
        <v>0.0005</v>
      </c>
      <c r="G1515" s="25" t="n">
        <v>0.000229</v>
      </c>
      <c r="H1515" s="25" t="n">
        <v>0.000271</v>
      </c>
    </row>
    <row r="1516" customFormat="false" ht="24.75" hidden="false" customHeight="true" outlineLevel="0" collapsed="false">
      <c r="A1516" s="21" t="n">
        <v>1512</v>
      </c>
      <c r="B1516" s="22" t="s">
        <v>2340</v>
      </c>
      <c r="C1516" s="23" t="s">
        <v>2469</v>
      </c>
      <c r="D1516" s="23" t="s">
        <v>37</v>
      </c>
      <c r="E1516" s="24" t="s">
        <v>25</v>
      </c>
      <c r="F1516" s="25" t="n">
        <v>0.0001</v>
      </c>
      <c r="G1516" s="25" t="n">
        <v>0</v>
      </c>
      <c r="H1516" s="25" t="n">
        <v>0.0001</v>
      </c>
    </row>
    <row r="1517" customFormat="false" ht="24.75" hidden="false" customHeight="true" outlineLevel="0" collapsed="false">
      <c r="A1517" s="21" t="n">
        <v>1513</v>
      </c>
      <c r="B1517" s="22" t="s">
        <v>2340</v>
      </c>
      <c r="C1517" s="23" t="s">
        <v>2470</v>
      </c>
      <c r="D1517" s="23" t="s">
        <v>2471</v>
      </c>
      <c r="E1517" s="24" t="s">
        <v>25</v>
      </c>
      <c r="F1517" s="25" t="n">
        <v>0.0003</v>
      </c>
      <c r="G1517" s="25" t="n">
        <v>0.000831</v>
      </c>
      <c r="H1517" s="25" t="n">
        <v>-0.000531</v>
      </c>
    </row>
    <row r="1518" customFormat="false" ht="24.75" hidden="false" customHeight="true" outlineLevel="0" collapsed="false">
      <c r="A1518" s="21" t="n">
        <v>1514</v>
      </c>
      <c r="B1518" s="22" t="s">
        <v>2340</v>
      </c>
      <c r="C1518" s="23" t="s">
        <v>2472</v>
      </c>
      <c r="D1518" s="23" t="s">
        <v>2473</v>
      </c>
      <c r="E1518" s="24" t="s">
        <v>25</v>
      </c>
      <c r="F1518" s="25" t="n">
        <v>0.0005</v>
      </c>
      <c r="G1518" s="25" t="n">
        <v>0.000234</v>
      </c>
      <c r="H1518" s="25" t="n">
        <v>0.000266</v>
      </c>
    </row>
    <row r="1519" customFormat="false" ht="24.75" hidden="false" customHeight="true" outlineLevel="0" collapsed="false">
      <c r="A1519" s="21" t="n">
        <v>1515</v>
      </c>
      <c r="B1519" s="22" t="s">
        <v>2340</v>
      </c>
      <c r="C1519" s="23" t="s">
        <v>2474</v>
      </c>
      <c r="D1519" s="23" t="s">
        <v>2475</v>
      </c>
      <c r="E1519" s="24" t="s">
        <v>39</v>
      </c>
      <c r="F1519" s="25" t="n">
        <v>3.6E-005</v>
      </c>
      <c r="G1519" s="25" t="n">
        <v>2.3E-005</v>
      </c>
      <c r="H1519" s="25" t="n">
        <v>1.3E-005</v>
      </c>
    </row>
    <row r="1520" customFormat="false" ht="24.75" hidden="false" customHeight="true" outlineLevel="0" collapsed="false">
      <c r="A1520" s="21" t="n">
        <v>1516</v>
      </c>
      <c r="B1520" s="22" t="s">
        <v>2340</v>
      </c>
      <c r="C1520" s="23" t="s">
        <v>2476</v>
      </c>
      <c r="D1520" s="23" t="s">
        <v>37</v>
      </c>
      <c r="E1520" s="24" t="s">
        <v>39</v>
      </c>
      <c r="F1520" s="25" t="n">
        <v>0</v>
      </c>
      <c r="G1520" s="25" t="n">
        <v>0</v>
      </c>
      <c r="H1520" s="25" t="n">
        <v>0</v>
      </c>
    </row>
    <row r="1521" customFormat="false" ht="24.75" hidden="false" customHeight="true" outlineLevel="0" collapsed="false">
      <c r="A1521" s="21" t="n">
        <v>1517</v>
      </c>
      <c r="B1521" s="22" t="s">
        <v>2340</v>
      </c>
      <c r="C1521" s="23" t="s">
        <v>2477</v>
      </c>
      <c r="D1521" s="23" t="s">
        <v>2478</v>
      </c>
      <c r="E1521" s="24" t="s">
        <v>25</v>
      </c>
      <c r="F1521" s="25" t="n">
        <v>0.0005</v>
      </c>
      <c r="G1521" s="25" t="n">
        <v>0.0005</v>
      </c>
      <c r="H1521" s="25" t="n">
        <v>0</v>
      </c>
    </row>
    <row r="1522" customFormat="false" ht="24.75" hidden="false" customHeight="true" outlineLevel="0" collapsed="false">
      <c r="A1522" s="21" t="n">
        <v>1518</v>
      </c>
      <c r="B1522" s="22" t="s">
        <v>2340</v>
      </c>
      <c r="C1522" s="23" t="s">
        <v>2479</v>
      </c>
      <c r="D1522" s="23" t="s">
        <v>2480</v>
      </c>
      <c r="E1522" s="24" t="s">
        <v>25</v>
      </c>
      <c r="F1522" s="25" t="n">
        <v>0.001</v>
      </c>
      <c r="G1522" s="25" t="n">
        <v>0.000842</v>
      </c>
      <c r="H1522" s="25" t="n">
        <v>0.000158</v>
      </c>
    </row>
    <row r="1523" customFormat="false" ht="24.75" hidden="false" customHeight="true" outlineLevel="0" collapsed="false">
      <c r="A1523" s="21" t="n">
        <v>1519</v>
      </c>
      <c r="B1523" s="22" t="s">
        <v>2340</v>
      </c>
      <c r="C1523" s="23" t="s">
        <v>2481</v>
      </c>
      <c r="D1523" s="23" t="s">
        <v>2480</v>
      </c>
      <c r="E1523" s="24" t="s">
        <v>25</v>
      </c>
      <c r="F1523" s="25" t="n">
        <v>0.001</v>
      </c>
      <c r="G1523" s="25" t="n">
        <v>0.00034</v>
      </c>
      <c r="H1523" s="25" t="n">
        <v>0.00066</v>
      </c>
    </row>
    <row r="1524" customFormat="false" ht="24.75" hidden="false" customHeight="true" outlineLevel="0" collapsed="false">
      <c r="A1524" s="21" t="n">
        <v>1520</v>
      </c>
      <c r="B1524" s="22" t="s">
        <v>2340</v>
      </c>
      <c r="C1524" s="23" t="s">
        <v>2482</v>
      </c>
      <c r="D1524" s="23" t="s">
        <v>2483</v>
      </c>
      <c r="E1524" s="24" t="s">
        <v>29</v>
      </c>
      <c r="F1524" s="25" t="n">
        <v>0.012</v>
      </c>
      <c r="G1524" s="25" t="n">
        <v>0.001786</v>
      </c>
      <c r="H1524" s="25" t="n">
        <v>0.010214</v>
      </c>
    </row>
    <row r="1525" customFormat="false" ht="24.75" hidden="false" customHeight="true" outlineLevel="0" collapsed="false">
      <c r="A1525" s="21" t="n">
        <v>1521</v>
      </c>
      <c r="B1525" s="22" t="s">
        <v>2340</v>
      </c>
      <c r="C1525" s="23" t="s">
        <v>2484</v>
      </c>
      <c r="D1525" s="23" t="s">
        <v>2485</v>
      </c>
      <c r="E1525" s="24" t="s">
        <v>25</v>
      </c>
      <c r="F1525" s="25" t="n">
        <v>0.001</v>
      </c>
      <c r="G1525" s="25" t="n">
        <v>0.000259</v>
      </c>
      <c r="H1525" s="25" t="n">
        <v>0.000741</v>
      </c>
    </row>
    <row r="1526" customFormat="false" ht="24.75" hidden="false" customHeight="true" outlineLevel="0" collapsed="false">
      <c r="A1526" s="21" t="n">
        <v>1522</v>
      </c>
      <c r="B1526" s="22" t="s">
        <v>2340</v>
      </c>
      <c r="C1526" s="23" t="s">
        <v>2486</v>
      </c>
      <c r="D1526" s="23" t="s">
        <v>2487</v>
      </c>
      <c r="E1526" s="24" t="s">
        <v>25</v>
      </c>
      <c r="F1526" s="25" t="n">
        <v>0.0005</v>
      </c>
      <c r="G1526" s="25" t="n">
        <v>9E-006</v>
      </c>
      <c r="H1526" s="25" t="n">
        <v>0.000491</v>
      </c>
    </row>
    <row r="1527" customFormat="false" ht="24.75" hidden="false" customHeight="true" outlineLevel="0" collapsed="false">
      <c r="A1527" s="21" t="n">
        <v>1523</v>
      </c>
      <c r="B1527" s="22" t="s">
        <v>2340</v>
      </c>
      <c r="C1527" s="23" t="s">
        <v>2488</v>
      </c>
      <c r="D1527" s="23" t="s">
        <v>37</v>
      </c>
      <c r="E1527" s="24" t="s">
        <v>39</v>
      </c>
      <c r="F1527" s="25" t="n">
        <v>1.5E-005</v>
      </c>
      <c r="G1527" s="25" t="n">
        <v>2E-005</v>
      </c>
      <c r="H1527" s="25" t="n">
        <v>-5E-006</v>
      </c>
    </row>
    <row r="1528" customFormat="false" ht="24.75" hidden="false" customHeight="true" outlineLevel="0" collapsed="false">
      <c r="A1528" s="21" t="n">
        <v>1524</v>
      </c>
      <c r="B1528" s="22" t="s">
        <v>2340</v>
      </c>
      <c r="C1528" s="23" t="s">
        <v>2489</v>
      </c>
      <c r="D1528" s="23" t="s">
        <v>37</v>
      </c>
      <c r="E1528" s="24" t="s">
        <v>39</v>
      </c>
      <c r="F1528" s="25" t="n">
        <v>0.0003</v>
      </c>
      <c r="G1528" s="25" t="n">
        <v>0.00025</v>
      </c>
      <c r="H1528" s="25" t="n">
        <v>5E-005</v>
      </c>
    </row>
    <row r="1529" customFormat="false" ht="24.75" hidden="false" customHeight="true" outlineLevel="0" collapsed="false">
      <c r="A1529" s="21" t="n">
        <v>1525</v>
      </c>
      <c r="B1529" s="22" t="s">
        <v>2340</v>
      </c>
      <c r="C1529" s="23" t="s">
        <v>2490</v>
      </c>
      <c r="D1529" s="23" t="s">
        <v>2491</v>
      </c>
      <c r="E1529" s="24" t="s">
        <v>39</v>
      </c>
      <c r="F1529" s="25" t="n">
        <v>0.0003</v>
      </c>
      <c r="G1529" s="25" t="n">
        <v>1.1E-005</v>
      </c>
      <c r="H1529" s="25" t="n">
        <v>0.000289</v>
      </c>
    </row>
    <row r="1530" customFormat="false" ht="24.75" hidden="false" customHeight="true" outlineLevel="0" collapsed="false">
      <c r="A1530" s="21" t="n">
        <v>1526</v>
      </c>
      <c r="B1530" s="22" t="s">
        <v>2340</v>
      </c>
      <c r="C1530" s="23" t="s">
        <v>2492</v>
      </c>
      <c r="D1530" s="23" t="s">
        <v>2493</v>
      </c>
      <c r="E1530" s="24" t="s">
        <v>25</v>
      </c>
      <c r="F1530" s="25" t="n">
        <v>0.0005</v>
      </c>
      <c r="G1530" s="25" t="n">
        <v>0.000287</v>
      </c>
      <c r="H1530" s="25" t="n">
        <v>0.000213</v>
      </c>
    </row>
    <row r="1531" customFormat="false" ht="24.75" hidden="false" customHeight="true" outlineLevel="0" collapsed="false">
      <c r="A1531" s="21" t="n">
        <v>1527</v>
      </c>
      <c r="B1531" s="22" t="s">
        <v>2340</v>
      </c>
      <c r="C1531" s="23" t="s">
        <v>2494</v>
      </c>
      <c r="D1531" s="23" t="s">
        <v>37</v>
      </c>
      <c r="E1531" s="24" t="s">
        <v>25</v>
      </c>
      <c r="F1531" s="25" t="n">
        <v>0.0005</v>
      </c>
      <c r="G1531" s="25" t="n">
        <v>0.0002</v>
      </c>
      <c r="H1531" s="25" t="n">
        <v>0.0003</v>
      </c>
    </row>
    <row r="1532" customFormat="false" ht="24.75" hidden="false" customHeight="true" outlineLevel="0" collapsed="false">
      <c r="A1532" s="21" t="n">
        <v>1528</v>
      </c>
      <c r="B1532" s="22" t="s">
        <v>2340</v>
      </c>
      <c r="C1532" s="23" t="s">
        <v>2495</v>
      </c>
      <c r="D1532" s="23" t="s">
        <v>37</v>
      </c>
      <c r="E1532" s="24" t="s">
        <v>39</v>
      </c>
      <c r="F1532" s="25" t="n">
        <v>5E-005</v>
      </c>
      <c r="G1532" s="25" t="n">
        <v>0.00025</v>
      </c>
      <c r="H1532" s="25" t="n">
        <v>-0.0002</v>
      </c>
    </row>
    <row r="1533" customFormat="false" ht="24.75" hidden="false" customHeight="true" outlineLevel="0" collapsed="false">
      <c r="A1533" s="21" t="n">
        <v>1529</v>
      </c>
      <c r="B1533" s="22" t="s">
        <v>2340</v>
      </c>
      <c r="C1533" s="23" t="s">
        <v>2496</v>
      </c>
      <c r="D1533" s="23" t="s">
        <v>2497</v>
      </c>
      <c r="E1533" s="24" t="s">
        <v>25</v>
      </c>
      <c r="F1533" s="25" t="n">
        <v>0.00115</v>
      </c>
      <c r="G1533" s="25" t="n">
        <v>0.001337</v>
      </c>
      <c r="H1533" s="25" t="n">
        <v>-0.000187</v>
      </c>
    </row>
    <row r="1534" customFormat="false" ht="24.75" hidden="false" customHeight="true" outlineLevel="0" collapsed="false">
      <c r="A1534" s="21" t="n">
        <v>1530</v>
      </c>
      <c r="B1534" s="22" t="s">
        <v>2340</v>
      </c>
      <c r="C1534" s="23" t="s">
        <v>2498</v>
      </c>
      <c r="D1534" s="23" t="s">
        <v>37</v>
      </c>
      <c r="E1534" s="24" t="s">
        <v>25</v>
      </c>
      <c r="F1534" s="25" t="n">
        <v>0.0011</v>
      </c>
      <c r="G1534" s="25" t="n">
        <v>0.000189</v>
      </c>
      <c r="H1534" s="25" t="n">
        <v>0.000911</v>
      </c>
    </row>
    <row r="1535" customFormat="false" ht="24.75" hidden="false" customHeight="true" outlineLevel="0" collapsed="false">
      <c r="A1535" s="21" t="n">
        <v>1531</v>
      </c>
      <c r="B1535" s="22" t="s">
        <v>2340</v>
      </c>
      <c r="C1535" s="23" t="s">
        <v>2499</v>
      </c>
      <c r="D1535" s="23" t="s">
        <v>2500</v>
      </c>
      <c r="E1535" s="24" t="s">
        <v>39</v>
      </c>
      <c r="F1535" s="25" t="n">
        <v>0.00025</v>
      </c>
      <c r="G1535" s="25" t="n">
        <v>0.000215</v>
      </c>
      <c r="H1535" s="25" t="n">
        <v>3.5E-005</v>
      </c>
    </row>
    <row r="1536" customFormat="false" ht="24.75" hidden="false" customHeight="true" outlineLevel="0" collapsed="false">
      <c r="A1536" s="21" t="n">
        <v>1532</v>
      </c>
      <c r="B1536" s="22" t="s">
        <v>2340</v>
      </c>
      <c r="C1536" s="23" t="s">
        <v>2501</v>
      </c>
      <c r="D1536" s="23" t="s">
        <v>2502</v>
      </c>
      <c r="E1536" s="24" t="s">
        <v>25</v>
      </c>
      <c r="F1536" s="25" t="n">
        <v>0.0025</v>
      </c>
      <c r="G1536" s="25" t="n">
        <v>0.003474</v>
      </c>
      <c r="H1536" s="25" t="n">
        <v>-0.000974</v>
      </c>
    </row>
    <row r="1537" customFormat="false" ht="24.75" hidden="false" customHeight="true" outlineLevel="0" collapsed="false">
      <c r="A1537" s="21" t="n">
        <v>1533</v>
      </c>
      <c r="B1537" s="22" t="s">
        <v>2340</v>
      </c>
      <c r="C1537" s="23" t="s">
        <v>2503</v>
      </c>
      <c r="D1537" s="23" t="s">
        <v>2504</v>
      </c>
      <c r="E1537" s="24" t="s">
        <v>39</v>
      </c>
      <c r="F1537" s="25" t="n">
        <v>0.0007</v>
      </c>
      <c r="G1537" s="25" t="n">
        <v>0.0005</v>
      </c>
      <c r="H1537" s="25" t="n">
        <v>0.0002</v>
      </c>
    </row>
    <row r="1538" customFormat="false" ht="24.75" hidden="false" customHeight="true" outlineLevel="0" collapsed="false">
      <c r="A1538" s="21" t="n">
        <v>1534</v>
      </c>
      <c r="B1538" s="22" t="s">
        <v>2340</v>
      </c>
      <c r="C1538" s="23" t="s">
        <v>2505</v>
      </c>
      <c r="D1538" s="23" t="s">
        <v>37</v>
      </c>
      <c r="E1538" s="24" t="s">
        <v>39</v>
      </c>
      <c r="F1538" s="25" t="n">
        <v>0.0005</v>
      </c>
      <c r="G1538" s="25" t="n">
        <v>0</v>
      </c>
      <c r="H1538" s="25" t="n">
        <v>0.0005</v>
      </c>
    </row>
    <row r="1539" customFormat="false" ht="24.75" hidden="false" customHeight="true" outlineLevel="0" collapsed="false">
      <c r="A1539" s="21" t="n">
        <v>1535</v>
      </c>
      <c r="B1539" s="22" t="s">
        <v>2340</v>
      </c>
      <c r="C1539" s="23" t="s">
        <v>2506</v>
      </c>
      <c r="D1539" s="23" t="s">
        <v>2507</v>
      </c>
      <c r="E1539" s="24" t="s">
        <v>25</v>
      </c>
      <c r="F1539" s="25" t="n">
        <v>0.00125</v>
      </c>
      <c r="G1539" s="25" t="n">
        <v>0.000578</v>
      </c>
      <c r="H1539" s="25" t="n">
        <v>0.000672</v>
      </c>
    </row>
    <row r="1540" customFormat="false" ht="24.75" hidden="false" customHeight="true" outlineLevel="0" collapsed="false">
      <c r="A1540" s="21" t="n">
        <v>1536</v>
      </c>
      <c r="B1540" s="22" t="s">
        <v>2340</v>
      </c>
      <c r="C1540" s="23" t="s">
        <v>2508</v>
      </c>
      <c r="D1540" s="23" t="s">
        <v>2507</v>
      </c>
      <c r="E1540" s="24" t="s">
        <v>39</v>
      </c>
      <c r="F1540" s="25" t="n">
        <v>0.00025</v>
      </c>
      <c r="G1540" s="25" t="n">
        <v>0</v>
      </c>
      <c r="H1540" s="25" t="n">
        <v>0.00025</v>
      </c>
    </row>
    <row r="1541" customFormat="false" ht="24.75" hidden="false" customHeight="true" outlineLevel="0" collapsed="false">
      <c r="A1541" s="21" t="n">
        <v>1537</v>
      </c>
      <c r="B1541" s="22" t="s">
        <v>2340</v>
      </c>
      <c r="C1541" s="23" t="s">
        <v>2413</v>
      </c>
      <c r="D1541" s="23" t="s">
        <v>2509</v>
      </c>
      <c r="E1541" s="24" t="s">
        <v>25</v>
      </c>
      <c r="F1541" s="25" t="n">
        <v>0.002</v>
      </c>
      <c r="G1541" s="25" t="n">
        <v>0.000673</v>
      </c>
      <c r="H1541" s="25" t="n">
        <v>0.001327</v>
      </c>
    </row>
    <row r="1542" customFormat="false" ht="24.75" hidden="false" customHeight="true" outlineLevel="0" collapsed="false">
      <c r="A1542" s="21" t="n">
        <v>1538</v>
      </c>
      <c r="B1542" s="22" t="s">
        <v>2340</v>
      </c>
      <c r="C1542" s="23" t="s">
        <v>2510</v>
      </c>
      <c r="D1542" s="23" t="s">
        <v>2511</v>
      </c>
      <c r="E1542" s="24" t="s">
        <v>25</v>
      </c>
      <c r="F1542" s="25" t="n">
        <v>0.0001</v>
      </c>
      <c r="G1542" s="25" t="n">
        <v>0.000555</v>
      </c>
      <c r="H1542" s="25" t="n">
        <v>-0.000455</v>
      </c>
    </row>
    <row r="1543" customFormat="false" ht="24.75" hidden="false" customHeight="true" outlineLevel="0" collapsed="false">
      <c r="A1543" s="21" t="n">
        <v>1539</v>
      </c>
      <c r="B1543" s="22" t="s">
        <v>2340</v>
      </c>
      <c r="C1543" s="23" t="s">
        <v>2512</v>
      </c>
      <c r="D1543" s="23" t="s">
        <v>37</v>
      </c>
      <c r="E1543" s="24" t="s">
        <v>25</v>
      </c>
      <c r="F1543" s="25" t="n">
        <v>0.001</v>
      </c>
      <c r="G1543" s="25" t="n">
        <v>0</v>
      </c>
      <c r="H1543" s="25" t="n">
        <v>0.001</v>
      </c>
    </row>
    <row r="1544" customFormat="false" ht="24.75" hidden="false" customHeight="true" outlineLevel="0" collapsed="false">
      <c r="A1544" s="21" t="n">
        <v>1540</v>
      </c>
      <c r="B1544" s="22" t="s">
        <v>2340</v>
      </c>
      <c r="C1544" s="23" t="s">
        <v>2513</v>
      </c>
      <c r="D1544" s="23" t="s">
        <v>37</v>
      </c>
      <c r="E1544" s="24" t="s">
        <v>39</v>
      </c>
      <c r="F1544" s="25" t="n">
        <v>0.00025</v>
      </c>
      <c r="G1544" s="25" t="n">
        <v>0.000101</v>
      </c>
      <c r="H1544" s="25" t="n">
        <v>0.000149</v>
      </c>
    </row>
    <row r="1545" customFormat="false" ht="24.75" hidden="false" customHeight="true" outlineLevel="0" collapsed="false">
      <c r="A1545" s="21" t="n">
        <v>1541</v>
      </c>
      <c r="B1545" s="22" t="s">
        <v>2340</v>
      </c>
      <c r="C1545" s="23" t="s">
        <v>2514</v>
      </c>
      <c r="D1545" s="23" t="s">
        <v>2515</v>
      </c>
      <c r="E1545" s="24" t="s">
        <v>39</v>
      </c>
      <c r="F1545" s="25" t="n">
        <v>0.0003</v>
      </c>
      <c r="G1545" s="25" t="n">
        <v>0.000333</v>
      </c>
      <c r="H1545" s="25" t="n">
        <v>-3.3E-005</v>
      </c>
    </row>
    <row r="1546" customFormat="false" ht="24.75" hidden="false" customHeight="true" outlineLevel="0" collapsed="false">
      <c r="A1546" s="21" t="n">
        <v>1542</v>
      </c>
      <c r="B1546" s="22" t="s">
        <v>2340</v>
      </c>
      <c r="C1546" s="23" t="s">
        <v>2516</v>
      </c>
      <c r="D1546" s="23" t="s">
        <v>2515</v>
      </c>
      <c r="E1546" s="24" t="s">
        <v>25</v>
      </c>
      <c r="F1546" s="25" t="n">
        <v>0.001</v>
      </c>
      <c r="G1546" s="25" t="n">
        <v>0.000655</v>
      </c>
      <c r="H1546" s="25" t="n">
        <v>0.000345</v>
      </c>
    </row>
    <row r="1547" customFormat="false" ht="24.75" hidden="false" customHeight="true" outlineLevel="0" collapsed="false">
      <c r="A1547" s="21" t="n">
        <v>1543</v>
      </c>
      <c r="B1547" s="22" t="s">
        <v>2340</v>
      </c>
      <c r="C1547" s="23" t="s">
        <v>2517</v>
      </c>
      <c r="D1547" s="23" t="s">
        <v>2518</v>
      </c>
      <c r="E1547" s="24" t="s">
        <v>25</v>
      </c>
      <c r="F1547" s="25" t="n">
        <v>0.0005</v>
      </c>
      <c r="G1547" s="25" t="n">
        <v>0.000711</v>
      </c>
      <c r="H1547" s="25" t="n">
        <v>-0.000211</v>
      </c>
    </row>
    <row r="1548" customFormat="false" ht="24.75" hidden="false" customHeight="true" outlineLevel="0" collapsed="false">
      <c r="A1548" s="21" t="n">
        <v>1544</v>
      </c>
      <c r="B1548" s="22" t="s">
        <v>2340</v>
      </c>
      <c r="C1548" s="23" t="s">
        <v>2519</v>
      </c>
      <c r="D1548" s="23" t="s">
        <v>2520</v>
      </c>
      <c r="E1548" s="24" t="s">
        <v>25</v>
      </c>
      <c r="F1548" s="25" t="n">
        <v>0.0014</v>
      </c>
      <c r="G1548" s="25" t="n">
        <v>0.000193</v>
      </c>
      <c r="H1548" s="25" t="n">
        <v>0.001207</v>
      </c>
    </row>
    <row r="1549" customFormat="false" ht="24.75" hidden="false" customHeight="true" outlineLevel="0" collapsed="false">
      <c r="A1549" s="21" t="n">
        <v>1545</v>
      </c>
      <c r="B1549" s="22" t="s">
        <v>2340</v>
      </c>
      <c r="C1549" s="23" t="s">
        <v>2521</v>
      </c>
      <c r="D1549" s="23" t="s">
        <v>2522</v>
      </c>
      <c r="E1549" s="24" t="s">
        <v>39</v>
      </c>
      <c r="F1549" s="25" t="n">
        <v>0.00036</v>
      </c>
      <c r="G1549" s="25" t="n">
        <v>0.000296</v>
      </c>
      <c r="H1549" s="25" t="n">
        <v>6.4E-005</v>
      </c>
    </row>
    <row r="1550" customFormat="false" ht="24.75" hidden="false" customHeight="true" outlineLevel="0" collapsed="false">
      <c r="A1550" s="21" t="n">
        <v>1546</v>
      </c>
      <c r="B1550" s="22" t="s">
        <v>2340</v>
      </c>
      <c r="C1550" s="23" t="s">
        <v>2523</v>
      </c>
      <c r="D1550" s="23" t="s">
        <v>2524</v>
      </c>
      <c r="E1550" s="24" t="s">
        <v>25</v>
      </c>
      <c r="F1550" s="25" t="n">
        <v>0</v>
      </c>
      <c r="G1550" s="25" t="n">
        <v>0</v>
      </c>
      <c r="H1550" s="25" t="n">
        <v>0</v>
      </c>
    </row>
    <row r="1551" customFormat="false" ht="24.75" hidden="false" customHeight="true" outlineLevel="0" collapsed="false">
      <c r="A1551" s="21" t="n">
        <v>1547</v>
      </c>
      <c r="B1551" s="22" t="s">
        <v>2340</v>
      </c>
      <c r="C1551" s="23" t="s">
        <v>2525</v>
      </c>
      <c r="D1551" s="23" t="s">
        <v>2526</v>
      </c>
      <c r="E1551" s="24" t="s">
        <v>25</v>
      </c>
      <c r="F1551" s="32" t="n">
        <v>0.0003</v>
      </c>
      <c r="G1551" s="32" t="n">
        <v>0.000851</v>
      </c>
      <c r="H1551" s="32" t="n">
        <v>-0.000551</v>
      </c>
    </row>
    <row r="1552" customFormat="false" ht="24.75" hidden="false" customHeight="true" outlineLevel="0" collapsed="false">
      <c r="A1552" s="21" t="n">
        <v>1548</v>
      </c>
      <c r="B1552" s="22" t="s">
        <v>2340</v>
      </c>
      <c r="C1552" s="23" t="s">
        <v>2527</v>
      </c>
      <c r="D1552" s="23" t="s">
        <v>37</v>
      </c>
      <c r="E1552" s="24" t="s">
        <v>25</v>
      </c>
      <c r="F1552" s="25" t="n">
        <v>0.0003</v>
      </c>
      <c r="G1552" s="25" t="n">
        <v>0.000546</v>
      </c>
      <c r="H1552" s="25" t="n">
        <v>-0.000246</v>
      </c>
    </row>
    <row r="1553" customFormat="false" ht="24.75" hidden="false" customHeight="true" outlineLevel="0" collapsed="false">
      <c r="A1553" s="21" t="n">
        <v>1549</v>
      </c>
      <c r="B1553" s="22" t="s">
        <v>2340</v>
      </c>
      <c r="C1553" s="23" t="s">
        <v>2528</v>
      </c>
      <c r="D1553" s="23" t="s">
        <v>2529</v>
      </c>
      <c r="E1553" s="24" t="s">
        <v>39</v>
      </c>
      <c r="F1553" s="25" t="n">
        <v>0</v>
      </c>
      <c r="G1553" s="25" t="n">
        <v>9.8E-005</v>
      </c>
      <c r="H1553" s="25" t="n">
        <v>-9.8E-005</v>
      </c>
    </row>
    <row r="1554" customFormat="false" ht="24.75" hidden="false" customHeight="true" outlineLevel="0" collapsed="false">
      <c r="A1554" s="21" t="n">
        <v>1550</v>
      </c>
      <c r="B1554" s="22" t="s">
        <v>2340</v>
      </c>
      <c r="C1554" s="23" t="s">
        <v>2530</v>
      </c>
      <c r="D1554" s="23" t="s">
        <v>2468</v>
      </c>
      <c r="E1554" s="24" t="s">
        <v>25</v>
      </c>
      <c r="F1554" s="25" t="n">
        <v>0.0006</v>
      </c>
      <c r="G1554" s="25" t="n">
        <v>0.000594</v>
      </c>
      <c r="H1554" s="25" t="n">
        <v>5.99999999999993E-006</v>
      </c>
    </row>
    <row r="1555" s="31" customFormat="true" ht="24.75" hidden="false" customHeight="true" outlineLevel="0" collapsed="false">
      <c r="A1555" s="21" t="n">
        <v>1551</v>
      </c>
      <c r="B1555" s="22" t="s">
        <v>2340</v>
      </c>
      <c r="C1555" s="23" t="s">
        <v>20</v>
      </c>
      <c r="D1555" s="23"/>
      <c r="E1555" s="24" t="s">
        <v>21</v>
      </c>
      <c r="F1555" s="33" t="n">
        <v>0.1</v>
      </c>
      <c r="G1555" s="32" t="n">
        <v>0.119629</v>
      </c>
      <c r="H1555" s="32" t="n">
        <f aca="false">F1555-G1555</f>
        <v>-0.019629</v>
      </c>
    </row>
    <row r="1556" customFormat="false" ht="24.75" hidden="false" customHeight="true" outlineLevel="0" collapsed="false">
      <c r="A1556" s="21" t="n">
        <v>1552</v>
      </c>
      <c r="B1556" s="22" t="s">
        <v>2531</v>
      </c>
      <c r="C1556" s="23" t="s">
        <v>2532</v>
      </c>
      <c r="D1556" s="23" t="s">
        <v>1883</v>
      </c>
      <c r="E1556" s="24" t="s">
        <v>29</v>
      </c>
      <c r="F1556" s="25" t="n">
        <v>0.045</v>
      </c>
      <c r="G1556" s="25" t="n">
        <v>0.029673</v>
      </c>
      <c r="H1556" s="25" t="n">
        <v>0.015327</v>
      </c>
    </row>
    <row r="1557" customFormat="false" ht="24.75" hidden="false" customHeight="true" outlineLevel="0" collapsed="false">
      <c r="A1557" s="21" t="n">
        <v>1553</v>
      </c>
      <c r="B1557" s="22" t="s">
        <v>2531</v>
      </c>
      <c r="C1557" s="23" t="s">
        <v>2533</v>
      </c>
      <c r="D1557" s="23" t="s">
        <v>1883</v>
      </c>
      <c r="E1557" s="24" t="s">
        <v>18</v>
      </c>
      <c r="F1557" s="25" t="n">
        <v>0.05</v>
      </c>
      <c r="G1557" s="25" t="n">
        <v>0.034143</v>
      </c>
      <c r="H1557" s="25" t="n">
        <v>0.015857</v>
      </c>
    </row>
    <row r="1558" customFormat="false" ht="24.75" hidden="false" customHeight="true" outlineLevel="0" collapsed="false">
      <c r="A1558" s="21" t="n">
        <v>1554</v>
      </c>
      <c r="B1558" s="22" t="s">
        <v>2531</v>
      </c>
      <c r="C1558" s="23" t="s">
        <v>2534</v>
      </c>
      <c r="D1558" s="23" t="s">
        <v>1883</v>
      </c>
      <c r="E1558" s="24" t="s">
        <v>29</v>
      </c>
      <c r="F1558" s="25" t="n">
        <v>0.035</v>
      </c>
      <c r="G1558" s="25" t="n">
        <v>0.019412</v>
      </c>
      <c r="H1558" s="25" t="n">
        <v>0.015588</v>
      </c>
    </row>
    <row r="1559" customFormat="false" ht="24.75" hidden="false" customHeight="true" outlineLevel="0" collapsed="false">
      <c r="A1559" s="21" t="n">
        <v>1555</v>
      </c>
      <c r="B1559" s="22" t="s">
        <v>2531</v>
      </c>
      <c r="C1559" s="23" t="s">
        <v>2535</v>
      </c>
      <c r="D1559" s="23" t="s">
        <v>1883</v>
      </c>
      <c r="E1559" s="24" t="s">
        <v>18</v>
      </c>
      <c r="F1559" s="25" t="n">
        <v>0.115</v>
      </c>
      <c r="G1559" s="25" t="n">
        <v>0.036559</v>
      </c>
      <c r="H1559" s="25" t="n">
        <v>0.078441</v>
      </c>
    </row>
    <row r="1560" customFormat="false" ht="24.75" hidden="false" customHeight="true" outlineLevel="0" collapsed="false">
      <c r="A1560" s="21" t="n">
        <v>1556</v>
      </c>
      <c r="B1560" s="22" t="s">
        <v>2531</v>
      </c>
      <c r="C1560" s="23" t="s">
        <v>2536</v>
      </c>
      <c r="D1560" s="23" t="s">
        <v>2537</v>
      </c>
      <c r="E1560" s="24" t="s">
        <v>25</v>
      </c>
      <c r="F1560" s="25" t="n">
        <v>0.000985</v>
      </c>
      <c r="G1560" s="25" t="n">
        <v>0.000457</v>
      </c>
      <c r="H1560" s="25" t="n">
        <v>0.000528</v>
      </c>
    </row>
    <row r="1561" customFormat="false" ht="24.75" hidden="false" customHeight="true" outlineLevel="0" collapsed="false">
      <c r="A1561" s="21" t="n">
        <v>1557</v>
      </c>
      <c r="B1561" s="22" t="s">
        <v>2531</v>
      </c>
      <c r="C1561" s="23" t="s">
        <v>2538</v>
      </c>
      <c r="D1561" s="23" t="s">
        <v>2539</v>
      </c>
      <c r="E1561" s="24" t="s">
        <v>25</v>
      </c>
      <c r="F1561" s="25" t="n">
        <v>0.001</v>
      </c>
      <c r="G1561" s="25" t="n">
        <v>0.000853</v>
      </c>
      <c r="H1561" s="25" t="n">
        <v>0.000147</v>
      </c>
    </row>
    <row r="1562" customFormat="false" ht="24.75" hidden="false" customHeight="true" outlineLevel="0" collapsed="false">
      <c r="A1562" s="21" t="n">
        <v>1558</v>
      </c>
      <c r="B1562" s="22" t="s">
        <v>2531</v>
      </c>
      <c r="C1562" s="23" t="s">
        <v>2540</v>
      </c>
      <c r="D1562" s="23" t="s">
        <v>2539</v>
      </c>
      <c r="E1562" s="24" t="s">
        <v>25</v>
      </c>
      <c r="F1562" s="25" t="n">
        <v>0.0005</v>
      </c>
      <c r="G1562" s="25" t="n">
        <v>0</v>
      </c>
      <c r="H1562" s="25" t="n">
        <v>0.0005</v>
      </c>
    </row>
    <row r="1563" customFormat="false" ht="24.75" hidden="false" customHeight="true" outlineLevel="0" collapsed="false">
      <c r="A1563" s="21" t="n">
        <v>1559</v>
      </c>
      <c r="B1563" s="22" t="s">
        <v>2531</v>
      </c>
      <c r="C1563" s="23" t="s">
        <v>2541</v>
      </c>
      <c r="D1563" s="23" t="s">
        <v>37</v>
      </c>
      <c r="E1563" s="24" t="s">
        <v>39</v>
      </c>
      <c r="F1563" s="25" t="n">
        <v>0.0004</v>
      </c>
      <c r="G1563" s="25" t="n">
        <v>0.000235</v>
      </c>
      <c r="H1563" s="25" t="n">
        <v>0.000165</v>
      </c>
    </row>
    <row r="1564" customFormat="false" ht="24.75" hidden="false" customHeight="true" outlineLevel="0" collapsed="false">
      <c r="A1564" s="21" t="n">
        <v>1560</v>
      </c>
      <c r="B1564" s="22" t="s">
        <v>2531</v>
      </c>
      <c r="C1564" s="23" t="s">
        <v>2542</v>
      </c>
      <c r="D1564" s="23" t="s">
        <v>37</v>
      </c>
      <c r="E1564" s="24" t="s">
        <v>39</v>
      </c>
      <c r="F1564" s="25" t="n">
        <v>0.0005</v>
      </c>
      <c r="G1564" s="25" t="n">
        <v>2E-006</v>
      </c>
      <c r="H1564" s="25" t="n">
        <v>0.000498</v>
      </c>
    </row>
    <row r="1565" customFormat="false" ht="24.75" hidden="false" customHeight="true" outlineLevel="0" collapsed="false">
      <c r="A1565" s="21" t="n">
        <v>1561</v>
      </c>
      <c r="B1565" s="22" t="s">
        <v>2531</v>
      </c>
      <c r="C1565" s="23" t="s">
        <v>2543</v>
      </c>
      <c r="D1565" s="23" t="s">
        <v>37</v>
      </c>
      <c r="E1565" s="24" t="s">
        <v>25</v>
      </c>
      <c r="F1565" s="25" t="n">
        <v>0.00105</v>
      </c>
      <c r="G1565" s="25" t="n">
        <v>0.0005</v>
      </c>
      <c r="H1565" s="25" t="n">
        <v>0.00055</v>
      </c>
    </row>
    <row r="1566" customFormat="false" ht="24.75" hidden="false" customHeight="true" outlineLevel="0" collapsed="false">
      <c r="A1566" s="21" t="n">
        <v>1562</v>
      </c>
      <c r="B1566" s="22" t="s">
        <v>2531</v>
      </c>
      <c r="C1566" s="23" t="s">
        <v>2544</v>
      </c>
      <c r="D1566" s="23" t="s">
        <v>2545</v>
      </c>
      <c r="E1566" s="24" t="s">
        <v>25</v>
      </c>
      <c r="F1566" s="25" t="n">
        <v>0.00034</v>
      </c>
      <c r="G1566" s="25" t="n">
        <v>4.7E-005</v>
      </c>
      <c r="H1566" s="25" t="n">
        <v>0.000293</v>
      </c>
    </row>
    <row r="1567" customFormat="false" ht="24.75" hidden="false" customHeight="true" outlineLevel="0" collapsed="false">
      <c r="A1567" s="21" t="n">
        <v>1563</v>
      </c>
      <c r="B1567" s="22" t="s">
        <v>2531</v>
      </c>
      <c r="C1567" s="23" t="s">
        <v>2546</v>
      </c>
      <c r="D1567" s="23" t="s">
        <v>2545</v>
      </c>
      <c r="E1567" s="24" t="s">
        <v>25</v>
      </c>
      <c r="F1567" s="25" t="n">
        <v>0.001</v>
      </c>
      <c r="G1567" s="25" t="n">
        <v>9.6E-005</v>
      </c>
      <c r="H1567" s="25" t="n">
        <v>0.000904</v>
      </c>
    </row>
    <row r="1568" customFormat="false" ht="24.75" hidden="false" customHeight="true" outlineLevel="0" collapsed="false">
      <c r="A1568" s="21" t="n">
        <v>1564</v>
      </c>
      <c r="B1568" s="22" t="s">
        <v>2531</v>
      </c>
      <c r="C1568" s="23" t="s">
        <v>2547</v>
      </c>
      <c r="D1568" s="23" t="s">
        <v>2548</v>
      </c>
      <c r="E1568" s="24" t="s">
        <v>29</v>
      </c>
      <c r="F1568" s="25" t="n">
        <v>0.014</v>
      </c>
      <c r="G1568" s="25" t="n">
        <v>0.011034</v>
      </c>
      <c r="H1568" s="25" t="n">
        <v>0.002966</v>
      </c>
    </row>
    <row r="1569" customFormat="false" ht="24.75" hidden="false" customHeight="true" outlineLevel="0" collapsed="false">
      <c r="A1569" s="21" t="n">
        <v>1565</v>
      </c>
      <c r="B1569" s="22" t="s">
        <v>2531</v>
      </c>
      <c r="C1569" s="23" t="s">
        <v>2549</v>
      </c>
      <c r="D1569" s="23" t="s">
        <v>2548</v>
      </c>
      <c r="E1569" s="24" t="s">
        <v>29</v>
      </c>
      <c r="F1569" s="25" t="n">
        <v>0.037</v>
      </c>
      <c r="G1569" s="25" t="n">
        <v>0.029738</v>
      </c>
      <c r="H1569" s="25" t="n">
        <v>0.007262</v>
      </c>
    </row>
    <row r="1570" customFormat="false" ht="24.75" hidden="false" customHeight="true" outlineLevel="0" collapsed="false">
      <c r="A1570" s="21" t="n">
        <v>1566</v>
      </c>
      <c r="B1570" s="22" t="s">
        <v>2531</v>
      </c>
      <c r="C1570" s="23" t="s">
        <v>2550</v>
      </c>
      <c r="D1570" s="23" t="s">
        <v>37</v>
      </c>
      <c r="E1570" s="24" t="s">
        <v>25</v>
      </c>
      <c r="F1570" s="25" t="n">
        <v>0.0018</v>
      </c>
      <c r="G1570" s="25" t="n">
        <v>0.00145</v>
      </c>
      <c r="H1570" s="25" t="n">
        <v>0.00035</v>
      </c>
    </row>
    <row r="1571" customFormat="false" ht="24.75" hidden="false" customHeight="true" outlineLevel="0" collapsed="false">
      <c r="A1571" s="21" t="n">
        <v>1567</v>
      </c>
      <c r="B1571" s="22" t="s">
        <v>2531</v>
      </c>
      <c r="C1571" s="23" t="s">
        <v>2551</v>
      </c>
      <c r="D1571" s="23" t="s">
        <v>37</v>
      </c>
      <c r="E1571" s="24" t="s">
        <v>39</v>
      </c>
      <c r="F1571" s="25" t="n">
        <v>0.0001</v>
      </c>
      <c r="G1571" s="25" t="n">
        <v>0.0001</v>
      </c>
      <c r="H1571" s="25" t="n">
        <v>0</v>
      </c>
    </row>
    <row r="1572" customFormat="false" ht="24.75" hidden="false" customHeight="true" outlineLevel="0" collapsed="false">
      <c r="A1572" s="21" t="n">
        <v>1568</v>
      </c>
      <c r="B1572" s="22" t="s">
        <v>2531</v>
      </c>
      <c r="C1572" s="23" t="s">
        <v>2552</v>
      </c>
      <c r="D1572" s="23" t="s">
        <v>2553</v>
      </c>
      <c r="E1572" s="24" t="s">
        <v>39</v>
      </c>
      <c r="F1572" s="25" t="n">
        <v>0.0001</v>
      </c>
      <c r="G1572" s="25" t="n">
        <v>0</v>
      </c>
      <c r="H1572" s="25" t="n">
        <v>0.0001</v>
      </c>
    </row>
    <row r="1573" customFormat="false" ht="24.75" hidden="false" customHeight="true" outlineLevel="0" collapsed="false">
      <c r="A1573" s="21" t="n">
        <v>1569</v>
      </c>
      <c r="B1573" s="22" t="s">
        <v>2531</v>
      </c>
      <c r="C1573" s="23" t="s">
        <v>2554</v>
      </c>
      <c r="D1573" s="23" t="s">
        <v>2555</v>
      </c>
      <c r="E1573" s="24" t="s">
        <v>18</v>
      </c>
      <c r="F1573" s="25" t="n">
        <v>0.165</v>
      </c>
      <c r="G1573" s="25" t="n">
        <v>0.080667</v>
      </c>
      <c r="H1573" s="25" t="n">
        <v>0.084333</v>
      </c>
    </row>
    <row r="1574" customFormat="false" ht="24.75" hidden="false" customHeight="true" outlineLevel="0" collapsed="false">
      <c r="A1574" s="21" t="n">
        <v>1570</v>
      </c>
      <c r="B1574" s="22" t="s">
        <v>2531</v>
      </c>
      <c r="C1574" s="23" t="s">
        <v>2556</v>
      </c>
      <c r="D1574" s="23" t="s">
        <v>2557</v>
      </c>
      <c r="E1574" s="24" t="s">
        <v>25</v>
      </c>
      <c r="F1574" s="25" t="n">
        <v>0.00082</v>
      </c>
      <c r="G1574" s="25" t="n">
        <v>2.3E-005</v>
      </c>
      <c r="H1574" s="25" t="n">
        <v>0.000797</v>
      </c>
    </row>
    <row r="1575" customFormat="false" ht="24.75" hidden="false" customHeight="true" outlineLevel="0" collapsed="false">
      <c r="A1575" s="21" t="n">
        <v>1571</v>
      </c>
      <c r="B1575" s="22" t="s">
        <v>2531</v>
      </c>
      <c r="C1575" s="23" t="s">
        <v>2558</v>
      </c>
      <c r="D1575" s="23" t="s">
        <v>2559</v>
      </c>
      <c r="E1575" s="24" t="s">
        <v>25</v>
      </c>
      <c r="F1575" s="25" t="n">
        <v>0.0108</v>
      </c>
      <c r="G1575" s="25" t="n">
        <v>0.002128</v>
      </c>
      <c r="H1575" s="25" t="n">
        <v>0.008672</v>
      </c>
    </row>
    <row r="1576" customFormat="false" ht="24.75" hidden="false" customHeight="true" outlineLevel="0" collapsed="false">
      <c r="A1576" s="21" t="n">
        <v>1572</v>
      </c>
      <c r="B1576" s="22" t="s">
        <v>2531</v>
      </c>
      <c r="C1576" s="23" t="s">
        <v>2560</v>
      </c>
      <c r="D1576" s="23" t="s">
        <v>2561</v>
      </c>
      <c r="E1576" s="24" t="s">
        <v>39</v>
      </c>
      <c r="F1576" s="32" t="n">
        <v>0.0002</v>
      </c>
      <c r="G1576" s="32" t="n">
        <v>6.7E-005</v>
      </c>
      <c r="H1576" s="32" t="n">
        <v>0.000133</v>
      </c>
    </row>
    <row r="1577" customFormat="false" ht="24.75" hidden="false" customHeight="true" outlineLevel="0" collapsed="false">
      <c r="A1577" s="21" t="n">
        <v>1573</v>
      </c>
      <c r="B1577" s="22" t="s">
        <v>2531</v>
      </c>
      <c r="C1577" s="23" t="s">
        <v>2562</v>
      </c>
      <c r="D1577" s="23" t="s">
        <v>37</v>
      </c>
      <c r="E1577" s="24" t="s">
        <v>25</v>
      </c>
      <c r="F1577" s="25" t="n">
        <v>0.0005</v>
      </c>
      <c r="G1577" s="25" t="n">
        <v>8.5E-005</v>
      </c>
      <c r="H1577" s="25" t="n">
        <v>0.000415</v>
      </c>
    </row>
    <row r="1578" customFormat="false" ht="24.75" hidden="false" customHeight="true" outlineLevel="0" collapsed="false">
      <c r="A1578" s="21" t="n">
        <v>1574</v>
      </c>
      <c r="B1578" s="22" t="s">
        <v>2531</v>
      </c>
      <c r="C1578" s="23" t="s">
        <v>2563</v>
      </c>
      <c r="D1578" s="23" t="s">
        <v>37</v>
      </c>
      <c r="E1578" s="24" t="s">
        <v>25</v>
      </c>
      <c r="F1578" s="25" t="n">
        <v>0</v>
      </c>
      <c r="G1578" s="25" t="n">
        <v>0.000115</v>
      </c>
      <c r="H1578" s="25" t="n">
        <v>-0.000115</v>
      </c>
    </row>
    <row r="1579" customFormat="false" ht="24.75" hidden="false" customHeight="true" outlineLevel="0" collapsed="false">
      <c r="A1579" s="21" t="n">
        <v>1575</v>
      </c>
      <c r="B1579" s="22" t="s">
        <v>2531</v>
      </c>
      <c r="C1579" s="23" t="s">
        <v>2564</v>
      </c>
      <c r="D1579" s="23" t="s">
        <v>1021</v>
      </c>
      <c r="E1579" s="24" t="s">
        <v>29</v>
      </c>
      <c r="F1579" s="25" t="n">
        <v>0.011</v>
      </c>
      <c r="G1579" s="25" t="n">
        <v>0.014342</v>
      </c>
      <c r="H1579" s="25" t="n">
        <v>-0.003342</v>
      </c>
    </row>
    <row r="1580" customFormat="false" ht="24.75" hidden="false" customHeight="true" outlineLevel="0" collapsed="false">
      <c r="A1580" s="21" t="n">
        <v>1576</v>
      </c>
      <c r="B1580" s="22" t="s">
        <v>2531</v>
      </c>
      <c r="C1580" s="23" t="s">
        <v>2565</v>
      </c>
      <c r="D1580" s="23" t="s">
        <v>2566</v>
      </c>
      <c r="E1580" s="24" t="s">
        <v>25</v>
      </c>
      <c r="F1580" s="25" t="n">
        <v>0.003</v>
      </c>
      <c r="G1580" s="25" t="n">
        <v>0.00107</v>
      </c>
      <c r="H1580" s="25" t="n">
        <v>0.00193</v>
      </c>
    </row>
    <row r="1581" customFormat="false" ht="24.75" hidden="false" customHeight="true" outlineLevel="0" collapsed="false">
      <c r="A1581" s="21" t="n">
        <v>1577</v>
      </c>
      <c r="B1581" s="22" t="s">
        <v>2531</v>
      </c>
      <c r="C1581" s="23" t="s">
        <v>2567</v>
      </c>
      <c r="D1581" s="23" t="s">
        <v>37</v>
      </c>
      <c r="E1581" s="24" t="s">
        <v>25</v>
      </c>
      <c r="F1581" s="25" t="n">
        <v>0.0015</v>
      </c>
      <c r="G1581" s="25" t="n">
        <v>0.001423</v>
      </c>
      <c r="H1581" s="25" t="n">
        <v>7.7E-005</v>
      </c>
    </row>
    <row r="1582" customFormat="false" ht="24.75" hidden="false" customHeight="true" outlineLevel="0" collapsed="false">
      <c r="A1582" s="21" t="n">
        <v>1578</v>
      </c>
      <c r="B1582" s="22" t="s">
        <v>2531</v>
      </c>
      <c r="C1582" s="23" t="s">
        <v>2568</v>
      </c>
      <c r="D1582" s="23" t="s">
        <v>2569</v>
      </c>
      <c r="E1582" s="24" t="s">
        <v>29</v>
      </c>
      <c r="F1582" s="25" t="n">
        <v>0.0358</v>
      </c>
      <c r="G1582" s="25" t="n">
        <v>0.018298</v>
      </c>
      <c r="H1582" s="25" t="n">
        <v>0.017502</v>
      </c>
    </row>
    <row r="1583" customFormat="false" ht="24.75" hidden="false" customHeight="true" outlineLevel="0" collapsed="false">
      <c r="A1583" s="21" t="n">
        <v>1579</v>
      </c>
      <c r="B1583" s="22" t="s">
        <v>2531</v>
      </c>
      <c r="C1583" s="23" t="s">
        <v>2570</v>
      </c>
      <c r="D1583" s="23" t="s">
        <v>37</v>
      </c>
      <c r="E1583" s="24" t="s">
        <v>25</v>
      </c>
      <c r="F1583" s="25" t="n">
        <v>0.0009</v>
      </c>
      <c r="G1583" s="25" t="n">
        <v>0.000308</v>
      </c>
      <c r="H1583" s="25" t="n">
        <v>0.000592</v>
      </c>
    </row>
    <row r="1584" customFormat="false" ht="24.75" hidden="false" customHeight="true" outlineLevel="0" collapsed="false">
      <c r="A1584" s="21" t="n">
        <v>1580</v>
      </c>
      <c r="B1584" s="22" t="s">
        <v>2531</v>
      </c>
      <c r="C1584" s="23" t="s">
        <v>2571</v>
      </c>
      <c r="D1584" s="23" t="s">
        <v>37</v>
      </c>
      <c r="E1584" s="24" t="s">
        <v>25</v>
      </c>
      <c r="F1584" s="25" t="n">
        <v>0.0001</v>
      </c>
      <c r="G1584" s="25" t="n">
        <v>0.000141</v>
      </c>
      <c r="H1584" s="25" t="n">
        <v>-4.1E-005</v>
      </c>
    </row>
    <row r="1585" customFormat="false" ht="24.75" hidden="false" customHeight="true" outlineLevel="0" collapsed="false">
      <c r="A1585" s="21" t="n">
        <v>1581</v>
      </c>
      <c r="B1585" s="22" t="s">
        <v>2531</v>
      </c>
      <c r="C1585" s="23" t="s">
        <v>2572</v>
      </c>
      <c r="D1585" s="23" t="s">
        <v>1883</v>
      </c>
      <c r="E1585" s="24" t="s">
        <v>25</v>
      </c>
      <c r="F1585" s="25" t="n">
        <v>0.005</v>
      </c>
      <c r="G1585" s="25" t="n">
        <v>0.002276</v>
      </c>
      <c r="H1585" s="25" t="n">
        <v>0.002724</v>
      </c>
    </row>
    <row r="1586" customFormat="false" ht="24.75" hidden="false" customHeight="true" outlineLevel="0" collapsed="false">
      <c r="A1586" s="21" t="n">
        <v>1582</v>
      </c>
      <c r="B1586" s="22" t="s">
        <v>2531</v>
      </c>
      <c r="C1586" s="23" t="s">
        <v>2573</v>
      </c>
      <c r="D1586" s="23" t="s">
        <v>37</v>
      </c>
      <c r="E1586" s="24" t="s">
        <v>25</v>
      </c>
      <c r="F1586" s="25" t="n">
        <v>0.0015</v>
      </c>
      <c r="G1586" s="25" t="n">
        <v>0.000398</v>
      </c>
      <c r="H1586" s="25" t="n">
        <v>0.001102</v>
      </c>
    </row>
    <row r="1587" customFormat="false" ht="24.75" hidden="false" customHeight="true" outlineLevel="0" collapsed="false">
      <c r="A1587" s="21" t="n">
        <v>1583</v>
      </c>
      <c r="B1587" s="22" t="s">
        <v>2531</v>
      </c>
      <c r="C1587" s="23" t="s">
        <v>2574</v>
      </c>
      <c r="D1587" s="23" t="s">
        <v>2575</v>
      </c>
      <c r="E1587" s="24" t="s">
        <v>25</v>
      </c>
      <c r="F1587" s="25" t="n">
        <v>0</v>
      </c>
      <c r="G1587" s="25" t="n">
        <v>0</v>
      </c>
      <c r="H1587" s="25" t="n">
        <v>0</v>
      </c>
    </row>
    <row r="1588" s="31" customFormat="true" ht="24.75" hidden="false" customHeight="true" outlineLevel="0" collapsed="false">
      <c r="A1588" s="21" t="n">
        <v>1584</v>
      </c>
      <c r="B1588" s="22" t="s">
        <v>2531</v>
      </c>
      <c r="C1588" s="23" t="s">
        <v>20</v>
      </c>
      <c r="D1588" s="23"/>
      <c r="E1588" s="24" t="s">
        <v>21</v>
      </c>
      <c r="F1588" s="33" t="n">
        <v>0.019</v>
      </c>
      <c r="G1588" s="32" t="n">
        <v>0.29787</v>
      </c>
      <c r="H1588" s="32" t="n">
        <f aca="false">F1588-G1588</f>
        <v>-0.27887</v>
      </c>
    </row>
    <row r="1589" customFormat="false" ht="24.75" hidden="false" customHeight="true" outlineLevel="0" collapsed="false">
      <c r="A1589" s="21" t="n">
        <v>1585</v>
      </c>
      <c r="B1589" s="22" t="s">
        <v>2576</v>
      </c>
      <c r="C1589" s="23" t="s">
        <v>2577</v>
      </c>
      <c r="D1589" s="23" t="s">
        <v>405</v>
      </c>
      <c r="E1589" s="24" t="s">
        <v>29</v>
      </c>
      <c r="F1589" s="25" t="n">
        <v>0.009</v>
      </c>
      <c r="G1589" s="25" t="n">
        <v>0.008948</v>
      </c>
      <c r="H1589" s="25" t="n">
        <v>5.19999999999982E-005</v>
      </c>
    </row>
    <row r="1590" customFormat="false" ht="24.75" hidden="false" customHeight="true" outlineLevel="0" collapsed="false">
      <c r="A1590" s="21" t="n">
        <v>1586</v>
      </c>
      <c r="B1590" s="22" t="s">
        <v>2576</v>
      </c>
      <c r="C1590" s="23" t="s">
        <v>2578</v>
      </c>
      <c r="D1590" s="23" t="s">
        <v>405</v>
      </c>
      <c r="E1590" s="24" t="s">
        <v>29</v>
      </c>
      <c r="F1590" s="25" t="n">
        <v>0.018519</v>
      </c>
      <c r="G1590" s="25" t="n">
        <v>0.012791</v>
      </c>
      <c r="H1590" s="25" t="n">
        <v>0.005728</v>
      </c>
    </row>
    <row r="1591" customFormat="false" ht="24.75" hidden="false" customHeight="true" outlineLevel="0" collapsed="false">
      <c r="A1591" s="21" t="n">
        <v>1587</v>
      </c>
      <c r="B1591" s="22" t="s">
        <v>2576</v>
      </c>
      <c r="C1591" s="23" t="s">
        <v>2579</v>
      </c>
      <c r="D1591" s="23" t="s">
        <v>405</v>
      </c>
      <c r="E1591" s="24" t="s">
        <v>18</v>
      </c>
      <c r="F1591" s="25" t="n">
        <v>0.055</v>
      </c>
      <c r="G1591" s="25" t="n">
        <v>0.06696</v>
      </c>
      <c r="H1591" s="25" t="n">
        <v>-0.01196</v>
      </c>
    </row>
    <row r="1592" customFormat="false" ht="24.75" hidden="false" customHeight="true" outlineLevel="0" collapsed="false">
      <c r="A1592" s="21" t="n">
        <v>1588</v>
      </c>
      <c r="B1592" s="22" t="s">
        <v>2576</v>
      </c>
      <c r="C1592" s="23" t="s">
        <v>2580</v>
      </c>
      <c r="D1592" s="23" t="s">
        <v>405</v>
      </c>
      <c r="E1592" s="24" t="s">
        <v>29</v>
      </c>
      <c r="F1592" s="25" t="n">
        <v>0.00918</v>
      </c>
      <c r="G1592" s="25" t="n">
        <v>0.003438</v>
      </c>
      <c r="H1592" s="25" t="n">
        <v>0.005742</v>
      </c>
    </row>
    <row r="1593" customFormat="false" ht="24.75" hidden="false" customHeight="true" outlineLevel="0" collapsed="false">
      <c r="A1593" s="21" t="n">
        <v>1589</v>
      </c>
      <c r="B1593" s="22" t="s">
        <v>2576</v>
      </c>
      <c r="C1593" s="23" t="s">
        <v>2581</v>
      </c>
      <c r="D1593" s="23" t="s">
        <v>405</v>
      </c>
      <c r="E1593" s="24" t="s">
        <v>18</v>
      </c>
      <c r="F1593" s="25" t="n">
        <v>0.122</v>
      </c>
      <c r="G1593" s="25" t="n">
        <v>0.099529</v>
      </c>
      <c r="H1593" s="25" t="n">
        <v>0.022471</v>
      </c>
    </row>
    <row r="1594" customFormat="false" ht="24.75" hidden="false" customHeight="true" outlineLevel="0" collapsed="false">
      <c r="A1594" s="21" t="n">
        <v>1590</v>
      </c>
      <c r="B1594" s="22" t="s">
        <v>2576</v>
      </c>
      <c r="C1594" s="23" t="s">
        <v>2582</v>
      </c>
      <c r="D1594" s="23" t="s">
        <v>405</v>
      </c>
      <c r="E1594" s="24" t="s">
        <v>29</v>
      </c>
      <c r="F1594" s="25" t="n">
        <v>0.0153</v>
      </c>
      <c r="G1594" s="25" t="n">
        <v>0.010894</v>
      </c>
      <c r="H1594" s="25" t="n">
        <v>0.004406</v>
      </c>
    </row>
    <row r="1595" customFormat="false" ht="24.75" hidden="false" customHeight="true" outlineLevel="0" collapsed="false">
      <c r="A1595" s="21" t="n">
        <v>1591</v>
      </c>
      <c r="B1595" s="22" t="s">
        <v>2576</v>
      </c>
      <c r="C1595" s="23" t="s">
        <v>2583</v>
      </c>
      <c r="D1595" s="23" t="s">
        <v>2584</v>
      </c>
      <c r="E1595" s="24" t="s">
        <v>25</v>
      </c>
      <c r="F1595" s="25" t="n">
        <v>0.0002</v>
      </c>
      <c r="G1595" s="25" t="n">
        <v>0.000123</v>
      </c>
      <c r="H1595" s="25" t="n">
        <v>7.7E-005</v>
      </c>
    </row>
    <row r="1596" customFormat="false" ht="24.75" hidden="false" customHeight="true" outlineLevel="0" collapsed="false">
      <c r="A1596" s="21" t="n">
        <v>1592</v>
      </c>
      <c r="B1596" s="22" t="s">
        <v>2576</v>
      </c>
      <c r="C1596" s="23" t="s">
        <v>2585</v>
      </c>
      <c r="D1596" s="23" t="s">
        <v>2586</v>
      </c>
      <c r="E1596" s="24" t="s">
        <v>39</v>
      </c>
      <c r="F1596" s="25" t="n">
        <v>0.0002</v>
      </c>
      <c r="G1596" s="25" t="n">
        <v>0.000222</v>
      </c>
      <c r="H1596" s="25" t="n">
        <v>-2.2E-005</v>
      </c>
    </row>
    <row r="1597" customFormat="false" ht="24.75" hidden="false" customHeight="true" outlineLevel="0" collapsed="false">
      <c r="A1597" s="21" t="n">
        <v>1593</v>
      </c>
      <c r="B1597" s="22" t="s">
        <v>2576</v>
      </c>
      <c r="C1597" s="23" t="s">
        <v>2587</v>
      </c>
      <c r="D1597" s="23" t="s">
        <v>2586</v>
      </c>
      <c r="E1597" s="24" t="s">
        <v>39</v>
      </c>
      <c r="F1597" s="25" t="n">
        <v>0.0002</v>
      </c>
      <c r="G1597" s="25" t="n">
        <v>0.00015</v>
      </c>
      <c r="H1597" s="25" t="n">
        <v>5E-005</v>
      </c>
    </row>
    <row r="1598" customFormat="false" ht="24.75" hidden="false" customHeight="true" outlineLevel="0" collapsed="false">
      <c r="A1598" s="21" t="n">
        <v>1594</v>
      </c>
      <c r="B1598" s="22" t="s">
        <v>2576</v>
      </c>
      <c r="C1598" s="23" t="s">
        <v>2588</v>
      </c>
      <c r="D1598" s="23" t="s">
        <v>2586</v>
      </c>
      <c r="E1598" s="24" t="s">
        <v>39</v>
      </c>
      <c r="F1598" s="25" t="n">
        <v>0.0002</v>
      </c>
      <c r="G1598" s="25" t="n">
        <v>0</v>
      </c>
      <c r="H1598" s="25" t="n">
        <v>0.0002</v>
      </c>
    </row>
    <row r="1599" customFormat="false" ht="24.75" hidden="false" customHeight="true" outlineLevel="0" collapsed="false">
      <c r="A1599" s="21" t="n">
        <v>1595</v>
      </c>
      <c r="B1599" s="22" t="s">
        <v>2576</v>
      </c>
      <c r="C1599" s="23" t="s">
        <v>2589</v>
      </c>
      <c r="D1599" s="23" t="s">
        <v>2586</v>
      </c>
      <c r="E1599" s="24" t="s">
        <v>39</v>
      </c>
      <c r="F1599" s="25" t="n">
        <v>0.0001</v>
      </c>
      <c r="G1599" s="25" t="n">
        <v>7.6E-005</v>
      </c>
      <c r="H1599" s="25" t="n">
        <v>2.4E-005</v>
      </c>
    </row>
    <row r="1600" customFormat="false" ht="24.75" hidden="false" customHeight="true" outlineLevel="0" collapsed="false">
      <c r="A1600" s="21" t="n">
        <v>1596</v>
      </c>
      <c r="B1600" s="22" t="s">
        <v>2576</v>
      </c>
      <c r="C1600" s="23" t="s">
        <v>2590</v>
      </c>
      <c r="D1600" s="23" t="s">
        <v>2586</v>
      </c>
      <c r="E1600" s="24" t="s">
        <v>25</v>
      </c>
      <c r="F1600" s="25" t="n">
        <v>0.0012</v>
      </c>
      <c r="G1600" s="25" t="n">
        <v>0.000221</v>
      </c>
      <c r="H1600" s="25" t="n">
        <v>0.000979</v>
      </c>
    </row>
    <row r="1601" customFormat="false" ht="24.75" hidden="false" customHeight="true" outlineLevel="0" collapsed="false">
      <c r="A1601" s="21" t="n">
        <v>1597</v>
      </c>
      <c r="B1601" s="22" t="s">
        <v>2576</v>
      </c>
      <c r="C1601" s="23" t="s">
        <v>2591</v>
      </c>
      <c r="D1601" s="23" t="s">
        <v>33</v>
      </c>
      <c r="E1601" s="24" t="s">
        <v>25</v>
      </c>
      <c r="F1601" s="25" t="n">
        <v>0.0014</v>
      </c>
      <c r="G1601" s="25" t="n">
        <v>0.000628</v>
      </c>
      <c r="H1601" s="25" t="n">
        <v>0.000772</v>
      </c>
    </row>
    <row r="1602" customFormat="false" ht="24.75" hidden="false" customHeight="true" outlineLevel="0" collapsed="false">
      <c r="A1602" s="21" t="n">
        <v>1598</v>
      </c>
      <c r="B1602" s="22" t="s">
        <v>2576</v>
      </c>
      <c r="C1602" s="23" t="s">
        <v>2592</v>
      </c>
      <c r="D1602" s="23" t="s">
        <v>1399</v>
      </c>
      <c r="E1602" s="24" t="s">
        <v>39</v>
      </c>
      <c r="F1602" s="25" t="n">
        <v>0.0001</v>
      </c>
      <c r="G1602" s="25" t="n">
        <v>1.6E-005</v>
      </c>
      <c r="H1602" s="25" t="n">
        <v>8.4E-005</v>
      </c>
    </row>
    <row r="1603" customFormat="false" ht="24.75" hidden="false" customHeight="true" outlineLevel="0" collapsed="false">
      <c r="A1603" s="21" t="n">
        <v>1599</v>
      </c>
      <c r="B1603" s="22" t="s">
        <v>2576</v>
      </c>
      <c r="C1603" s="23" t="s">
        <v>2593</v>
      </c>
      <c r="D1603" s="23" t="s">
        <v>37</v>
      </c>
      <c r="E1603" s="24" t="s">
        <v>39</v>
      </c>
      <c r="F1603" s="25" t="n">
        <v>0</v>
      </c>
      <c r="G1603" s="25" t="n">
        <v>1.4E-005</v>
      </c>
      <c r="H1603" s="25" t="n">
        <v>-1.4E-005</v>
      </c>
    </row>
    <row r="1604" customFormat="false" ht="24.75" hidden="false" customHeight="true" outlineLevel="0" collapsed="false">
      <c r="A1604" s="21" t="n">
        <v>1600</v>
      </c>
      <c r="B1604" s="22" t="s">
        <v>2576</v>
      </c>
      <c r="C1604" s="23" t="s">
        <v>2594</v>
      </c>
      <c r="D1604" s="23" t="s">
        <v>355</v>
      </c>
      <c r="E1604" s="24" t="s">
        <v>18</v>
      </c>
      <c r="F1604" s="25" t="n">
        <v>0.15</v>
      </c>
      <c r="G1604" s="25" t="n">
        <v>0.178285</v>
      </c>
      <c r="H1604" s="25" t="n">
        <v>-0.028285</v>
      </c>
    </row>
    <row r="1605" customFormat="false" ht="24.75" hidden="false" customHeight="true" outlineLevel="0" collapsed="false">
      <c r="A1605" s="21" t="n">
        <v>1601</v>
      </c>
      <c r="B1605" s="22" t="s">
        <v>2576</v>
      </c>
      <c r="C1605" s="23" t="s">
        <v>2595</v>
      </c>
      <c r="D1605" s="23" t="s">
        <v>37</v>
      </c>
      <c r="E1605" s="24" t="s">
        <v>25</v>
      </c>
      <c r="F1605" s="25" t="n">
        <v>0.0008</v>
      </c>
      <c r="G1605" s="25" t="n">
        <v>0.000511</v>
      </c>
      <c r="H1605" s="25" t="n">
        <v>0.000289</v>
      </c>
    </row>
    <row r="1606" customFormat="false" ht="24.75" hidden="false" customHeight="true" outlineLevel="0" collapsed="false">
      <c r="A1606" s="21" t="n">
        <v>1602</v>
      </c>
      <c r="B1606" s="22" t="s">
        <v>2576</v>
      </c>
      <c r="C1606" s="23" t="s">
        <v>2596</v>
      </c>
      <c r="D1606" s="23" t="s">
        <v>1573</v>
      </c>
      <c r="E1606" s="24" t="s">
        <v>39</v>
      </c>
      <c r="F1606" s="25" t="n">
        <v>0</v>
      </c>
      <c r="G1606" s="25" t="n">
        <v>0.000112</v>
      </c>
      <c r="H1606" s="25" t="n">
        <v>-0.000112</v>
      </c>
    </row>
    <row r="1607" customFormat="false" ht="24.75" hidden="false" customHeight="true" outlineLevel="0" collapsed="false">
      <c r="A1607" s="21" t="n">
        <v>1603</v>
      </c>
      <c r="B1607" s="22" t="s">
        <v>2576</v>
      </c>
      <c r="C1607" s="23" t="s">
        <v>2597</v>
      </c>
      <c r="D1607" s="23" t="s">
        <v>2598</v>
      </c>
      <c r="E1607" s="24" t="s">
        <v>25</v>
      </c>
      <c r="F1607" s="25" t="n">
        <v>0.00146</v>
      </c>
      <c r="G1607" s="25" t="n">
        <v>0.001018</v>
      </c>
      <c r="H1607" s="25" t="n">
        <v>0.000442</v>
      </c>
    </row>
    <row r="1608" customFormat="false" ht="24.75" hidden="false" customHeight="true" outlineLevel="0" collapsed="false">
      <c r="A1608" s="21" t="n">
        <v>1604</v>
      </c>
      <c r="B1608" s="22" t="s">
        <v>2576</v>
      </c>
      <c r="C1608" s="23" t="s">
        <v>2599</v>
      </c>
      <c r="D1608" s="23" t="s">
        <v>2600</v>
      </c>
      <c r="E1608" s="24" t="s">
        <v>18</v>
      </c>
      <c r="F1608" s="25" t="n">
        <v>0.2035</v>
      </c>
      <c r="G1608" s="25" t="n">
        <v>2.4E-005</v>
      </c>
      <c r="H1608" s="25" t="n">
        <v>0.203476</v>
      </c>
    </row>
    <row r="1609" customFormat="false" ht="24.75" hidden="false" customHeight="true" outlineLevel="0" collapsed="false">
      <c r="A1609" s="21" t="n">
        <v>1605</v>
      </c>
      <c r="B1609" s="22" t="s">
        <v>2576</v>
      </c>
      <c r="C1609" s="23" t="s">
        <v>2601</v>
      </c>
      <c r="D1609" s="23" t="s">
        <v>2602</v>
      </c>
      <c r="E1609" s="24" t="s">
        <v>39</v>
      </c>
      <c r="F1609" s="25" t="n">
        <v>0.00015</v>
      </c>
      <c r="G1609" s="25" t="n">
        <v>8.9E-005</v>
      </c>
      <c r="H1609" s="25" t="n">
        <v>6.1E-005</v>
      </c>
    </row>
    <row r="1610" customFormat="false" ht="24.75" hidden="false" customHeight="true" outlineLevel="0" collapsed="false">
      <c r="A1610" s="21" t="n">
        <v>1606</v>
      </c>
      <c r="B1610" s="22" t="s">
        <v>2576</v>
      </c>
      <c r="C1610" s="23" t="s">
        <v>2603</v>
      </c>
      <c r="D1610" s="23" t="s">
        <v>2604</v>
      </c>
      <c r="E1610" s="24" t="s">
        <v>25</v>
      </c>
      <c r="F1610" s="25" t="n">
        <v>0.0014</v>
      </c>
      <c r="G1610" s="25" t="n">
        <v>0.000874</v>
      </c>
      <c r="H1610" s="25" t="n">
        <v>0.000526</v>
      </c>
    </row>
    <row r="1611" customFormat="false" ht="24.75" hidden="false" customHeight="true" outlineLevel="0" collapsed="false">
      <c r="A1611" s="21" t="n">
        <v>1607</v>
      </c>
      <c r="B1611" s="22" t="s">
        <v>2576</v>
      </c>
      <c r="C1611" s="23" t="s">
        <v>2605</v>
      </c>
      <c r="D1611" s="23" t="s">
        <v>2606</v>
      </c>
      <c r="E1611" s="24" t="s">
        <v>39</v>
      </c>
      <c r="F1611" s="25" t="n">
        <v>0.0006</v>
      </c>
      <c r="G1611" s="25" t="n">
        <v>0.000201</v>
      </c>
      <c r="H1611" s="25" t="n">
        <v>0.000399</v>
      </c>
    </row>
    <row r="1612" customFormat="false" ht="24.75" hidden="false" customHeight="true" outlineLevel="0" collapsed="false">
      <c r="A1612" s="21" t="n">
        <v>1608</v>
      </c>
      <c r="B1612" s="22" t="s">
        <v>2576</v>
      </c>
      <c r="C1612" s="23" t="s">
        <v>2607</v>
      </c>
      <c r="D1612" s="23" t="s">
        <v>2608</v>
      </c>
      <c r="E1612" s="24" t="s">
        <v>39</v>
      </c>
      <c r="F1612" s="25" t="n">
        <v>3E-005</v>
      </c>
      <c r="G1612" s="25" t="n">
        <v>2E-005</v>
      </c>
      <c r="H1612" s="25" t="n">
        <v>1E-005</v>
      </c>
    </row>
    <row r="1613" customFormat="false" ht="24.75" hidden="false" customHeight="true" outlineLevel="0" collapsed="false">
      <c r="A1613" s="21" t="n">
        <v>1609</v>
      </c>
      <c r="B1613" s="22" t="s">
        <v>2576</v>
      </c>
      <c r="C1613" s="23" t="s">
        <v>2609</v>
      </c>
      <c r="D1613" s="23" t="s">
        <v>37</v>
      </c>
      <c r="E1613" s="24" t="s">
        <v>39</v>
      </c>
      <c r="F1613" s="25" t="n">
        <v>0</v>
      </c>
      <c r="G1613" s="25" t="n">
        <v>0</v>
      </c>
      <c r="H1613" s="25" t="n">
        <v>0</v>
      </c>
    </row>
    <row r="1614" customFormat="false" ht="24.75" hidden="false" customHeight="true" outlineLevel="0" collapsed="false">
      <c r="A1614" s="21" t="n">
        <v>1610</v>
      </c>
      <c r="B1614" s="22" t="s">
        <v>2576</v>
      </c>
      <c r="C1614" s="23" t="s">
        <v>2610</v>
      </c>
      <c r="D1614" s="23" t="s">
        <v>37</v>
      </c>
      <c r="E1614" s="24" t="s">
        <v>39</v>
      </c>
      <c r="F1614" s="25" t="n">
        <v>0.0002</v>
      </c>
      <c r="G1614" s="25" t="n">
        <v>0</v>
      </c>
      <c r="H1614" s="25" t="n">
        <v>0.0002</v>
      </c>
    </row>
    <row r="1615" customFormat="false" ht="24.75" hidden="false" customHeight="true" outlineLevel="0" collapsed="false">
      <c r="A1615" s="21" t="n">
        <v>1611</v>
      </c>
      <c r="B1615" s="22" t="s">
        <v>2576</v>
      </c>
      <c r="C1615" s="23" t="s">
        <v>2611</v>
      </c>
      <c r="D1615" s="23" t="s">
        <v>2612</v>
      </c>
      <c r="E1615" s="24" t="s">
        <v>25</v>
      </c>
      <c r="F1615" s="25" t="n">
        <v>0.0006</v>
      </c>
      <c r="G1615" s="25" t="n">
        <v>0.001021</v>
      </c>
      <c r="H1615" s="25" t="n">
        <v>-0.000421</v>
      </c>
    </row>
    <row r="1616" customFormat="false" ht="24.75" hidden="false" customHeight="true" outlineLevel="0" collapsed="false">
      <c r="A1616" s="21" t="n">
        <v>1612</v>
      </c>
      <c r="B1616" s="22" t="s">
        <v>2576</v>
      </c>
      <c r="C1616" s="23" t="s">
        <v>2613</v>
      </c>
      <c r="D1616" s="23" t="s">
        <v>2614</v>
      </c>
      <c r="E1616" s="24" t="s">
        <v>25</v>
      </c>
      <c r="F1616" s="25" t="n">
        <v>0.00049</v>
      </c>
      <c r="G1616" s="25" t="n">
        <v>0</v>
      </c>
      <c r="H1616" s="25" t="n">
        <v>0.00049</v>
      </c>
    </row>
    <row r="1617" customFormat="false" ht="24.75" hidden="false" customHeight="true" outlineLevel="0" collapsed="false">
      <c r="A1617" s="21" t="n">
        <v>1613</v>
      </c>
      <c r="B1617" s="22" t="s">
        <v>2576</v>
      </c>
      <c r="C1617" s="23" t="s">
        <v>2615</v>
      </c>
      <c r="D1617" s="23" t="s">
        <v>2616</v>
      </c>
      <c r="E1617" s="24" t="s">
        <v>25</v>
      </c>
      <c r="F1617" s="25" t="n">
        <v>0.0039</v>
      </c>
      <c r="G1617" s="25" t="n">
        <v>0</v>
      </c>
      <c r="H1617" s="25" t="n">
        <v>0.0039</v>
      </c>
    </row>
    <row r="1618" customFormat="false" ht="24.75" hidden="false" customHeight="true" outlineLevel="0" collapsed="false">
      <c r="A1618" s="21" t="n">
        <v>1614</v>
      </c>
      <c r="B1618" s="22" t="s">
        <v>2576</v>
      </c>
      <c r="C1618" s="23" t="s">
        <v>2617</v>
      </c>
      <c r="D1618" s="23" t="s">
        <v>2618</v>
      </c>
      <c r="E1618" s="24" t="s">
        <v>39</v>
      </c>
      <c r="F1618" s="25" t="n">
        <v>0.0003</v>
      </c>
      <c r="G1618" s="25" t="n">
        <v>0.000342</v>
      </c>
      <c r="H1618" s="25" t="n">
        <v>-4.2E-005</v>
      </c>
    </row>
    <row r="1619" customFormat="false" ht="24.75" hidden="false" customHeight="true" outlineLevel="0" collapsed="false">
      <c r="A1619" s="21" t="n">
        <v>1615</v>
      </c>
      <c r="B1619" s="22" t="s">
        <v>2576</v>
      </c>
      <c r="C1619" s="23" t="s">
        <v>2619</v>
      </c>
      <c r="D1619" s="23" t="s">
        <v>2620</v>
      </c>
      <c r="E1619" s="24" t="s">
        <v>39</v>
      </c>
      <c r="F1619" s="25" t="n">
        <v>0.00025</v>
      </c>
      <c r="G1619" s="25" t="n">
        <v>0.000196</v>
      </c>
      <c r="H1619" s="25" t="n">
        <v>5.4E-005</v>
      </c>
    </row>
    <row r="1620" customFormat="false" ht="24.75" hidden="false" customHeight="true" outlineLevel="0" collapsed="false">
      <c r="A1620" s="21" t="n">
        <v>1616</v>
      </c>
      <c r="B1620" s="22" t="s">
        <v>2576</v>
      </c>
      <c r="C1620" s="23" t="s">
        <v>2621</v>
      </c>
      <c r="D1620" s="23" t="s">
        <v>37</v>
      </c>
      <c r="E1620" s="24" t="s">
        <v>25</v>
      </c>
      <c r="F1620" s="25" t="n">
        <v>0.006</v>
      </c>
      <c r="G1620" s="25" t="n">
        <v>0.00134</v>
      </c>
      <c r="H1620" s="25" t="n">
        <v>0.00466</v>
      </c>
    </row>
    <row r="1621" s="31" customFormat="true" ht="24.75" hidden="false" customHeight="true" outlineLevel="0" collapsed="false">
      <c r="A1621" s="21" t="n">
        <v>1617</v>
      </c>
      <c r="B1621" s="22" t="s">
        <v>2576</v>
      </c>
      <c r="C1621" s="23" t="s">
        <v>20</v>
      </c>
      <c r="D1621" s="23"/>
      <c r="E1621" s="24" t="s">
        <v>21</v>
      </c>
      <c r="F1621" s="33" t="n">
        <v>0.19</v>
      </c>
      <c r="G1621" s="32" t="n">
        <v>0.137609</v>
      </c>
      <c r="H1621" s="32" t="n">
        <f aca="false">F1621-G1621</f>
        <v>0.052391</v>
      </c>
    </row>
    <row r="1622" customFormat="false" ht="24.75" hidden="false" customHeight="true" outlineLevel="0" collapsed="false">
      <c r="A1622" s="21" t="n">
        <v>1618</v>
      </c>
      <c r="B1622" s="22" t="s">
        <v>2622</v>
      </c>
      <c r="C1622" s="23" t="s">
        <v>2623</v>
      </c>
      <c r="D1622" s="23" t="s">
        <v>2624</v>
      </c>
      <c r="E1622" s="24" t="s">
        <v>39</v>
      </c>
      <c r="F1622" s="25" t="n">
        <v>0.0005</v>
      </c>
      <c r="G1622" s="25" t="n">
        <v>0.000729</v>
      </c>
      <c r="H1622" s="25" t="n">
        <v>-0.000229</v>
      </c>
    </row>
    <row r="1623" customFormat="false" ht="24.75" hidden="false" customHeight="true" outlineLevel="0" collapsed="false">
      <c r="A1623" s="21" t="n">
        <v>1619</v>
      </c>
      <c r="B1623" s="22" t="s">
        <v>2622</v>
      </c>
      <c r="C1623" s="23" t="s">
        <v>2625</v>
      </c>
      <c r="D1623" s="23" t="s">
        <v>2626</v>
      </c>
      <c r="E1623" s="24" t="s">
        <v>25</v>
      </c>
      <c r="F1623" s="25" t="n">
        <v>0</v>
      </c>
      <c r="G1623" s="25" t="n">
        <v>0.000758</v>
      </c>
      <c r="H1623" s="25" t="n">
        <v>-0.000758</v>
      </c>
    </row>
    <row r="1624" customFormat="false" ht="24.75" hidden="false" customHeight="true" outlineLevel="0" collapsed="false">
      <c r="A1624" s="21" t="n">
        <v>1620</v>
      </c>
      <c r="B1624" s="22" t="s">
        <v>2622</v>
      </c>
      <c r="C1624" s="23" t="s">
        <v>2627</v>
      </c>
      <c r="D1624" s="23" t="s">
        <v>2628</v>
      </c>
      <c r="E1624" s="24" t="s">
        <v>25</v>
      </c>
      <c r="F1624" s="25" t="n">
        <v>0.0005</v>
      </c>
      <c r="G1624" s="25" t="n">
        <v>0.000536</v>
      </c>
      <c r="H1624" s="25" t="n">
        <v>-3.6E-005</v>
      </c>
    </row>
    <row r="1625" customFormat="false" ht="24.75" hidden="false" customHeight="true" outlineLevel="0" collapsed="false">
      <c r="A1625" s="21" t="n">
        <v>1621</v>
      </c>
      <c r="B1625" s="22" t="s">
        <v>2622</v>
      </c>
      <c r="C1625" s="23" t="s">
        <v>2629</v>
      </c>
      <c r="D1625" s="23" t="s">
        <v>37</v>
      </c>
      <c r="E1625" s="24" t="s">
        <v>39</v>
      </c>
      <c r="F1625" s="25" t="n">
        <v>0.00018</v>
      </c>
      <c r="G1625" s="25" t="n">
        <v>0.000148</v>
      </c>
      <c r="H1625" s="25" t="n">
        <v>3.2E-005</v>
      </c>
    </row>
    <row r="1626" customFormat="false" ht="24.75" hidden="false" customHeight="true" outlineLevel="0" collapsed="false">
      <c r="A1626" s="21" t="n">
        <v>1622</v>
      </c>
      <c r="B1626" s="22" t="s">
        <v>2622</v>
      </c>
      <c r="C1626" s="23" t="s">
        <v>2630</v>
      </c>
      <c r="D1626" s="23" t="s">
        <v>405</v>
      </c>
      <c r="E1626" s="24" t="s">
        <v>29</v>
      </c>
      <c r="F1626" s="25" t="n">
        <v>0</v>
      </c>
      <c r="G1626" s="25" t="n">
        <v>0.008165</v>
      </c>
      <c r="H1626" s="25" t="n">
        <v>-0.008165</v>
      </c>
    </row>
    <row r="1627" customFormat="false" ht="24.75" hidden="false" customHeight="true" outlineLevel="0" collapsed="false">
      <c r="A1627" s="21" t="n">
        <v>1623</v>
      </c>
      <c r="B1627" s="22" t="s">
        <v>2622</v>
      </c>
      <c r="C1627" s="23" t="s">
        <v>2631</v>
      </c>
      <c r="D1627" s="23" t="s">
        <v>405</v>
      </c>
      <c r="E1627" s="24" t="s">
        <v>29</v>
      </c>
      <c r="F1627" s="25" t="n">
        <v>0</v>
      </c>
      <c r="G1627" s="25" t="n">
        <v>0.001211</v>
      </c>
      <c r="H1627" s="25" t="n">
        <v>-0.001211</v>
      </c>
    </row>
    <row r="1628" customFormat="false" ht="24.75" hidden="false" customHeight="true" outlineLevel="0" collapsed="false">
      <c r="A1628" s="21" t="n">
        <v>1624</v>
      </c>
      <c r="B1628" s="22" t="s">
        <v>2622</v>
      </c>
      <c r="C1628" s="23" t="s">
        <v>2632</v>
      </c>
      <c r="D1628" s="23" t="s">
        <v>405</v>
      </c>
      <c r="E1628" s="24" t="s">
        <v>18</v>
      </c>
      <c r="F1628" s="25" t="n">
        <v>0</v>
      </c>
      <c r="G1628" s="25" t="n">
        <v>0.029765</v>
      </c>
      <c r="H1628" s="25" t="n">
        <v>-0.029765</v>
      </c>
    </row>
    <row r="1629" customFormat="false" ht="24.75" hidden="false" customHeight="true" outlineLevel="0" collapsed="false">
      <c r="A1629" s="21" t="n">
        <v>1625</v>
      </c>
      <c r="B1629" s="22" t="s">
        <v>2622</v>
      </c>
      <c r="C1629" s="23" t="s">
        <v>2633</v>
      </c>
      <c r="D1629" s="23" t="s">
        <v>405</v>
      </c>
      <c r="E1629" s="24" t="s">
        <v>18</v>
      </c>
      <c r="F1629" s="25" t="n">
        <v>0</v>
      </c>
      <c r="G1629" s="25" t="n">
        <v>0.06331</v>
      </c>
      <c r="H1629" s="25" t="n">
        <v>-0.06331</v>
      </c>
    </row>
    <row r="1630" customFormat="false" ht="24.75" hidden="false" customHeight="true" outlineLevel="0" collapsed="false">
      <c r="A1630" s="21" t="n">
        <v>1626</v>
      </c>
      <c r="B1630" s="22" t="s">
        <v>2622</v>
      </c>
      <c r="C1630" s="23" t="s">
        <v>2634</v>
      </c>
      <c r="D1630" s="23" t="s">
        <v>553</v>
      </c>
      <c r="E1630" s="24" t="s">
        <v>29</v>
      </c>
      <c r="F1630" s="25" t="n">
        <v>0.027</v>
      </c>
      <c r="G1630" s="25" t="n">
        <v>0.0146</v>
      </c>
      <c r="H1630" s="25" t="n">
        <v>0.0124</v>
      </c>
    </row>
    <row r="1631" customFormat="false" ht="24.75" hidden="false" customHeight="true" outlineLevel="0" collapsed="false">
      <c r="A1631" s="21" t="n">
        <v>1627</v>
      </c>
      <c r="B1631" s="22" t="s">
        <v>2622</v>
      </c>
      <c r="C1631" s="23" t="s">
        <v>2635</v>
      </c>
      <c r="D1631" s="23" t="s">
        <v>553</v>
      </c>
      <c r="E1631" s="24" t="s">
        <v>29</v>
      </c>
      <c r="F1631" s="25" t="n">
        <v>0.013</v>
      </c>
      <c r="G1631" s="25" t="n">
        <v>0.006771</v>
      </c>
      <c r="H1631" s="25" t="n">
        <v>0.006229</v>
      </c>
    </row>
    <row r="1632" customFormat="false" ht="24.75" hidden="false" customHeight="true" outlineLevel="0" collapsed="false">
      <c r="A1632" s="21" t="n">
        <v>1628</v>
      </c>
      <c r="B1632" s="22" t="s">
        <v>2622</v>
      </c>
      <c r="C1632" s="23" t="s">
        <v>2636</v>
      </c>
      <c r="D1632" s="23" t="s">
        <v>2637</v>
      </c>
      <c r="E1632" s="24" t="s">
        <v>39</v>
      </c>
      <c r="F1632" s="25" t="n">
        <v>0.00015</v>
      </c>
      <c r="G1632" s="25" t="n">
        <v>0.000153</v>
      </c>
      <c r="H1632" s="25" t="n">
        <v>-3.00000000000002E-006</v>
      </c>
    </row>
    <row r="1633" customFormat="false" ht="24.75" hidden="false" customHeight="true" outlineLevel="0" collapsed="false">
      <c r="A1633" s="21" t="n">
        <v>1629</v>
      </c>
      <c r="B1633" s="22" t="s">
        <v>2622</v>
      </c>
      <c r="C1633" s="23" t="s">
        <v>2638</v>
      </c>
      <c r="D1633" s="23" t="s">
        <v>2639</v>
      </c>
      <c r="E1633" s="24" t="s">
        <v>29</v>
      </c>
      <c r="F1633" s="25" t="n">
        <v>0</v>
      </c>
      <c r="G1633" s="25" t="n">
        <v>0.001586</v>
      </c>
      <c r="H1633" s="25" t="n">
        <v>-0.001586</v>
      </c>
    </row>
    <row r="1634" customFormat="false" ht="24.75" hidden="false" customHeight="true" outlineLevel="0" collapsed="false">
      <c r="A1634" s="21" t="n">
        <v>1630</v>
      </c>
      <c r="B1634" s="22" t="s">
        <v>2622</v>
      </c>
      <c r="C1634" s="23" t="s">
        <v>2640</v>
      </c>
      <c r="D1634" s="23" t="s">
        <v>1399</v>
      </c>
      <c r="E1634" s="24" t="s">
        <v>39</v>
      </c>
      <c r="F1634" s="25" t="n">
        <v>0.0003</v>
      </c>
      <c r="G1634" s="25" t="n">
        <v>0.000437</v>
      </c>
      <c r="H1634" s="25" t="n">
        <v>-0.000137</v>
      </c>
    </row>
    <row r="1635" customFormat="false" ht="24.75" hidden="false" customHeight="true" outlineLevel="0" collapsed="false">
      <c r="A1635" s="21" t="n">
        <v>1631</v>
      </c>
      <c r="B1635" s="22" t="s">
        <v>2622</v>
      </c>
      <c r="C1635" s="23" t="s">
        <v>2641</v>
      </c>
      <c r="D1635" s="23" t="s">
        <v>37</v>
      </c>
      <c r="E1635" s="24" t="s">
        <v>25</v>
      </c>
      <c r="F1635" s="25" t="n">
        <v>0.0005</v>
      </c>
      <c r="G1635" s="25" t="n">
        <v>0.000497</v>
      </c>
      <c r="H1635" s="25" t="n">
        <v>2.99999999999996E-006</v>
      </c>
    </row>
    <row r="1636" customFormat="false" ht="24.75" hidden="false" customHeight="true" outlineLevel="0" collapsed="false">
      <c r="A1636" s="21" t="n">
        <v>1632</v>
      </c>
      <c r="B1636" s="22" t="s">
        <v>2622</v>
      </c>
      <c r="C1636" s="23" t="s">
        <v>2642</v>
      </c>
      <c r="D1636" s="23" t="s">
        <v>2643</v>
      </c>
      <c r="E1636" s="24" t="s">
        <v>25</v>
      </c>
      <c r="F1636" s="25" t="n">
        <v>0.0015</v>
      </c>
      <c r="G1636" s="25" t="n">
        <v>0.000949</v>
      </c>
      <c r="H1636" s="25" t="n">
        <v>0.000551</v>
      </c>
    </row>
    <row r="1637" customFormat="false" ht="24.75" hidden="false" customHeight="true" outlineLevel="0" collapsed="false">
      <c r="A1637" s="21" t="n">
        <v>1633</v>
      </c>
      <c r="B1637" s="22" t="s">
        <v>2622</v>
      </c>
      <c r="C1637" s="23" t="s">
        <v>2644</v>
      </c>
      <c r="D1637" s="23" t="s">
        <v>2643</v>
      </c>
      <c r="E1637" s="24" t="s">
        <v>29</v>
      </c>
      <c r="F1637" s="25" t="n">
        <v>0.048</v>
      </c>
      <c r="G1637" s="25" t="n">
        <v>0.034821</v>
      </c>
      <c r="H1637" s="25" t="n">
        <v>0.013179</v>
      </c>
    </row>
    <row r="1638" customFormat="false" ht="24.75" hidden="false" customHeight="true" outlineLevel="0" collapsed="false">
      <c r="A1638" s="21" t="n">
        <v>1634</v>
      </c>
      <c r="B1638" s="22" t="s">
        <v>2622</v>
      </c>
      <c r="C1638" s="23" t="s">
        <v>2645</v>
      </c>
      <c r="D1638" s="23" t="s">
        <v>37</v>
      </c>
      <c r="E1638" s="24" t="s">
        <v>39</v>
      </c>
      <c r="F1638" s="25" t="n">
        <v>0.0002</v>
      </c>
      <c r="G1638" s="25" t="n">
        <v>0.000185</v>
      </c>
      <c r="H1638" s="25" t="n">
        <v>1.5E-005</v>
      </c>
    </row>
    <row r="1639" customFormat="false" ht="24.75" hidden="false" customHeight="true" outlineLevel="0" collapsed="false">
      <c r="A1639" s="21" t="n">
        <v>1635</v>
      </c>
      <c r="B1639" s="22" t="s">
        <v>2622</v>
      </c>
      <c r="C1639" s="23" t="s">
        <v>2646</v>
      </c>
      <c r="D1639" s="23" t="s">
        <v>2647</v>
      </c>
      <c r="E1639" s="24" t="s">
        <v>25</v>
      </c>
      <c r="F1639" s="25" t="n">
        <v>0</v>
      </c>
      <c r="G1639" s="25" t="n">
        <v>0</v>
      </c>
      <c r="H1639" s="25" t="n">
        <v>0</v>
      </c>
    </row>
    <row r="1640" customFormat="false" ht="24.75" hidden="false" customHeight="true" outlineLevel="0" collapsed="false">
      <c r="A1640" s="21" t="n">
        <v>1636</v>
      </c>
      <c r="B1640" s="22" t="s">
        <v>2622</v>
      </c>
      <c r="C1640" s="23" t="s">
        <v>2648</v>
      </c>
      <c r="D1640" s="23" t="s">
        <v>37</v>
      </c>
      <c r="E1640" s="24" t="s">
        <v>25</v>
      </c>
      <c r="F1640" s="25" t="n">
        <v>0.0005</v>
      </c>
      <c r="G1640" s="25" t="n">
        <v>0.000309</v>
      </c>
      <c r="H1640" s="25" t="n">
        <v>0.000191</v>
      </c>
    </row>
    <row r="1641" customFormat="false" ht="24.75" hidden="false" customHeight="true" outlineLevel="0" collapsed="false">
      <c r="A1641" s="21" t="n">
        <v>1637</v>
      </c>
      <c r="B1641" s="22" t="s">
        <v>2622</v>
      </c>
      <c r="C1641" s="23" t="s">
        <v>2649</v>
      </c>
      <c r="D1641" s="23" t="s">
        <v>2650</v>
      </c>
      <c r="E1641" s="24" t="s">
        <v>39</v>
      </c>
      <c r="F1641" s="32" t="n">
        <v>0.0001</v>
      </c>
      <c r="G1641" s="32" t="n">
        <v>0.000347</v>
      </c>
      <c r="H1641" s="32" t="n">
        <v>-0.000247</v>
      </c>
    </row>
    <row r="1642" customFormat="false" ht="24.75" hidden="false" customHeight="true" outlineLevel="0" collapsed="false">
      <c r="A1642" s="21" t="n">
        <v>1638</v>
      </c>
      <c r="B1642" s="22" t="s">
        <v>2622</v>
      </c>
      <c r="C1642" s="23" t="s">
        <v>2651</v>
      </c>
      <c r="D1642" s="23" t="s">
        <v>2652</v>
      </c>
      <c r="E1642" s="24" t="s">
        <v>25</v>
      </c>
      <c r="F1642" s="25" t="n">
        <v>0.00135</v>
      </c>
      <c r="G1642" s="25" t="n">
        <v>0</v>
      </c>
      <c r="H1642" s="25" t="n">
        <v>0.00135</v>
      </c>
    </row>
    <row r="1643" customFormat="false" ht="24.75" hidden="false" customHeight="true" outlineLevel="0" collapsed="false">
      <c r="A1643" s="21" t="n">
        <v>1639</v>
      </c>
      <c r="B1643" s="22" t="s">
        <v>2622</v>
      </c>
      <c r="C1643" s="23" t="s">
        <v>2653</v>
      </c>
      <c r="D1643" s="23" t="s">
        <v>2654</v>
      </c>
      <c r="E1643" s="24" t="s">
        <v>25</v>
      </c>
      <c r="F1643" s="25" t="n">
        <v>0.0005</v>
      </c>
      <c r="G1643" s="25" t="n">
        <v>0.0001</v>
      </c>
      <c r="H1643" s="25" t="n">
        <v>0.0004</v>
      </c>
    </row>
    <row r="1644" customFormat="false" ht="24.75" hidden="false" customHeight="true" outlineLevel="0" collapsed="false">
      <c r="A1644" s="21" t="n">
        <v>1640</v>
      </c>
      <c r="B1644" s="22" t="s">
        <v>2622</v>
      </c>
      <c r="C1644" s="23" t="s">
        <v>2655</v>
      </c>
      <c r="D1644" s="23" t="s">
        <v>2656</v>
      </c>
      <c r="E1644" s="24" t="s">
        <v>29</v>
      </c>
      <c r="F1644" s="32" t="n">
        <v>0.0056</v>
      </c>
      <c r="G1644" s="32" t="n">
        <v>0.015995</v>
      </c>
      <c r="H1644" s="32" t="n">
        <v>-0.010395</v>
      </c>
    </row>
    <row r="1645" customFormat="false" ht="24.75" hidden="false" customHeight="true" outlineLevel="0" collapsed="false">
      <c r="A1645" s="21" t="n">
        <v>1641</v>
      </c>
      <c r="B1645" s="22" t="s">
        <v>2622</v>
      </c>
      <c r="C1645" s="23" t="s">
        <v>2657</v>
      </c>
      <c r="D1645" s="23" t="s">
        <v>2658</v>
      </c>
      <c r="E1645" s="24" t="s">
        <v>25</v>
      </c>
      <c r="F1645" s="25" t="n">
        <v>0.0012</v>
      </c>
      <c r="G1645" s="25" t="n">
        <v>0.001204</v>
      </c>
      <c r="H1645" s="25" t="n">
        <v>-4.0000000000001E-006</v>
      </c>
    </row>
    <row r="1646" customFormat="false" ht="24.75" hidden="false" customHeight="true" outlineLevel="0" collapsed="false">
      <c r="A1646" s="21" t="n">
        <v>1642</v>
      </c>
      <c r="B1646" s="22" t="s">
        <v>2622</v>
      </c>
      <c r="C1646" s="23" t="s">
        <v>2659</v>
      </c>
      <c r="D1646" s="23" t="s">
        <v>37</v>
      </c>
      <c r="E1646" s="24" t="s">
        <v>25</v>
      </c>
      <c r="F1646" s="25" t="n">
        <v>0.001</v>
      </c>
      <c r="G1646" s="25" t="n">
        <v>0.000502</v>
      </c>
      <c r="H1646" s="25" t="n">
        <v>0.000498</v>
      </c>
    </row>
    <row r="1647" customFormat="false" ht="24.75" hidden="false" customHeight="true" outlineLevel="0" collapsed="false">
      <c r="A1647" s="21" t="n">
        <v>1643</v>
      </c>
      <c r="B1647" s="22" t="s">
        <v>2622</v>
      </c>
      <c r="C1647" s="23" t="s">
        <v>2660</v>
      </c>
      <c r="D1647" s="23" t="s">
        <v>2661</v>
      </c>
      <c r="E1647" s="24" t="s">
        <v>39</v>
      </c>
      <c r="F1647" s="25" t="n">
        <v>0.000185</v>
      </c>
      <c r="G1647" s="25" t="n">
        <v>0</v>
      </c>
      <c r="H1647" s="25" t="n">
        <v>0.000185</v>
      </c>
    </row>
    <row r="1648" customFormat="false" ht="24.75" hidden="false" customHeight="true" outlineLevel="0" collapsed="false">
      <c r="A1648" s="21" t="n">
        <v>1644</v>
      </c>
      <c r="B1648" s="22" t="s">
        <v>2622</v>
      </c>
      <c r="C1648" s="23" t="s">
        <v>2662</v>
      </c>
      <c r="D1648" s="23" t="s">
        <v>2661</v>
      </c>
      <c r="E1648" s="24" t="s">
        <v>39</v>
      </c>
      <c r="F1648" s="25" t="n">
        <v>0.000185</v>
      </c>
      <c r="G1648" s="25" t="n">
        <v>0.001178</v>
      </c>
      <c r="H1648" s="25" t="n">
        <v>-0.000993</v>
      </c>
    </row>
    <row r="1649" customFormat="false" ht="24.75" hidden="false" customHeight="true" outlineLevel="0" collapsed="false">
      <c r="A1649" s="21" t="n">
        <v>1645</v>
      </c>
      <c r="B1649" s="22" t="s">
        <v>2622</v>
      </c>
      <c r="C1649" s="23" t="s">
        <v>2663</v>
      </c>
      <c r="D1649" s="23" t="s">
        <v>2661</v>
      </c>
      <c r="E1649" s="24" t="s">
        <v>25</v>
      </c>
      <c r="F1649" s="25" t="n">
        <v>0.0008</v>
      </c>
      <c r="G1649" s="25" t="n">
        <v>0.000199</v>
      </c>
      <c r="H1649" s="25" t="n">
        <v>0.000601</v>
      </c>
    </row>
    <row r="1650" customFormat="false" ht="24.75" hidden="false" customHeight="true" outlineLevel="0" collapsed="false">
      <c r="A1650" s="21" t="n">
        <v>1646</v>
      </c>
      <c r="B1650" s="22" t="s">
        <v>2622</v>
      </c>
      <c r="C1650" s="23" t="s">
        <v>2664</v>
      </c>
      <c r="D1650" s="23" t="s">
        <v>2665</v>
      </c>
      <c r="E1650" s="24" t="s">
        <v>25</v>
      </c>
      <c r="F1650" s="25" t="n">
        <v>0.001</v>
      </c>
      <c r="G1650" s="25" t="n">
        <v>0</v>
      </c>
      <c r="H1650" s="25" t="n">
        <v>0.001</v>
      </c>
    </row>
    <row r="1651" customFormat="false" ht="24.75" hidden="false" customHeight="true" outlineLevel="0" collapsed="false">
      <c r="A1651" s="21" t="n">
        <v>1647</v>
      </c>
      <c r="B1651" s="22" t="s">
        <v>2622</v>
      </c>
      <c r="C1651" s="23" t="s">
        <v>2666</v>
      </c>
      <c r="D1651" s="23" t="s">
        <v>37</v>
      </c>
      <c r="E1651" s="24" t="s">
        <v>25</v>
      </c>
      <c r="F1651" s="25" t="n">
        <v>0.001</v>
      </c>
      <c r="G1651" s="25" t="n">
        <v>0.000464</v>
      </c>
      <c r="H1651" s="25" t="n">
        <v>0.000536</v>
      </c>
    </row>
    <row r="1652" customFormat="false" ht="24.75" hidden="false" customHeight="true" outlineLevel="0" collapsed="false">
      <c r="A1652" s="21" t="n">
        <v>1648</v>
      </c>
      <c r="B1652" s="22" t="s">
        <v>2622</v>
      </c>
      <c r="C1652" s="23" t="s">
        <v>2667</v>
      </c>
      <c r="D1652" s="23" t="s">
        <v>2668</v>
      </c>
      <c r="E1652" s="24" t="s">
        <v>25</v>
      </c>
      <c r="F1652" s="25" t="n">
        <v>0.0014</v>
      </c>
      <c r="G1652" s="25" t="n">
        <v>0</v>
      </c>
      <c r="H1652" s="25" t="n">
        <v>0.0014</v>
      </c>
    </row>
    <row r="1653" customFormat="false" ht="24.75" hidden="false" customHeight="true" outlineLevel="0" collapsed="false">
      <c r="A1653" s="21" t="n">
        <v>1649</v>
      </c>
      <c r="B1653" s="22" t="s">
        <v>2622</v>
      </c>
      <c r="C1653" s="23" t="s">
        <v>2669</v>
      </c>
      <c r="D1653" s="23" t="s">
        <v>2668</v>
      </c>
      <c r="E1653" s="24" t="s">
        <v>25</v>
      </c>
      <c r="F1653" s="25" t="n">
        <v>0.0015</v>
      </c>
      <c r="G1653" s="25" t="n">
        <v>0.000902</v>
      </c>
      <c r="H1653" s="25" t="n">
        <v>0.000598</v>
      </c>
    </row>
    <row r="1654" customFormat="false" ht="24.75" hidden="false" customHeight="true" outlineLevel="0" collapsed="false">
      <c r="A1654" s="21" t="n">
        <v>1650</v>
      </c>
      <c r="B1654" s="22" t="s">
        <v>2622</v>
      </c>
      <c r="C1654" s="23" t="s">
        <v>2670</v>
      </c>
      <c r="D1654" s="23" t="s">
        <v>2671</v>
      </c>
      <c r="E1654" s="24" t="s">
        <v>25</v>
      </c>
      <c r="F1654" s="25" t="n">
        <v>0.0002</v>
      </c>
      <c r="G1654" s="25" t="n">
        <v>0.001957</v>
      </c>
      <c r="H1654" s="25" t="n">
        <v>-0.001757</v>
      </c>
    </row>
    <row r="1655" customFormat="false" ht="24.75" hidden="false" customHeight="true" outlineLevel="0" collapsed="false">
      <c r="A1655" s="21" t="n">
        <v>1651</v>
      </c>
      <c r="B1655" s="22" t="s">
        <v>2622</v>
      </c>
      <c r="C1655" s="23" t="s">
        <v>2672</v>
      </c>
      <c r="D1655" s="23" t="s">
        <v>2475</v>
      </c>
      <c r="E1655" s="24" t="s">
        <v>39</v>
      </c>
      <c r="F1655" s="25" t="n">
        <v>3E-006</v>
      </c>
      <c r="G1655" s="25" t="n">
        <v>4E-006</v>
      </c>
      <c r="H1655" s="25" t="n">
        <v>-1E-006</v>
      </c>
    </row>
    <row r="1656" customFormat="false" ht="24.75" hidden="false" customHeight="true" outlineLevel="0" collapsed="false">
      <c r="A1656" s="21" t="n">
        <v>1652</v>
      </c>
      <c r="B1656" s="22" t="s">
        <v>2622</v>
      </c>
      <c r="C1656" s="23" t="s">
        <v>2673</v>
      </c>
      <c r="D1656" s="23" t="s">
        <v>2674</v>
      </c>
      <c r="E1656" s="24" t="s">
        <v>39</v>
      </c>
      <c r="F1656" s="25" t="n">
        <v>0.0005</v>
      </c>
      <c r="G1656" s="25" t="n">
        <v>0.000517</v>
      </c>
      <c r="H1656" s="25" t="n">
        <v>-1.7E-005</v>
      </c>
    </row>
    <row r="1657" customFormat="false" ht="24.75" hidden="false" customHeight="true" outlineLevel="0" collapsed="false">
      <c r="A1657" s="21" t="n">
        <v>1653</v>
      </c>
      <c r="B1657" s="22" t="s">
        <v>2622</v>
      </c>
      <c r="C1657" s="23" t="s">
        <v>2675</v>
      </c>
      <c r="D1657" s="23" t="s">
        <v>2676</v>
      </c>
      <c r="E1657" s="24" t="s">
        <v>25</v>
      </c>
      <c r="F1657" s="25" t="n">
        <v>0</v>
      </c>
      <c r="G1657" s="25" t="n">
        <v>0</v>
      </c>
      <c r="H1657" s="25" t="n">
        <v>0</v>
      </c>
    </row>
    <row r="1658" customFormat="false" ht="24.75" hidden="false" customHeight="true" outlineLevel="0" collapsed="false">
      <c r="A1658" s="21" t="n">
        <v>1654</v>
      </c>
      <c r="B1658" s="22" t="s">
        <v>2622</v>
      </c>
      <c r="C1658" s="23" t="s">
        <v>2677</v>
      </c>
      <c r="D1658" s="23" t="s">
        <v>37</v>
      </c>
      <c r="E1658" s="24" t="s">
        <v>39</v>
      </c>
      <c r="F1658" s="25" t="n">
        <v>0</v>
      </c>
      <c r="G1658" s="25" t="n">
        <v>1.4E-005</v>
      </c>
      <c r="H1658" s="25" t="n">
        <v>-1.4E-005</v>
      </c>
    </row>
    <row r="1659" customFormat="false" ht="24.75" hidden="false" customHeight="true" outlineLevel="0" collapsed="false">
      <c r="A1659" s="21" t="n">
        <v>1655</v>
      </c>
      <c r="B1659" s="22" t="s">
        <v>2622</v>
      </c>
      <c r="C1659" s="23" t="s">
        <v>2678</v>
      </c>
      <c r="D1659" s="23" t="s">
        <v>2679</v>
      </c>
      <c r="E1659" s="24" t="s">
        <v>25</v>
      </c>
      <c r="F1659" s="25" t="n">
        <v>0.0008</v>
      </c>
      <c r="G1659" s="25" t="n">
        <v>0.000463</v>
      </c>
      <c r="H1659" s="25" t="n">
        <v>0.000337</v>
      </c>
    </row>
    <row r="1660" customFormat="false" ht="24.75" hidden="false" customHeight="true" outlineLevel="0" collapsed="false">
      <c r="A1660" s="21" t="n">
        <v>1656</v>
      </c>
      <c r="B1660" s="22" t="s">
        <v>2622</v>
      </c>
      <c r="C1660" s="23" t="s">
        <v>2680</v>
      </c>
      <c r="D1660" s="23" t="s">
        <v>2681</v>
      </c>
      <c r="E1660" s="24" t="s">
        <v>39</v>
      </c>
      <c r="F1660" s="25" t="n">
        <v>0.0002</v>
      </c>
      <c r="G1660" s="25" t="n">
        <v>0.000179</v>
      </c>
      <c r="H1660" s="25" t="n">
        <v>2.1E-005</v>
      </c>
    </row>
    <row r="1661" customFormat="false" ht="24.75" hidden="false" customHeight="true" outlineLevel="0" collapsed="false">
      <c r="A1661" s="21" t="n">
        <v>1657</v>
      </c>
      <c r="B1661" s="22" t="s">
        <v>2622</v>
      </c>
      <c r="C1661" s="23" t="s">
        <v>2682</v>
      </c>
      <c r="D1661" s="23" t="s">
        <v>2683</v>
      </c>
      <c r="E1661" s="24" t="s">
        <v>25</v>
      </c>
      <c r="F1661" s="25" t="n">
        <v>0.0007</v>
      </c>
      <c r="G1661" s="25" t="n">
        <v>0</v>
      </c>
      <c r="H1661" s="25" t="n">
        <v>0.0007</v>
      </c>
    </row>
    <row r="1662" customFormat="false" ht="24.75" hidden="false" customHeight="true" outlineLevel="0" collapsed="false">
      <c r="A1662" s="21" t="n">
        <v>1658</v>
      </c>
      <c r="B1662" s="22" t="s">
        <v>2622</v>
      </c>
      <c r="C1662" s="23" t="s">
        <v>2684</v>
      </c>
      <c r="D1662" s="23" t="s">
        <v>2683</v>
      </c>
      <c r="E1662" s="24" t="s">
        <v>25</v>
      </c>
      <c r="F1662" s="25" t="n">
        <v>0.0008</v>
      </c>
      <c r="G1662" s="25" t="n">
        <v>0.000123</v>
      </c>
      <c r="H1662" s="25" t="n">
        <v>0.000677</v>
      </c>
    </row>
    <row r="1663" customFormat="false" ht="24.75" hidden="false" customHeight="true" outlineLevel="0" collapsed="false">
      <c r="A1663" s="21" t="n">
        <v>1659</v>
      </c>
      <c r="B1663" s="22" t="s">
        <v>2622</v>
      </c>
      <c r="C1663" s="23" t="s">
        <v>2685</v>
      </c>
      <c r="D1663" s="23" t="s">
        <v>2686</v>
      </c>
      <c r="E1663" s="24" t="s">
        <v>25</v>
      </c>
      <c r="F1663" s="25" t="n">
        <v>0.0003</v>
      </c>
      <c r="G1663" s="25" t="n">
        <v>0</v>
      </c>
      <c r="H1663" s="25" t="n">
        <v>0.0003</v>
      </c>
    </row>
    <row r="1664" customFormat="false" ht="24.75" hidden="false" customHeight="true" outlineLevel="0" collapsed="false">
      <c r="A1664" s="21" t="n">
        <v>1660</v>
      </c>
      <c r="B1664" s="22" t="s">
        <v>2622</v>
      </c>
      <c r="C1664" s="23" t="s">
        <v>2687</v>
      </c>
      <c r="D1664" s="23" t="s">
        <v>37</v>
      </c>
      <c r="E1664" s="24" t="s">
        <v>25</v>
      </c>
      <c r="F1664" s="25" t="n">
        <v>0.0015</v>
      </c>
      <c r="G1664" s="25" t="n">
        <v>0.00054</v>
      </c>
      <c r="H1664" s="25" t="n">
        <v>0.00096</v>
      </c>
    </row>
    <row r="1665" customFormat="false" ht="24.75" hidden="false" customHeight="true" outlineLevel="0" collapsed="false">
      <c r="A1665" s="21" t="n">
        <v>1661</v>
      </c>
      <c r="B1665" s="22" t="s">
        <v>2622</v>
      </c>
      <c r="C1665" s="23" t="s">
        <v>2688</v>
      </c>
      <c r="D1665" s="23" t="s">
        <v>37</v>
      </c>
      <c r="E1665" s="24" t="s">
        <v>25</v>
      </c>
      <c r="F1665" s="25" t="n">
        <v>0.0008</v>
      </c>
      <c r="G1665" s="25" t="n">
        <v>0</v>
      </c>
      <c r="H1665" s="25" t="n">
        <v>0.0008</v>
      </c>
    </row>
    <row r="1666" customFormat="false" ht="24.75" hidden="false" customHeight="true" outlineLevel="0" collapsed="false">
      <c r="A1666" s="21" t="n">
        <v>1662</v>
      </c>
      <c r="B1666" s="35" t="s">
        <v>2622</v>
      </c>
      <c r="C1666" s="36" t="s">
        <v>2689</v>
      </c>
      <c r="D1666" s="36" t="s">
        <v>2690</v>
      </c>
      <c r="E1666" s="30" t="s">
        <v>25</v>
      </c>
      <c r="F1666" s="30" t="n">
        <v>0</v>
      </c>
      <c r="G1666" s="25" t="n">
        <v>0</v>
      </c>
      <c r="H1666" s="30" t="n">
        <v>0</v>
      </c>
    </row>
    <row r="1667" s="31" customFormat="true" ht="24.75" hidden="false" customHeight="true" outlineLevel="0" collapsed="false">
      <c r="A1667" s="21" t="n">
        <v>1663</v>
      </c>
      <c r="B1667" s="35" t="s">
        <v>2622</v>
      </c>
      <c r="C1667" s="23" t="s">
        <v>20</v>
      </c>
      <c r="D1667" s="36"/>
      <c r="E1667" s="24" t="s">
        <v>21</v>
      </c>
      <c r="F1667" s="33" t="n">
        <v>0.28</v>
      </c>
      <c r="G1667" s="32" t="n">
        <v>0.105369</v>
      </c>
      <c r="H1667" s="32" t="n">
        <f aca="false">F1667-G1667</f>
        <v>0.174631</v>
      </c>
    </row>
    <row r="1668" customFormat="false" ht="24.75" hidden="false" customHeight="true" outlineLevel="0" collapsed="false">
      <c r="A1668" s="21" t="n">
        <v>1664</v>
      </c>
      <c r="B1668" s="22" t="s">
        <v>2691</v>
      </c>
      <c r="C1668" s="23" t="s">
        <v>2692</v>
      </c>
      <c r="D1668" s="23" t="s">
        <v>2693</v>
      </c>
      <c r="E1668" s="24" t="s">
        <v>39</v>
      </c>
      <c r="F1668" s="25" t="n">
        <v>0.0003</v>
      </c>
      <c r="G1668" s="25" t="n">
        <v>0.0003</v>
      </c>
      <c r="H1668" s="25" t="n">
        <v>0</v>
      </c>
    </row>
    <row r="1669" customFormat="false" ht="24.75" hidden="false" customHeight="true" outlineLevel="0" collapsed="false">
      <c r="A1669" s="21" t="n">
        <v>1665</v>
      </c>
      <c r="B1669" s="22" t="s">
        <v>2691</v>
      </c>
      <c r="C1669" s="23" t="s">
        <v>2694</v>
      </c>
      <c r="D1669" s="23" t="s">
        <v>2695</v>
      </c>
      <c r="E1669" s="24" t="s">
        <v>25</v>
      </c>
      <c r="F1669" s="25" t="n">
        <v>0</v>
      </c>
      <c r="G1669" s="25" t="n">
        <v>0.000227</v>
      </c>
      <c r="H1669" s="25" t="n">
        <v>-0.000227</v>
      </c>
    </row>
    <row r="1670" customFormat="false" ht="24.75" hidden="false" customHeight="true" outlineLevel="0" collapsed="false">
      <c r="A1670" s="21" t="n">
        <v>1666</v>
      </c>
      <c r="B1670" s="22" t="s">
        <v>2691</v>
      </c>
      <c r="C1670" s="23" t="s">
        <v>2696</v>
      </c>
      <c r="D1670" s="23" t="s">
        <v>37</v>
      </c>
      <c r="E1670" s="24" t="s">
        <v>39</v>
      </c>
      <c r="F1670" s="25" t="n">
        <v>0.00025</v>
      </c>
      <c r="G1670" s="25" t="n">
        <v>9.5E-005</v>
      </c>
      <c r="H1670" s="25" t="n">
        <v>0.000155</v>
      </c>
    </row>
    <row r="1671" customFormat="false" ht="24.75" hidden="false" customHeight="true" outlineLevel="0" collapsed="false">
      <c r="A1671" s="21" t="n">
        <v>1667</v>
      </c>
      <c r="B1671" s="22" t="s">
        <v>2691</v>
      </c>
      <c r="C1671" s="23" t="s">
        <v>2697</v>
      </c>
      <c r="D1671" s="23" t="s">
        <v>2698</v>
      </c>
      <c r="E1671" s="24" t="s">
        <v>39</v>
      </c>
      <c r="F1671" s="25" t="n">
        <v>0.0004</v>
      </c>
      <c r="G1671" s="25" t="n">
        <v>0.0003</v>
      </c>
      <c r="H1671" s="25" t="n">
        <v>0.0001</v>
      </c>
    </row>
    <row r="1672" customFormat="false" ht="24.75" hidden="false" customHeight="true" outlineLevel="0" collapsed="false">
      <c r="A1672" s="21" t="n">
        <v>1668</v>
      </c>
      <c r="B1672" s="22" t="s">
        <v>2691</v>
      </c>
      <c r="C1672" s="23" t="s">
        <v>2699</v>
      </c>
      <c r="D1672" s="23" t="s">
        <v>2698</v>
      </c>
      <c r="E1672" s="24" t="s">
        <v>25</v>
      </c>
      <c r="F1672" s="25" t="n">
        <v>0.00159</v>
      </c>
      <c r="G1672" s="25" t="n">
        <v>0.000826</v>
      </c>
      <c r="H1672" s="25" t="n">
        <v>0.000764</v>
      </c>
    </row>
    <row r="1673" customFormat="false" ht="24.75" hidden="false" customHeight="true" outlineLevel="0" collapsed="false">
      <c r="A1673" s="21" t="n">
        <v>1669</v>
      </c>
      <c r="B1673" s="22" t="s">
        <v>2691</v>
      </c>
      <c r="C1673" s="23" t="s">
        <v>2700</v>
      </c>
      <c r="D1673" s="23" t="s">
        <v>1438</v>
      </c>
      <c r="E1673" s="24" t="s">
        <v>29</v>
      </c>
      <c r="F1673" s="25" t="n">
        <v>0.012</v>
      </c>
      <c r="G1673" s="25" t="n">
        <v>0.021972</v>
      </c>
      <c r="H1673" s="25" t="n">
        <v>-0.009972</v>
      </c>
    </row>
    <row r="1674" s="31" customFormat="true" ht="24.75" hidden="false" customHeight="true" outlineLevel="0" collapsed="false">
      <c r="A1674" s="21" t="n">
        <v>1670</v>
      </c>
      <c r="B1674" s="22" t="s">
        <v>2691</v>
      </c>
      <c r="C1674" s="23" t="s">
        <v>20</v>
      </c>
      <c r="D1674" s="23"/>
      <c r="E1674" s="24" t="s">
        <v>21</v>
      </c>
      <c r="F1674" s="25" t="n">
        <v>0.005</v>
      </c>
      <c r="G1674" s="25" t="n">
        <v>0.011222</v>
      </c>
      <c r="H1674" s="25" t="n">
        <v>-0.006222</v>
      </c>
    </row>
    <row r="1675" customFormat="false" ht="24.75" hidden="false" customHeight="true" outlineLevel="0" collapsed="false">
      <c r="A1675" s="21" t="n">
        <v>1671</v>
      </c>
      <c r="B1675" s="22" t="s">
        <v>2701</v>
      </c>
      <c r="C1675" s="23" t="s">
        <v>2702</v>
      </c>
      <c r="D1675" s="23" t="s">
        <v>572</v>
      </c>
      <c r="E1675" s="24" t="s">
        <v>29</v>
      </c>
      <c r="F1675" s="25" t="n">
        <v>0.024</v>
      </c>
      <c r="G1675" s="25" t="n">
        <v>0.00914</v>
      </c>
      <c r="H1675" s="25" t="n">
        <v>0.01486</v>
      </c>
    </row>
    <row r="1676" s="31" customFormat="true" ht="24.75" hidden="false" customHeight="true" outlineLevel="0" collapsed="false">
      <c r="A1676" s="21" t="n">
        <v>1672</v>
      </c>
      <c r="B1676" s="22" t="s">
        <v>2701</v>
      </c>
      <c r="C1676" s="23" t="s">
        <v>20</v>
      </c>
      <c r="D1676" s="23"/>
      <c r="E1676" s="24" t="s">
        <v>21</v>
      </c>
      <c r="F1676" s="33" t="n">
        <v>0.012</v>
      </c>
      <c r="G1676" s="32" t="n">
        <v>0.00372</v>
      </c>
      <c r="H1676" s="32" t="n">
        <f aca="false">F1676-G1676</f>
        <v>0.00828</v>
      </c>
    </row>
    <row r="1677" customFormat="false" ht="24.75" hidden="false" customHeight="true" outlineLevel="0" collapsed="false">
      <c r="A1677" s="21" t="n">
        <v>1673</v>
      </c>
      <c r="B1677" s="22" t="s">
        <v>2703</v>
      </c>
      <c r="C1677" s="23" t="s">
        <v>2704</v>
      </c>
      <c r="D1677" s="23" t="s">
        <v>1941</v>
      </c>
      <c r="E1677" s="24" t="s">
        <v>18</v>
      </c>
      <c r="F1677" s="25" t="n">
        <v>0.05</v>
      </c>
      <c r="G1677" s="25" t="n">
        <v>0.069162</v>
      </c>
      <c r="H1677" s="25" t="n">
        <v>-0.019162</v>
      </c>
    </row>
    <row r="1678" customFormat="false" ht="24.75" hidden="false" customHeight="true" outlineLevel="0" collapsed="false">
      <c r="A1678" s="21" t="n">
        <v>1674</v>
      </c>
      <c r="B1678" s="22" t="s">
        <v>2703</v>
      </c>
      <c r="C1678" s="23" t="s">
        <v>2705</v>
      </c>
      <c r="D1678" s="23" t="s">
        <v>2706</v>
      </c>
      <c r="E1678" s="24" t="s">
        <v>29</v>
      </c>
      <c r="F1678" s="25" t="n">
        <v>0.021</v>
      </c>
      <c r="G1678" s="25" t="n">
        <v>0.0163</v>
      </c>
      <c r="H1678" s="25" t="n">
        <v>0.0047</v>
      </c>
    </row>
    <row r="1679" customFormat="false" ht="24.75" hidden="false" customHeight="true" outlineLevel="0" collapsed="false">
      <c r="A1679" s="21" t="n">
        <v>1675</v>
      </c>
      <c r="B1679" s="22" t="s">
        <v>2703</v>
      </c>
      <c r="C1679" s="23" t="s">
        <v>2707</v>
      </c>
      <c r="D1679" s="23" t="s">
        <v>2708</v>
      </c>
      <c r="E1679" s="24" t="s">
        <v>25</v>
      </c>
      <c r="F1679" s="25" t="n">
        <v>0.0005</v>
      </c>
      <c r="G1679" s="25" t="n">
        <v>0</v>
      </c>
      <c r="H1679" s="25" t="n">
        <v>0.0005</v>
      </c>
    </row>
    <row r="1680" customFormat="false" ht="24.75" hidden="false" customHeight="true" outlineLevel="0" collapsed="false">
      <c r="A1680" s="21" t="n">
        <v>1676</v>
      </c>
      <c r="B1680" s="22" t="s">
        <v>2703</v>
      </c>
      <c r="C1680" s="23" t="s">
        <v>2709</v>
      </c>
      <c r="D1680" s="23" t="s">
        <v>2710</v>
      </c>
      <c r="E1680" s="24" t="s">
        <v>29</v>
      </c>
      <c r="F1680" s="25" t="n">
        <v>0.01</v>
      </c>
      <c r="G1680" s="25" t="n">
        <v>0.006458</v>
      </c>
      <c r="H1680" s="25" t="n">
        <v>0.003542</v>
      </c>
    </row>
    <row r="1681" customFormat="false" ht="24.75" hidden="false" customHeight="true" outlineLevel="0" collapsed="false">
      <c r="A1681" s="21" t="n">
        <v>1677</v>
      </c>
      <c r="B1681" s="22" t="s">
        <v>2703</v>
      </c>
      <c r="C1681" s="23" t="s">
        <v>2711</v>
      </c>
      <c r="D1681" s="23" t="s">
        <v>2712</v>
      </c>
      <c r="E1681" s="24" t="s">
        <v>39</v>
      </c>
      <c r="F1681" s="25" t="n">
        <v>0.0005</v>
      </c>
      <c r="G1681" s="25" t="n">
        <v>9.4E-005</v>
      </c>
      <c r="H1681" s="25" t="n">
        <v>0.000406</v>
      </c>
    </row>
    <row r="1682" customFormat="false" ht="24.75" hidden="false" customHeight="true" outlineLevel="0" collapsed="false">
      <c r="A1682" s="21" t="n">
        <v>1678</v>
      </c>
      <c r="B1682" s="22" t="s">
        <v>2703</v>
      </c>
      <c r="C1682" s="23" t="s">
        <v>2713</v>
      </c>
      <c r="D1682" s="23" t="s">
        <v>2714</v>
      </c>
      <c r="E1682" s="24" t="s">
        <v>29</v>
      </c>
      <c r="F1682" s="25" t="n">
        <v>0.038</v>
      </c>
      <c r="G1682" s="25" t="n">
        <v>0.027116</v>
      </c>
      <c r="H1682" s="25" t="n">
        <v>0.010884</v>
      </c>
    </row>
    <row r="1683" customFormat="false" ht="24.75" hidden="false" customHeight="true" outlineLevel="0" collapsed="false">
      <c r="A1683" s="21" t="n">
        <v>1679</v>
      </c>
      <c r="B1683" s="22" t="s">
        <v>2703</v>
      </c>
      <c r="C1683" s="23" t="s">
        <v>2715</v>
      </c>
      <c r="D1683" s="23" t="s">
        <v>2716</v>
      </c>
      <c r="E1683" s="24" t="s">
        <v>25</v>
      </c>
      <c r="F1683" s="25" t="n">
        <v>0.001</v>
      </c>
      <c r="G1683" s="25" t="n">
        <v>0.00071</v>
      </c>
      <c r="H1683" s="25" t="n">
        <v>0.00029</v>
      </c>
    </row>
    <row r="1684" customFormat="false" ht="24.75" hidden="false" customHeight="true" outlineLevel="0" collapsed="false">
      <c r="A1684" s="21" t="n">
        <v>1680</v>
      </c>
      <c r="B1684" s="22" t="s">
        <v>2703</v>
      </c>
      <c r="C1684" s="23" t="s">
        <v>2717</v>
      </c>
      <c r="D1684" s="23" t="s">
        <v>347</v>
      </c>
      <c r="E1684" s="24" t="s">
        <v>18</v>
      </c>
      <c r="F1684" s="25" t="n">
        <v>0.058</v>
      </c>
      <c r="G1684" s="25" t="n">
        <v>0.047122</v>
      </c>
      <c r="H1684" s="25" t="n">
        <v>0.010878</v>
      </c>
    </row>
    <row r="1685" customFormat="false" ht="24.75" hidden="false" customHeight="true" outlineLevel="0" collapsed="false">
      <c r="A1685" s="21" t="n">
        <v>1681</v>
      </c>
      <c r="B1685" s="22" t="s">
        <v>2703</v>
      </c>
      <c r="C1685" s="23" t="s">
        <v>2718</v>
      </c>
      <c r="D1685" s="23" t="s">
        <v>671</v>
      </c>
      <c r="E1685" s="24" t="s">
        <v>18</v>
      </c>
      <c r="F1685" s="25" t="n">
        <v>0.25</v>
      </c>
      <c r="G1685" s="25" t="n">
        <v>0.204919</v>
      </c>
      <c r="H1685" s="25" t="n">
        <v>0.045081</v>
      </c>
    </row>
    <row r="1686" customFormat="false" ht="24.75" hidden="false" customHeight="true" outlineLevel="0" collapsed="false">
      <c r="A1686" s="21" t="n">
        <v>1682</v>
      </c>
      <c r="B1686" s="22" t="s">
        <v>2703</v>
      </c>
      <c r="C1686" s="23" t="s">
        <v>2719</v>
      </c>
      <c r="D1686" s="23" t="s">
        <v>671</v>
      </c>
      <c r="E1686" s="24" t="s">
        <v>18</v>
      </c>
      <c r="F1686" s="25" t="n">
        <v>0.07</v>
      </c>
      <c r="G1686" s="25" t="n">
        <v>0.059652</v>
      </c>
      <c r="H1686" s="25" t="n">
        <v>0.010348</v>
      </c>
    </row>
    <row r="1687" customFormat="false" ht="24.75" hidden="false" customHeight="true" outlineLevel="0" collapsed="false">
      <c r="A1687" s="21" t="n">
        <v>1683</v>
      </c>
      <c r="B1687" s="22" t="s">
        <v>2703</v>
      </c>
      <c r="C1687" s="23" t="s">
        <v>2720</v>
      </c>
      <c r="D1687" s="23" t="s">
        <v>671</v>
      </c>
      <c r="E1687" s="24" t="s">
        <v>25</v>
      </c>
      <c r="F1687" s="25" t="n">
        <v>0.0001</v>
      </c>
      <c r="G1687" s="25" t="n">
        <v>0.000682</v>
      </c>
      <c r="H1687" s="25" t="n">
        <v>-0.000582</v>
      </c>
    </row>
    <row r="1688" customFormat="false" ht="24.75" hidden="false" customHeight="true" outlineLevel="0" collapsed="false">
      <c r="A1688" s="21" t="n">
        <v>1684</v>
      </c>
      <c r="B1688" s="22" t="s">
        <v>2703</v>
      </c>
      <c r="C1688" s="23" t="s">
        <v>2721</v>
      </c>
      <c r="D1688" s="23" t="s">
        <v>671</v>
      </c>
      <c r="E1688" s="24" t="s">
        <v>18</v>
      </c>
      <c r="F1688" s="25" t="n">
        <v>0</v>
      </c>
      <c r="G1688" s="25" t="n">
        <v>0.020108</v>
      </c>
      <c r="H1688" s="25" t="n">
        <v>-0.020108</v>
      </c>
    </row>
    <row r="1689" customFormat="false" ht="24.75" hidden="false" customHeight="true" outlineLevel="0" collapsed="false">
      <c r="A1689" s="21" t="n">
        <v>1685</v>
      </c>
      <c r="B1689" s="22" t="s">
        <v>2703</v>
      </c>
      <c r="C1689" s="23" t="s">
        <v>2722</v>
      </c>
      <c r="D1689" s="23" t="s">
        <v>671</v>
      </c>
      <c r="E1689" s="24" t="s">
        <v>25</v>
      </c>
      <c r="F1689" s="25" t="n">
        <v>0.00014</v>
      </c>
      <c r="G1689" s="25" t="n">
        <v>0.000518</v>
      </c>
      <c r="H1689" s="25" t="n">
        <v>-0.000378</v>
      </c>
    </row>
    <row r="1690" customFormat="false" ht="24.75" hidden="false" customHeight="true" outlineLevel="0" collapsed="false">
      <c r="A1690" s="21" t="n">
        <v>1686</v>
      </c>
      <c r="B1690" s="22" t="s">
        <v>2703</v>
      </c>
      <c r="C1690" s="23" t="s">
        <v>2723</v>
      </c>
      <c r="D1690" s="23" t="s">
        <v>671</v>
      </c>
      <c r="E1690" s="24" t="s">
        <v>25</v>
      </c>
      <c r="F1690" s="25" t="n">
        <v>0</v>
      </c>
      <c r="G1690" s="25" t="n">
        <v>0.001624</v>
      </c>
      <c r="H1690" s="25" t="n">
        <v>-0.001624</v>
      </c>
    </row>
    <row r="1691" customFormat="false" ht="24.75" hidden="false" customHeight="true" outlineLevel="0" collapsed="false">
      <c r="A1691" s="21" t="n">
        <v>1687</v>
      </c>
      <c r="B1691" s="22" t="s">
        <v>2703</v>
      </c>
      <c r="C1691" s="23" t="s">
        <v>2724</v>
      </c>
      <c r="D1691" s="23" t="s">
        <v>2725</v>
      </c>
      <c r="E1691" s="24" t="s">
        <v>25</v>
      </c>
      <c r="F1691" s="25" t="n">
        <v>0.002</v>
      </c>
      <c r="G1691" s="25" t="n">
        <v>0.001953</v>
      </c>
      <c r="H1691" s="25" t="n">
        <v>4.7E-005</v>
      </c>
    </row>
    <row r="1692" customFormat="false" ht="24.75" hidden="false" customHeight="true" outlineLevel="0" collapsed="false">
      <c r="A1692" s="21" t="n">
        <v>1688</v>
      </c>
      <c r="B1692" s="22" t="s">
        <v>2703</v>
      </c>
      <c r="C1692" s="23" t="s">
        <v>2726</v>
      </c>
      <c r="D1692" s="23" t="s">
        <v>2725</v>
      </c>
      <c r="E1692" s="24" t="s">
        <v>29</v>
      </c>
      <c r="F1692" s="25" t="n">
        <v>0.012</v>
      </c>
      <c r="G1692" s="25" t="n">
        <v>0.036774</v>
      </c>
      <c r="H1692" s="25" t="n">
        <v>-0.024774</v>
      </c>
    </row>
    <row r="1693" customFormat="false" ht="24.75" hidden="false" customHeight="true" outlineLevel="0" collapsed="false">
      <c r="A1693" s="21" t="n">
        <v>1689</v>
      </c>
      <c r="B1693" s="22" t="s">
        <v>2703</v>
      </c>
      <c r="C1693" s="23" t="s">
        <v>2727</v>
      </c>
      <c r="D1693" s="23" t="s">
        <v>2725</v>
      </c>
      <c r="E1693" s="24" t="s">
        <v>29</v>
      </c>
      <c r="F1693" s="25" t="n">
        <v>0.01</v>
      </c>
      <c r="G1693" s="25" t="n">
        <v>0.005885</v>
      </c>
      <c r="H1693" s="25" t="n">
        <v>0.004115</v>
      </c>
    </row>
    <row r="1694" customFormat="false" ht="24.75" hidden="false" customHeight="true" outlineLevel="0" collapsed="false">
      <c r="A1694" s="21" t="n">
        <v>1690</v>
      </c>
      <c r="B1694" s="22" t="s">
        <v>2703</v>
      </c>
      <c r="C1694" s="23" t="s">
        <v>2728</v>
      </c>
      <c r="D1694" s="23" t="s">
        <v>2725</v>
      </c>
      <c r="E1694" s="24" t="s">
        <v>18</v>
      </c>
      <c r="F1694" s="25" t="n">
        <v>0.21</v>
      </c>
      <c r="G1694" s="25" t="n">
        <v>0.1657</v>
      </c>
      <c r="H1694" s="25" t="n">
        <v>0.0443</v>
      </c>
    </row>
    <row r="1695" customFormat="false" ht="24.75" hidden="false" customHeight="true" outlineLevel="0" collapsed="false">
      <c r="A1695" s="21" t="n">
        <v>1691</v>
      </c>
      <c r="B1695" s="22" t="s">
        <v>2703</v>
      </c>
      <c r="C1695" s="23" t="s">
        <v>2729</v>
      </c>
      <c r="D1695" s="23" t="s">
        <v>2730</v>
      </c>
      <c r="E1695" s="24" t="s">
        <v>39</v>
      </c>
      <c r="F1695" s="25" t="n">
        <v>0.0001</v>
      </c>
      <c r="G1695" s="25" t="n">
        <v>0</v>
      </c>
      <c r="H1695" s="25" t="n">
        <v>0.0001</v>
      </c>
    </row>
    <row r="1696" customFormat="false" ht="24.75" hidden="false" customHeight="true" outlineLevel="0" collapsed="false">
      <c r="A1696" s="21" t="n">
        <v>1692</v>
      </c>
      <c r="B1696" s="22" t="s">
        <v>2703</v>
      </c>
      <c r="C1696" s="23" t="s">
        <v>2731</v>
      </c>
      <c r="D1696" s="23" t="s">
        <v>2730</v>
      </c>
      <c r="E1696" s="24" t="s">
        <v>39</v>
      </c>
      <c r="F1696" s="25" t="n">
        <v>0.0006</v>
      </c>
      <c r="G1696" s="25" t="n">
        <v>0</v>
      </c>
      <c r="H1696" s="25" t="n">
        <v>0.0006</v>
      </c>
    </row>
    <row r="1697" customFormat="false" ht="24.75" hidden="false" customHeight="true" outlineLevel="0" collapsed="false">
      <c r="A1697" s="21" t="n">
        <v>1693</v>
      </c>
      <c r="B1697" s="22" t="s">
        <v>2703</v>
      </c>
      <c r="C1697" s="23" t="s">
        <v>2732</v>
      </c>
      <c r="D1697" s="23" t="s">
        <v>2733</v>
      </c>
      <c r="E1697" s="24" t="s">
        <v>25</v>
      </c>
      <c r="F1697" s="25" t="n">
        <v>0.00141</v>
      </c>
      <c r="G1697" s="25" t="n">
        <v>0.001984</v>
      </c>
      <c r="H1697" s="25" t="n">
        <v>-0.000574</v>
      </c>
    </row>
    <row r="1698" customFormat="false" ht="24.75" hidden="false" customHeight="true" outlineLevel="0" collapsed="false">
      <c r="A1698" s="21" t="n">
        <v>1694</v>
      </c>
      <c r="B1698" s="22" t="s">
        <v>2703</v>
      </c>
      <c r="C1698" s="23" t="s">
        <v>2734</v>
      </c>
      <c r="D1698" s="23" t="s">
        <v>2735</v>
      </c>
      <c r="E1698" s="24" t="s">
        <v>25</v>
      </c>
      <c r="F1698" s="25" t="n">
        <v>0.0005</v>
      </c>
      <c r="G1698" s="25" t="n">
        <v>0.00068</v>
      </c>
      <c r="H1698" s="25" t="n">
        <v>-0.00018</v>
      </c>
    </row>
    <row r="1699" customFormat="false" ht="24.75" hidden="false" customHeight="true" outlineLevel="0" collapsed="false">
      <c r="A1699" s="21" t="n">
        <v>1695</v>
      </c>
      <c r="B1699" s="22" t="s">
        <v>2703</v>
      </c>
      <c r="C1699" s="23" t="s">
        <v>2736</v>
      </c>
      <c r="D1699" s="23" t="s">
        <v>2737</v>
      </c>
      <c r="E1699" s="24" t="s">
        <v>29</v>
      </c>
      <c r="F1699" s="25" t="n">
        <v>0.07</v>
      </c>
      <c r="G1699" s="25" t="n">
        <v>0.031187</v>
      </c>
      <c r="H1699" s="25" t="n">
        <v>0.038813</v>
      </c>
    </row>
    <row r="1700" customFormat="false" ht="24.75" hidden="false" customHeight="true" outlineLevel="0" collapsed="false">
      <c r="A1700" s="21" t="n">
        <v>1696</v>
      </c>
      <c r="B1700" s="22" t="s">
        <v>2703</v>
      </c>
      <c r="C1700" s="23" t="s">
        <v>2738</v>
      </c>
      <c r="D1700" s="23" t="s">
        <v>2739</v>
      </c>
      <c r="E1700" s="24" t="s">
        <v>29</v>
      </c>
      <c r="F1700" s="25" t="n">
        <v>0.015</v>
      </c>
      <c r="G1700" s="25" t="n">
        <v>0.00023</v>
      </c>
      <c r="H1700" s="25" t="n">
        <v>0.01477</v>
      </c>
    </row>
    <row r="1701" customFormat="false" ht="24.75" hidden="false" customHeight="true" outlineLevel="0" collapsed="false">
      <c r="A1701" s="21" t="n">
        <v>1697</v>
      </c>
      <c r="B1701" s="22" t="s">
        <v>2703</v>
      </c>
      <c r="C1701" s="23" t="s">
        <v>2740</v>
      </c>
      <c r="D1701" s="23" t="s">
        <v>2741</v>
      </c>
      <c r="E1701" s="24" t="s">
        <v>25</v>
      </c>
      <c r="F1701" s="25" t="n">
        <v>0.0005</v>
      </c>
      <c r="G1701" s="25" t="n">
        <v>0.0015</v>
      </c>
      <c r="H1701" s="25" t="n">
        <v>-0.001</v>
      </c>
    </row>
    <row r="1702" customFormat="false" ht="24.75" hidden="false" customHeight="true" outlineLevel="0" collapsed="false">
      <c r="A1702" s="21" t="n">
        <v>1698</v>
      </c>
      <c r="B1702" s="22" t="s">
        <v>2703</v>
      </c>
      <c r="C1702" s="23" t="s">
        <v>2742</v>
      </c>
      <c r="D1702" s="23" t="s">
        <v>2743</v>
      </c>
      <c r="E1702" s="24" t="s">
        <v>25</v>
      </c>
      <c r="F1702" s="25" t="n">
        <v>0.0042</v>
      </c>
      <c r="G1702" s="25" t="n">
        <v>0.001874</v>
      </c>
      <c r="H1702" s="25" t="n">
        <v>0.002326</v>
      </c>
    </row>
    <row r="1703" customFormat="false" ht="24.75" hidden="false" customHeight="true" outlineLevel="0" collapsed="false">
      <c r="A1703" s="21" t="n">
        <v>1699</v>
      </c>
      <c r="B1703" s="22" t="s">
        <v>2703</v>
      </c>
      <c r="C1703" s="23" t="s">
        <v>2744</v>
      </c>
      <c r="D1703" s="23" t="s">
        <v>167</v>
      </c>
      <c r="E1703" s="24" t="s">
        <v>29</v>
      </c>
      <c r="F1703" s="25" t="n">
        <v>0.01</v>
      </c>
      <c r="G1703" s="25" t="n">
        <v>0.009557</v>
      </c>
      <c r="H1703" s="25" t="n">
        <v>0.000443000000000001</v>
      </c>
    </row>
    <row r="1704" customFormat="false" ht="24.75" hidden="false" customHeight="true" outlineLevel="0" collapsed="false">
      <c r="A1704" s="21" t="n">
        <v>1700</v>
      </c>
      <c r="B1704" s="22" t="s">
        <v>2703</v>
      </c>
      <c r="C1704" s="23" t="s">
        <v>2745</v>
      </c>
      <c r="D1704" s="23" t="s">
        <v>2746</v>
      </c>
      <c r="E1704" s="24" t="s">
        <v>25</v>
      </c>
      <c r="F1704" s="25" t="n">
        <v>0.001</v>
      </c>
      <c r="G1704" s="25" t="n">
        <v>0</v>
      </c>
      <c r="H1704" s="25" t="n">
        <v>0.001</v>
      </c>
    </row>
    <row r="1705" customFormat="false" ht="24.75" hidden="false" customHeight="true" outlineLevel="0" collapsed="false">
      <c r="A1705" s="21" t="n">
        <v>1701</v>
      </c>
      <c r="B1705" s="22" t="s">
        <v>2703</v>
      </c>
      <c r="C1705" s="23" t="s">
        <v>2747</v>
      </c>
      <c r="D1705" s="23" t="s">
        <v>1993</v>
      </c>
      <c r="E1705" s="24" t="s">
        <v>25</v>
      </c>
      <c r="F1705" s="25" t="n">
        <v>0.005</v>
      </c>
      <c r="G1705" s="25" t="n">
        <v>0.00266</v>
      </c>
      <c r="H1705" s="25" t="n">
        <v>0.00234</v>
      </c>
    </row>
    <row r="1706" customFormat="false" ht="24.75" hidden="false" customHeight="true" outlineLevel="0" collapsed="false">
      <c r="A1706" s="21" t="n">
        <v>1702</v>
      </c>
      <c r="B1706" s="22" t="s">
        <v>2703</v>
      </c>
      <c r="C1706" s="23" t="s">
        <v>2748</v>
      </c>
      <c r="D1706" s="23" t="s">
        <v>2749</v>
      </c>
      <c r="E1706" s="24" t="s">
        <v>39</v>
      </c>
      <c r="F1706" s="25" t="n">
        <v>0.0005</v>
      </c>
      <c r="G1706" s="25" t="n">
        <v>0.000384</v>
      </c>
      <c r="H1706" s="25" t="n">
        <v>0.000116</v>
      </c>
    </row>
    <row r="1707" customFormat="false" ht="24.75" hidden="false" customHeight="true" outlineLevel="0" collapsed="false">
      <c r="A1707" s="21" t="n">
        <v>1703</v>
      </c>
      <c r="B1707" s="22" t="s">
        <v>2703</v>
      </c>
      <c r="C1707" s="23" t="s">
        <v>2750</v>
      </c>
      <c r="D1707" s="23" t="s">
        <v>37</v>
      </c>
      <c r="E1707" s="24" t="s">
        <v>25</v>
      </c>
      <c r="F1707" s="25" t="n">
        <v>0.0006</v>
      </c>
      <c r="G1707" s="25" t="n">
        <v>0.000503</v>
      </c>
      <c r="H1707" s="25" t="n">
        <v>9.7E-005</v>
      </c>
    </row>
    <row r="1708" customFormat="false" ht="24.75" hidden="false" customHeight="true" outlineLevel="0" collapsed="false">
      <c r="A1708" s="21" t="n">
        <v>1704</v>
      </c>
      <c r="B1708" s="22" t="s">
        <v>2703</v>
      </c>
      <c r="C1708" s="23" t="s">
        <v>2751</v>
      </c>
      <c r="D1708" s="23" t="s">
        <v>2121</v>
      </c>
      <c r="E1708" s="24" t="s">
        <v>39</v>
      </c>
      <c r="F1708" s="25" t="n">
        <v>0.0001</v>
      </c>
      <c r="G1708" s="25" t="n">
        <v>3.5E-005</v>
      </c>
      <c r="H1708" s="25" t="n">
        <v>6.5E-005</v>
      </c>
    </row>
    <row r="1709" customFormat="false" ht="24.75" hidden="false" customHeight="true" outlineLevel="0" collapsed="false">
      <c r="A1709" s="21" t="n">
        <v>1705</v>
      </c>
      <c r="B1709" s="22" t="s">
        <v>2703</v>
      </c>
      <c r="C1709" s="23" t="s">
        <v>2752</v>
      </c>
      <c r="D1709" s="23" t="s">
        <v>2121</v>
      </c>
      <c r="E1709" s="24" t="s">
        <v>39</v>
      </c>
      <c r="F1709" s="25" t="n">
        <v>0.0002</v>
      </c>
      <c r="G1709" s="25" t="n">
        <v>0.000231</v>
      </c>
      <c r="H1709" s="25" t="n">
        <v>-3.1E-005</v>
      </c>
    </row>
    <row r="1710" customFormat="false" ht="48.25" hidden="false" customHeight="true" outlineLevel="0" collapsed="false">
      <c r="A1710" s="21" t="n">
        <v>1706</v>
      </c>
      <c r="B1710" s="22" t="s">
        <v>2703</v>
      </c>
      <c r="C1710" s="23" t="s">
        <v>2753</v>
      </c>
      <c r="D1710" s="23" t="s">
        <v>2121</v>
      </c>
      <c r="E1710" s="24" t="s">
        <v>39</v>
      </c>
      <c r="F1710" s="25" t="n">
        <v>0.00058</v>
      </c>
      <c r="G1710" s="25" t="n">
        <v>0.000111</v>
      </c>
      <c r="H1710" s="25" t="n">
        <v>0.000469</v>
      </c>
    </row>
    <row r="1711" customFormat="false" ht="24.75" hidden="false" customHeight="true" outlineLevel="0" collapsed="false">
      <c r="A1711" s="21" t="n">
        <v>1707</v>
      </c>
      <c r="B1711" s="22" t="s">
        <v>2703</v>
      </c>
      <c r="C1711" s="23" t="s">
        <v>2754</v>
      </c>
      <c r="D1711" s="23" t="s">
        <v>2755</v>
      </c>
      <c r="E1711" s="24" t="s">
        <v>39</v>
      </c>
      <c r="F1711" s="25" t="n">
        <v>0.0006</v>
      </c>
      <c r="G1711" s="25" t="n">
        <v>0.000288</v>
      </c>
      <c r="H1711" s="25" t="n">
        <v>0.000312</v>
      </c>
    </row>
    <row r="1712" customFormat="false" ht="24.75" hidden="false" customHeight="true" outlineLevel="0" collapsed="false">
      <c r="A1712" s="21" t="n">
        <v>1708</v>
      </c>
      <c r="B1712" s="22" t="s">
        <v>2703</v>
      </c>
      <c r="C1712" s="23" t="s">
        <v>2756</v>
      </c>
      <c r="D1712" s="23" t="s">
        <v>2755</v>
      </c>
      <c r="E1712" s="24" t="s">
        <v>39</v>
      </c>
      <c r="F1712" s="25" t="n">
        <v>0.0006</v>
      </c>
      <c r="G1712" s="25" t="n">
        <v>0.00049</v>
      </c>
      <c r="H1712" s="25" t="n">
        <v>0.00011</v>
      </c>
    </row>
    <row r="1713" customFormat="false" ht="24.75" hidden="false" customHeight="true" outlineLevel="0" collapsed="false">
      <c r="A1713" s="21" t="n">
        <v>1709</v>
      </c>
      <c r="B1713" s="22" t="s">
        <v>2703</v>
      </c>
      <c r="C1713" s="23" t="s">
        <v>2757</v>
      </c>
      <c r="D1713" s="23" t="s">
        <v>37</v>
      </c>
      <c r="E1713" s="24" t="s">
        <v>25</v>
      </c>
      <c r="F1713" s="25" t="n">
        <v>0.0018</v>
      </c>
      <c r="G1713" s="25" t="n">
        <v>0.000478</v>
      </c>
      <c r="H1713" s="25" t="n">
        <v>0.001322</v>
      </c>
    </row>
    <row r="1714" customFormat="false" ht="24.75" hidden="false" customHeight="true" outlineLevel="0" collapsed="false">
      <c r="A1714" s="21" t="n">
        <v>1710</v>
      </c>
      <c r="B1714" s="22" t="s">
        <v>2703</v>
      </c>
      <c r="C1714" s="23" t="s">
        <v>2758</v>
      </c>
      <c r="D1714" s="23" t="s">
        <v>2759</v>
      </c>
      <c r="E1714" s="24" t="s">
        <v>25</v>
      </c>
      <c r="F1714" s="25" t="n">
        <v>0.005</v>
      </c>
      <c r="G1714" s="25" t="n">
        <v>0.000224</v>
      </c>
      <c r="H1714" s="25" t="n">
        <v>0.004776</v>
      </c>
    </row>
    <row r="1715" customFormat="false" ht="24.75" hidden="false" customHeight="true" outlineLevel="0" collapsed="false">
      <c r="A1715" s="21" t="n">
        <v>1711</v>
      </c>
      <c r="B1715" s="22" t="s">
        <v>2703</v>
      </c>
      <c r="C1715" s="23" t="s">
        <v>2760</v>
      </c>
      <c r="D1715" s="23" t="s">
        <v>2761</v>
      </c>
      <c r="E1715" s="24" t="s">
        <v>25</v>
      </c>
      <c r="F1715" s="25" t="n">
        <v>0.0015</v>
      </c>
      <c r="G1715" s="25" t="n">
        <v>0.001663</v>
      </c>
      <c r="H1715" s="25" t="n">
        <v>-0.000163</v>
      </c>
    </row>
    <row r="1716" customFormat="false" ht="24.75" hidden="false" customHeight="true" outlineLevel="0" collapsed="false">
      <c r="A1716" s="21" t="n">
        <v>1712</v>
      </c>
      <c r="B1716" s="22" t="s">
        <v>2703</v>
      </c>
      <c r="C1716" s="23" t="s">
        <v>2762</v>
      </c>
      <c r="D1716" s="23" t="s">
        <v>2763</v>
      </c>
      <c r="E1716" s="24" t="s">
        <v>25</v>
      </c>
      <c r="F1716" s="25" t="n">
        <v>0.000509</v>
      </c>
      <c r="G1716" s="25" t="n">
        <v>0.001519</v>
      </c>
      <c r="H1716" s="25" t="n">
        <v>-0.00101</v>
      </c>
    </row>
    <row r="1717" customFormat="false" ht="24.75" hidden="false" customHeight="true" outlineLevel="0" collapsed="false">
      <c r="A1717" s="21" t="n">
        <v>1713</v>
      </c>
      <c r="B1717" s="22" t="s">
        <v>2703</v>
      </c>
      <c r="C1717" s="23" t="s">
        <v>2764</v>
      </c>
      <c r="D1717" s="23" t="s">
        <v>37</v>
      </c>
      <c r="E1717" s="24" t="s">
        <v>25</v>
      </c>
      <c r="F1717" s="25" t="n">
        <v>0.003</v>
      </c>
      <c r="G1717" s="25" t="n">
        <v>0.000305</v>
      </c>
      <c r="H1717" s="25" t="n">
        <v>0.002695</v>
      </c>
    </row>
    <row r="1718" customFormat="false" ht="24.75" hidden="false" customHeight="true" outlineLevel="0" collapsed="false">
      <c r="A1718" s="21" t="n">
        <v>1714</v>
      </c>
      <c r="B1718" s="22" t="s">
        <v>2703</v>
      </c>
      <c r="C1718" s="23" t="s">
        <v>2765</v>
      </c>
      <c r="D1718" s="23" t="s">
        <v>2766</v>
      </c>
      <c r="E1718" s="24" t="s">
        <v>39</v>
      </c>
      <c r="F1718" s="25" t="n">
        <v>0.0006</v>
      </c>
      <c r="G1718" s="25" t="n">
        <v>0.000247</v>
      </c>
      <c r="H1718" s="25" t="n">
        <v>0.000353</v>
      </c>
    </row>
    <row r="1719" customFormat="false" ht="24.75" hidden="false" customHeight="true" outlineLevel="0" collapsed="false">
      <c r="A1719" s="21" t="n">
        <v>1715</v>
      </c>
      <c r="B1719" s="22" t="s">
        <v>2703</v>
      </c>
      <c r="C1719" s="23" t="s">
        <v>2767</v>
      </c>
      <c r="D1719" s="23" t="s">
        <v>2768</v>
      </c>
      <c r="E1719" s="24" t="s">
        <v>29</v>
      </c>
      <c r="F1719" s="25" t="n">
        <v>0.009</v>
      </c>
      <c r="G1719" s="25" t="n">
        <v>0.004263</v>
      </c>
      <c r="H1719" s="25" t="n">
        <v>0.004737</v>
      </c>
    </row>
    <row r="1720" customFormat="false" ht="24.75" hidden="false" customHeight="true" outlineLevel="0" collapsed="false">
      <c r="A1720" s="21" t="n">
        <v>1716</v>
      </c>
      <c r="B1720" s="22" t="s">
        <v>2703</v>
      </c>
      <c r="C1720" s="23" t="s">
        <v>2769</v>
      </c>
      <c r="D1720" s="23" t="s">
        <v>2770</v>
      </c>
      <c r="E1720" s="24" t="s">
        <v>29</v>
      </c>
      <c r="F1720" s="25" t="n">
        <v>0.031</v>
      </c>
      <c r="G1720" s="25" t="n">
        <v>0.01257</v>
      </c>
      <c r="H1720" s="25" t="n">
        <v>0.01843</v>
      </c>
    </row>
    <row r="1721" customFormat="false" ht="24.75" hidden="false" customHeight="true" outlineLevel="0" collapsed="false">
      <c r="A1721" s="21" t="n">
        <v>1717</v>
      </c>
      <c r="B1721" s="22" t="s">
        <v>2703</v>
      </c>
      <c r="C1721" s="23" t="s">
        <v>2771</v>
      </c>
      <c r="D1721" s="23" t="s">
        <v>2772</v>
      </c>
      <c r="E1721" s="24" t="s">
        <v>29</v>
      </c>
      <c r="F1721" s="25" t="n">
        <v>0.012</v>
      </c>
      <c r="G1721" s="25" t="n">
        <v>0.009072</v>
      </c>
      <c r="H1721" s="25" t="n">
        <v>0.002928</v>
      </c>
    </row>
    <row r="1722" customFormat="false" ht="24.75" hidden="false" customHeight="true" outlineLevel="0" collapsed="false">
      <c r="A1722" s="21" t="n">
        <v>1718</v>
      </c>
      <c r="B1722" s="22" t="s">
        <v>2703</v>
      </c>
      <c r="C1722" s="23" t="s">
        <v>2773</v>
      </c>
      <c r="D1722" s="23" t="s">
        <v>2774</v>
      </c>
      <c r="E1722" s="24" t="s">
        <v>18</v>
      </c>
      <c r="F1722" s="25" t="n">
        <v>0.05</v>
      </c>
      <c r="G1722" s="25" t="n">
        <v>0.056096</v>
      </c>
      <c r="H1722" s="25" t="n">
        <v>-0.00609599999999999</v>
      </c>
    </row>
    <row r="1723" customFormat="false" ht="24.75" hidden="false" customHeight="true" outlineLevel="0" collapsed="false">
      <c r="A1723" s="21" t="n">
        <v>1719</v>
      </c>
      <c r="B1723" s="22" t="s">
        <v>2703</v>
      </c>
      <c r="C1723" s="23" t="s">
        <v>2775</v>
      </c>
      <c r="D1723" s="23" t="s">
        <v>37</v>
      </c>
      <c r="E1723" s="24" t="s">
        <v>25</v>
      </c>
      <c r="F1723" s="25" t="n">
        <v>0.001125</v>
      </c>
      <c r="G1723" s="25" t="n">
        <v>0.000533</v>
      </c>
      <c r="H1723" s="25" t="n">
        <v>0.000592</v>
      </c>
    </row>
    <row r="1724" customFormat="false" ht="24.75" hidden="false" customHeight="true" outlineLevel="0" collapsed="false">
      <c r="A1724" s="21" t="n">
        <v>1720</v>
      </c>
      <c r="B1724" s="22" t="s">
        <v>2703</v>
      </c>
      <c r="C1724" s="23" t="s">
        <v>2776</v>
      </c>
      <c r="D1724" s="23" t="s">
        <v>2777</v>
      </c>
      <c r="E1724" s="24" t="s">
        <v>25</v>
      </c>
      <c r="F1724" s="25" t="n">
        <v>0.004</v>
      </c>
      <c r="G1724" s="25" t="n">
        <v>0.00137</v>
      </c>
      <c r="H1724" s="25" t="n">
        <v>0.00263</v>
      </c>
    </row>
    <row r="1725" customFormat="false" ht="24.75" hidden="false" customHeight="true" outlineLevel="0" collapsed="false">
      <c r="A1725" s="21" t="n">
        <v>1721</v>
      </c>
      <c r="B1725" s="22" t="s">
        <v>2703</v>
      </c>
      <c r="C1725" s="23" t="s">
        <v>2778</v>
      </c>
      <c r="D1725" s="23" t="s">
        <v>2779</v>
      </c>
      <c r="E1725" s="24" t="s">
        <v>29</v>
      </c>
      <c r="F1725" s="25" t="n">
        <v>0.009</v>
      </c>
      <c r="G1725" s="25" t="n">
        <v>0.002464</v>
      </c>
      <c r="H1725" s="25" t="n">
        <v>0.006536</v>
      </c>
    </row>
    <row r="1726" customFormat="false" ht="24.75" hidden="false" customHeight="true" outlineLevel="0" collapsed="false">
      <c r="A1726" s="21" t="n">
        <v>1722</v>
      </c>
      <c r="B1726" s="22" t="s">
        <v>2703</v>
      </c>
      <c r="C1726" s="23" t="s">
        <v>2780</v>
      </c>
      <c r="D1726" s="23" t="s">
        <v>2046</v>
      </c>
      <c r="E1726" s="24" t="s">
        <v>18</v>
      </c>
      <c r="F1726" s="25" t="n">
        <v>0</v>
      </c>
      <c r="G1726" s="25" t="n">
        <v>0.028778</v>
      </c>
      <c r="H1726" s="25" t="n">
        <v>-0.028778</v>
      </c>
    </row>
    <row r="1727" customFormat="false" ht="24.75" hidden="false" customHeight="true" outlineLevel="0" collapsed="false">
      <c r="A1727" s="21" t="n">
        <v>1723</v>
      </c>
      <c r="B1727" s="22" t="s">
        <v>2703</v>
      </c>
      <c r="C1727" s="23" t="s">
        <v>2781</v>
      </c>
      <c r="D1727" s="23" t="s">
        <v>37</v>
      </c>
      <c r="E1727" s="24" t="s">
        <v>25</v>
      </c>
      <c r="F1727" s="32" t="n">
        <v>0.0065</v>
      </c>
      <c r="G1727" s="32" t="n">
        <v>0.019127</v>
      </c>
      <c r="H1727" s="32" t="n">
        <v>-0.012627</v>
      </c>
    </row>
    <row r="1728" customFormat="false" ht="24.75" hidden="false" customHeight="true" outlineLevel="0" collapsed="false">
      <c r="A1728" s="21" t="n">
        <v>1724</v>
      </c>
      <c r="B1728" s="22" t="s">
        <v>2703</v>
      </c>
      <c r="C1728" s="23" t="s">
        <v>2782</v>
      </c>
      <c r="D1728" s="23" t="s">
        <v>2783</v>
      </c>
      <c r="E1728" s="24" t="s">
        <v>29</v>
      </c>
      <c r="F1728" s="25" t="n">
        <v>0.027</v>
      </c>
      <c r="G1728" s="25" t="n">
        <v>0.04687</v>
      </c>
      <c r="H1728" s="25" t="n">
        <v>-0.01987</v>
      </c>
    </row>
    <row r="1729" customFormat="false" ht="24.75" hidden="false" customHeight="true" outlineLevel="0" collapsed="false">
      <c r="A1729" s="21" t="n">
        <v>1725</v>
      </c>
      <c r="B1729" s="22" t="s">
        <v>2703</v>
      </c>
      <c r="C1729" s="23" t="s">
        <v>2784</v>
      </c>
      <c r="D1729" s="23" t="s">
        <v>2785</v>
      </c>
      <c r="E1729" s="24" t="s">
        <v>39</v>
      </c>
      <c r="F1729" s="25" t="n">
        <v>0.00015</v>
      </c>
      <c r="G1729" s="25" t="n">
        <v>0.000151</v>
      </c>
      <c r="H1729" s="25" t="n">
        <v>-9.99999999999997E-007</v>
      </c>
    </row>
    <row r="1730" customFormat="false" ht="24.75" hidden="false" customHeight="true" outlineLevel="0" collapsed="false">
      <c r="A1730" s="21" t="n">
        <v>1726</v>
      </c>
      <c r="B1730" s="22" t="s">
        <v>2703</v>
      </c>
      <c r="C1730" s="23" t="s">
        <v>2786</v>
      </c>
      <c r="D1730" s="23" t="s">
        <v>2157</v>
      </c>
      <c r="E1730" s="24" t="s">
        <v>25</v>
      </c>
      <c r="F1730" s="25" t="n">
        <v>0.0008</v>
      </c>
      <c r="G1730" s="25" t="n">
        <v>0.0008</v>
      </c>
      <c r="H1730" s="25" t="n">
        <v>0</v>
      </c>
    </row>
    <row r="1731" customFormat="false" ht="24.75" hidden="false" customHeight="true" outlineLevel="0" collapsed="false">
      <c r="A1731" s="21" t="n">
        <v>1727</v>
      </c>
      <c r="B1731" s="22" t="s">
        <v>2703</v>
      </c>
      <c r="C1731" s="23" t="s">
        <v>2787</v>
      </c>
      <c r="D1731" s="23" t="s">
        <v>2788</v>
      </c>
      <c r="E1731" s="24" t="s">
        <v>39</v>
      </c>
      <c r="F1731" s="25" t="n">
        <v>0.001</v>
      </c>
      <c r="G1731" s="25" t="n">
        <v>0.000838</v>
      </c>
      <c r="H1731" s="25" t="n">
        <v>0.000162</v>
      </c>
    </row>
    <row r="1732" customFormat="false" ht="24.75" hidden="false" customHeight="true" outlineLevel="0" collapsed="false">
      <c r="A1732" s="21" t="n">
        <v>1728</v>
      </c>
      <c r="B1732" s="22" t="s">
        <v>2703</v>
      </c>
      <c r="C1732" s="23" t="s">
        <v>2789</v>
      </c>
      <c r="D1732" s="23" t="s">
        <v>37</v>
      </c>
      <c r="E1732" s="24" t="s">
        <v>25</v>
      </c>
      <c r="F1732" s="25" t="n">
        <v>0.002</v>
      </c>
      <c r="G1732" s="25" t="n">
        <v>0.000628</v>
      </c>
      <c r="H1732" s="25" t="n">
        <v>0.001372</v>
      </c>
    </row>
    <row r="1733" customFormat="false" ht="24.75" hidden="false" customHeight="true" outlineLevel="0" collapsed="false">
      <c r="A1733" s="21" t="n">
        <v>1729</v>
      </c>
      <c r="B1733" s="22" t="s">
        <v>2703</v>
      </c>
      <c r="C1733" s="23" t="s">
        <v>2790</v>
      </c>
      <c r="D1733" s="23" t="s">
        <v>2791</v>
      </c>
      <c r="E1733" s="24" t="s">
        <v>25</v>
      </c>
      <c r="F1733" s="25" t="n">
        <v>0.002</v>
      </c>
      <c r="G1733" s="25" t="n">
        <v>3.4E-005</v>
      </c>
      <c r="H1733" s="25" t="n">
        <v>0.001966</v>
      </c>
    </row>
    <row r="1734" customFormat="false" ht="24.75" hidden="false" customHeight="true" outlineLevel="0" collapsed="false">
      <c r="A1734" s="21" t="n">
        <v>1730</v>
      </c>
      <c r="B1734" s="22" t="s">
        <v>2703</v>
      </c>
      <c r="C1734" s="23" t="s">
        <v>2792</v>
      </c>
      <c r="D1734" s="23" t="s">
        <v>2793</v>
      </c>
      <c r="E1734" s="24" t="s">
        <v>25</v>
      </c>
      <c r="F1734" s="25" t="n">
        <v>0.0012</v>
      </c>
      <c r="G1734" s="25" t="n">
        <v>0.0012</v>
      </c>
      <c r="H1734" s="25" t="n">
        <v>0</v>
      </c>
    </row>
    <row r="1735" customFormat="false" ht="24.75" hidden="false" customHeight="true" outlineLevel="0" collapsed="false">
      <c r="A1735" s="21" t="n">
        <v>1731</v>
      </c>
      <c r="B1735" s="22" t="s">
        <v>2703</v>
      </c>
      <c r="C1735" s="23" t="s">
        <v>2794</v>
      </c>
      <c r="D1735" s="23" t="s">
        <v>2795</v>
      </c>
      <c r="E1735" s="24" t="s">
        <v>29</v>
      </c>
      <c r="F1735" s="25" t="n">
        <v>0.000507</v>
      </c>
      <c r="G1735" s="25" t="n">
        <v>0.000903</v>
      </c>
      <c r="H1735" s="25" t="n">
        <v>-0.000396</v>
      </c>
    </row>
    <row r="1736" customFormat="false" ht="24.75" hidden="false" customHeight="true" outlineLevel="0" collapsed="false">
      <c r="A1736" s="21" t="n">
        <v>1732</v>
      </c>
      <c r="B1736" s="22" t="s">
        <v>2703</v>
      </c>
      <c r="C1736" s="23" t="s">
        <v>2796</v>
      </c>
      <c r="D1736" s="23" t="s">
        <v>2797</v>
      </c>
      <c r="E1736" s="24" t="s">
        <v>25</v>
      </c>
      <c r="F1736" s="25" t="n">
        <v>0.0027</v>
      </c>
      <c r="G1736" s="25" t="n">
        <v>0.000428</v>
      </c>
      <c r="H1736" s="25" t="n">
        <v>0.002272</v>
      </c>
    </row>
    <row r="1737" customFormat="false" ht="24.75" hidden="false" customHeight="true" outlineLevel="0" collapsed="false">
      <c r="A1737" s="21" t="n">
        <v>1733</v>
      </c>
      <c r="B1737" s="22" t="s">
        <v>2703</v>
      </c>
      <c r="C1737" s="23" t="s">
        <v>2798</v>
      </c>
      <c r="D1737" s="23" t="s">
        <v>37</v>
      </c>
      <c r="E1737" s="24" t="s">
        <v>25</v>
      </c>
      <c r="F1737" s="25" t="n">
        <v>0.0005</v>
      </c>
      <c r="G1737" s="25" t="n">
        <v>0.000393</v>
      </c>
      <c r="H1737" s="25" t="n">
        <v>0.000107</v>
      </c>
    </row>
    <row r="1738" customFormat="false" ht="24.75" hidden="false" customHeight="true" outlineLevel="0" collapsed="false">
      <c r="A1738" s="21" t="n">
        <v>1734</v>
      </c>
      <c r="B1738" s="22" t="s">
        <v>2703</v>
      </c>
      <c r="C1738" s="23" t="s">
        <v>2799</v>
      </c>
      <c r="D1738" s="23" t="s">
        <v>37</v>
      </c>
      <c r="E1738" s="24" t="s">
        <v>25</v>
      </c>
      <c r="F1738" s="25" t="n">
        <v>0.005</v>
      </c>
      <c r="G1738" s="25" t="n">
        <v>0.002617</v>
      </c>
      <c r="H1738" s="25" t="n">
        <v>0.002383</v>
      </c>
    </row>
    <row r="1739" customFormat="false" ht="24.75" hidden="false" customHeight="true" outlineLevel="0" collapsed="false">
      <c r="A1739" s="21" t="n">
        <v>1735</v>
      </c>
      <c r="B1739" s="22" t="s">
        <v>2703</v>
      </c>
      <c r="C1739" s="23" t="s">
        <v>2800</v>
      </c>
      <c r="D1739" s="23" t="s">
        <v>2801</v>
      </c>
      <c r="E1739" s="24" t="s">
        <v>25</v>
      </c>
      <c r="F1739" s="25" t="n">
        <v>0.003</v>
      </c>
      <c r="G1739" s="25" t="n">
        <v>0.001977</v>
      </c>
      <c r="H1739" s="25" t="n">
        <v>0.001023</v>
      </c>
    </row>
    <row r="1740" customFormat="false" ht="24.75" hidden="false" customHeight="true" outlineLevel="0" collapsed="false">
      <c r="A1740" s="21" t="n">
        <v>1736</v>
      </c>
      <c r="B1740" s="22" t="s">
        <v>2703</v>
      </c>
      <c r="C1740" s="23" t="s">
        <v>2802</v>
      </c>
      <c r="D1740" s="23" t="s">
        <v>37</v>
      </c>
      <c r="E1740" s="24" t="s">
        <v>25</v>
      </c>
      <c r="F1740" s="25" t="n">
        <v>0.001</v>
      </c>
      <c r="G1740" s="25" t="n">
        <v>0.000231</v>
      </c>
      <c r="H1740" s="25" t="n">
        <v>0.000769</v>
      </c>
    </row>
    <row r="1741" customFormat="false" ht="24.75" hidden="false" customHeight="true" outlineLevel="0" collapsed="false">
      <c r="A1741" s="21" t="n">
        <v>1737</v>
      </c>
      <c r="B1741" s="22" t="s">
        <v>2703</v>
      </c>
      <c r="C1741" s="23" t="s">
        <v>2803</v>
      </c>
      <c r="D1741" s="23" t="s">
        <v>2804</v>
      </c>
      <c r="E1741" s="24" t="s">
        <v>25</v>
      </c>
      <c r="F1741" s="25" t="n">
        <v>0.0011</v>
      </c>
      <c r="G1741" s="25" t="n">
        <v>0.00061</v>
      </c>
      <c r="H1741" s="25" t="n">
        <v>0.00049</v>
      </c>
    </row>
    <row r="1742" customFormat="false" ht="24.75" hidden="false" customHeight="true" outlineLevel="0" collapsed="false">
      <c r="A1742" s="21" t="n">
        <v>1738</v>
      </c>
      <c r="B1742" s="22" t="s">
        <v>2703</v>
      </c>
      <c r="C1742" s="23" t="s">
        <v>2805</v>
      </c>
      <c r="D1742" s="23" t="s">
        <v>37</v>
      </c>
      <c r="E1742" s="24" t="s">
        <v>39</v>
      </c>
      <c r="F1742" s="25" t="n">
        <v>0.0001</v>
      </c>
      <c r="G1742" s="25" t="n">
        <v>0</v>
      </c>
      <c r="H1742" s="25" t="n">
        <v>0.0001</v>
      </c>
    </row>
    <row r="1743" customFormat="false" ht="24.75" hidden="false" customHeight="true" outlineLevel="0" collapsed="false">
      <c r="A1743" s="21" t="n">
        <v>1739</v>
      </c>
      <c r="B1743" s="22" t="s">
        <v>2703</v>
      </c>
      <c r="C1743" s="23" t="s">
        <v>2806</v>
      </c>
      <c r="D1743" s="23" t="s">
        <v>2807</v>
      </c>
      <c r="E1743" s="24" t="s">
        <v>25</v>
      </c>
      <c r="F1743" s="25" t="n">
        <v>0.00114</v>
      </c>
      <c r="G1743" s="25" t="n">
        <v>0.00084</v>
      </c>
      <c r="H1743" s="25" t="n">
        <v>0.0003</v>
      </c>
    </row>
    <row r="1744" customFormat="false" ht="24.75" hidden="false" customHeight="true" outlineLevel="0" collapsed="false">
      <c r="A1744" s="21" t="n">
        <v>1740</v>
      </c>
      <c r="B1744" s="22" t="s">
        <v>2703</v>
      </c>
      <c r="C1744" s="23" t="s">
        <v>2808</v>
      </c>
      <c r="D1744" s="23" t="s">
        <v>37</v>
      </c>
      <c r="E1744" s="24" t="s">
        <v>25</v>
      </c>
      <c r="F1744" s="25" t="n">
        <v>0.0003</v>
      </c>
      <c r="G1744" s="25" t="n">
        <v>0.001521</v>
      </c>
      <c r="H1744" s="25" t="n">
        <v>-0.001221</v>
      </c>
    </row>
    <row r="1745" customFormat="false" ht="24.75" hidden="false" customHeight="true" outlineLevel="0" collapsed="false">
      <c r="A1745" s="21" t="n">
        <v>1741</v>
      </c>
      <c r="B1745" s="22" t="s">
        <v>2703</v>
      </c>
      <c r="C1745" s="23" t="s">
        <v>2809</v>
      </c>
      <c r="D1745" s="23" t="s">
        <v>2810</v>
      </c>
      <c r="E1745" s="24" t="s">
        <v>25</v>
      </c>
      <c r="F1745" s="25" t="n">
        <v>0.0035</v>
      </c>
      <c r="G1745" s="25" t="n">
        <v>0.002757</v>
      </c>
      <c r="H1745" s="25" t="n">
        <v>0.000743</v>
      </c>
    </row>
    <row r="1746" customFormat="false" ht="24.75" hidden="false" customHeight="true" outlineLevel="0" collapsed="false">
      <c r="A1746" s="21" t="n">
        <v>1742</v>
      </c>
      <c r="B1746" s="22" t="s">
        <v>2703</v>
      </c>
      <c r="C1746" s="23" t="s">
        <v>2811</v>
      </c>
      <c r="D1746" s="23" t="s">
        <v>2812</v>
      </c>
      <c r="E1746" s="24" t="s">
        <v>39</v>
      </c>
      <c r="F1746" s="25" t="n">
        <v>0.000622</v>
      </c>
      <c r="G1746" s="25" t="n">
        <v>0.000428</v>
      </c>
      <c r="H1746" s="25" t="n">
        <v>0.000194</v>
      </c>
    </row>
    <row r="1747" customFormat="false" ht="24.75" hidden="false" customHeight="true" outlineLevel="0" collapsed="false">
      <c r="A1747" s="21" t="n">
        <v>1743</v>
      </c>
      <c r="B1747" s="22" t="s">
        <v>2703</v>
      </c>
      <c r="C1747" s="23" t="s">
        <v>2813</v>
      </c>
      <c r="D1747" s="23" t="s">
        <v>2814</v>
      </c>
      <c r="E1747" s="24" t="s">
        <v>29</v>
      </c>
      <c r="F1747" s="25" t="n">
        <v>0.022149</v>
      </c>
      <c r="G1747" s="25" t="n">
        <v>0.001586</v>
      </c>
      <c r="H1747" s="25" t="n">
        <v>0.020563</v>
      </c>
    </row>
    <row r="1748" customFormat="false" ht="24.75" hidden="false" customHeight="true" outlineLevel="0" collapsed="false">
      <c r="A1748" s="21" t="n">
        <v>1744</v>
      </c>
      <c r="B1748" s="22" t="s">
        <v>2703</v>
      </c>
      <c r="C1748" s="23" t="s">
        <v>2815</v>
      </c>
      <c r="D1748" s="23" t="s">
        <v>2816</v>
      </c>
      <c r="E1748" s="24" t="s">
        <v>25</v>
      </c>
      <c r="F1748" s="25" t="n">
        <v>0.00125</v>
      </c>
      <c r="G1748" s="25" t="n">
        <v>0.000545</v>
      </c>
      <c r="H1748" s="25" t="n">
        <v>0.000705</v>
      </c>
    </row>
    <row r="1749" customFormat="false" ht="24.75" hidden="false" customHeight="true" outlineLevel="0" collapsed="false">
      <c r="A1749" s="21" t="n">
        <v>1745</v>
      </c>
      <c r="B1749" s="22" t="s">
        <v>2703</v>
      </c>
      <c r="C1749" s="23" t="s">
        <v>2817</v>
      </c>
      <c r="D1749" s="23" t="s">
        <v>2818</v>
      </c>
      <c r="E1749" s="24" t="s">
        <v>25</v>
      </c>
      <c r="F1749" s="25" t="n">
        <v>0</v>
      </c>
      <c r="G1749" s="25" t="n">
        <v>4E-006</v>
      </c>
      <c r="H1749" s="25" t="n">
        <v>-4E-006</v>
      </c>
    </row>
    <row r="1750" customFormat="false" ht="24.75" hidden="false" customHeight="true" outlineLevel="0" collapsed="false">
      <c r="A1750" s="21" t="n">
        <v>1746</v>
      </c>
      <c r="B1750" s="22" t="s">
        <v>2703</v>
      </c>
      <c r="C1750" s="23" t="s">
        <v>2819</v>
      </c>
      <c r="D1750" s="23" t="s">
        <v>2820</v>
      </c>
      <c r="E1750" s="24" t="s">
        <v>25</v>
      </c>
      <c r="F1750" s="25" t="n">
        <v>0.0007</v>
      </c>
      <c r="G1750" s="25" t="n">
        <v>0.001262</v>
      </c>
      <c r="H1750" s="25" t="n">
        <v>-0.000562</v>
      </c>
    </row>
    <row r="1751" customFormat="false" ht="24.75" hidden="false" customHeight="true" outlineLevel="0" collapsed="false">
      <c r="A1751" s="21" t="n">
        <v>1747</v>
      </c>
      <c r="B1751" s="22" t="s">
        <v>2703</v>
      </c>
      <c r="C1751" s="23" t="s">
        <v>2821</v>
      </c>
      <c r="D1751" s="23" t="s">
        <v>2822</v>
      </c>
      <c r="E1751" s="24" t="s">
        <v>25</v>
      </c>
      <c r="F1751" s="25" t="n">
        <v>0</v>
      </c>
      <c r="G1751" s="25" t="n">
        <v>0</v>
      </c>
      <c r="H1751" s="25" t="n">
        <v>0</v>
      </c>
    </row>
    <row r="1752" customFormat="false" ht="24.75" hidden="false" customHeight="true" outlineLevel="0" collapsed="false">
      <c r="A1752" s="21" t="n">
        <v>1748</v>
      </c>
      <c r="B1752" s="22" t="s">
        <v>2703</v>
      </c>
      <c r="C1752" s="23" t="s">
        <v>2823</v>
      </c>
      <c r="D1752" s="23" t="s">
        <v>2824</v>
      </c>
      <c r="E1752" s="24" t="s">
        <v>29</v>
      </c>
      <c r="F1752" s="25" t="n">
        <v>0</v>
      </c>
      <c r="G1752" s="25" t="n">
        <v>0</v>
      </c>
      <c r="H1752" s="25" t="n">
        <v>0</v>
      </c>
    </row>
    <row r="1753" customFormat="false" ht="24.75" hidden="false" customHeight="true" outlineLevel="0" collapsed="false">
      <c r="A1753" s="21" t="n">
        <v>1749</v>
      </c>
      <c r="B1753" s="22" t="s">
        <v>2703</v>
      </c>
      <c r="C1753" s="23" t="s">
        <v>2825</v>
      </c>
      <c r="D1753" s="23" t="s">
        <v>37</v>
      </c>
      <c r="E1753" s="24" t="s">
        <v>25</v>
      </c>
      <c r="F1753" s="25" t="n">
        <v>0</v>
      </c>
      <c r="G1753" s="25" t="n">
        <v>0.000437</v>
      </c>
      <c r="H1753" s="25" t="n">
        <v>-0.000437</v>
      </c>
    </row>
    <row r="1754" s="31" customFormat="true" ht="24.75" hidden="false" customHeight="true" outlineLevel="0" collapsed="false">
      <c r="A1754" s="21" t="n">
        <v>1750</v>
      </c>
      <c r="B1754" s="22" t="s">
        <v>2703</v>
      </c>
      <c r="C1754" s="23" t="s">
        <v>20</v>
      </c>
      <c r="D1754" s="23"/>
      <c r="E1754" s="24" t="s">
        <v>21</v>
      </c>
      <c r="F1754" s="33" t="n">
        <v>1.952</v>
      </c>
      <c r="G1754" s="32" t="n">
        <v>2.579603</v>
      </c>
      <c r="H1754" s="32" t="n">
        <f aca="false">F1754-G1754</f>
        <v>-0.627603</v>
      </c>
    </row>
    <row r="1755" customFormat="false" ht="24.75" hidden="false" customHeight="true" outlineLevel="0" collapsed="false">
      <c r="A1755" s="21" t="n">
        <v>1751</v>
      </c>
      <c r="B1755" s="22" t="s">
        <v>2826</v>
      </c>
      <c r="C1755" s="23" t="s">
        <v>2827</v>
      </c>
      <c r="D1755" s="23" t="s">
        <v>2828</v>
      </c>
      <c r="E1755" s="24" t="s">
        <v>140</v>
      </c>
      <c r="F1755" s="25" t="n">
        <v>0.85</v>
      </c>
      <c r="G1755" s="25" t="n">
        <v>0.060539</v>
      </c>
      <c r="H1755" s="25" t="n">
        <v>0.789461</v>
      </c>
    </row>
    <row r="1756" customFormat="false" ht="24.75" hidden="false" customHeight="true" outlineLevel="0" collapsed="false">
      <c r="A1756" s="21" t="n">
        <v>1752</v>
      </c>
      <c r="B1756" s="22" t="s">
        <v>2826</v>
      </c>
      <c r="C1756" s="23" t="s">
        <v>2829</v>
      </c>
      <c r="D1756" s="23" t="s">
        <v>2830</v>
      </c>
      <c r="E1756" s="24" t="s">
        <v>18</v>
      </c>
      <c r="F1756" s="25" t="n">
        <v>0.2</v>
      </c>
      <c r="G1756" s="25" t="n">
        <v>0.10211</v>
      </c>
      <c r="H1756" s="25" t="n">
        <v>0.09789</v>
      </c>
    </row>
    <row r="1757" customFormat="false" ht="24.75" hidden="false" customHeight="true" outlineLevel="0" collapsed="false">
      <c r="A1757" s="21" t="n">
        <v>1753</v>
      </c>
      <c r="B1757" s="22" t="s">
        <v>2826</v>
      </c>
      <c r="C1757" s="23" t="s">
        <v>2831</v>
      </c>
      <c r="D1757" s="23" t="s">
        <v>2830</v>
      </c>
      <c r="E1757" s="24" t="s">
        <v>39</v>
      </c>
      <c r="F1757" s="25" t="n">
        <v>0.00015</v>
      </c>
      <c r="G1757" s="25" t="n">
        <v>6E-005</v>
      </c>
      <c r="H1757" s="25" t="n">
        <v>9E-005</v>
      </c>
    </row>
    <row r="1758" customFormat="false" ht="24.75" hidden="false" customHeight="true" outlineLevel="0" collapsed="false">
      <c r="A1758" s="21" t="n">
        <v>1754</v>
      </c>
      <c r="B1758" s="22" t="s">
        <v>2826</v>
      </c>
      <c r="C1758" s="23" t="s">
        <v>2832</v>
      </c>
      <c r="D1758" s="23" t="s">
        <v>2833</v>
      </c>
      <c r="E1758" s="24" t="s">
        <v>25</v>
      </c>
      <c r="F1758" s="25" t="n">
        <v>0.002</v>
      </c>
      <c r="G1758" s="25" t="n">
        <v>0.000562</v>
      </c>
      <c r="H1758" s="25" t="n">
        <v>0.001438</v>
      </c>
    </row>
    <row r="1759" customFormat="false" ht="24.75" hidden="false" customHeight="true" outlineLevel="0" collapsed="false">
      <c r="A1759" s="21" t="n">
        <v>1755</v>
      </c>
      <c r="B1759" s="22" t="s">
        <v>2826</v>
      </c>
      <c r="C1759" s="23" t="s">
        <v>2834</v>
      </c>
      <c r="D1759" s="23" t="s">
        <v>37</v>
      </c>
      <c r="E1759" s="24" t="s">
        <v>25</v>
      </c>
      <c r="F1759" s="25" t="n">
        <v>0.0005</v>
      </c>
      <c r="G1759" s="25" t="n">
        <v>6E-006</v>
      </c>
      <c r="H1759" s="25" t="n">
        <v>0.000494</v>
      </c>
    </row>
    <row r="1760" customFormat="false" ht="24.75" hidden="false" customHeight="true" outlineLevel="0" collapsed="false">
      <c r="A1760" s="21" t="n">
        <v>1756</v>
      </c>
      <c r="B1760" s="22" t="s">
        <v>2826</v>
      </c>
      <c r="C1760" s="23" t="s">
        <v>2835</v>
      </c>
      <c r="D1760" s="23" t="s">
        <v>2836</v>
      </c>
      <c r="E1760" s="24" t="s">
        <v>25</v>
      </c>
      <c r="F1760" s="25" t="n">
        <v>0.0014</v>
      </c>
      <c r="G1760" s="25" t="n">
        <v>0.000786</v>
      </c>
      <c r="H1760" s="25" t="n">
        <v>0.000614</v>
      </c>
    </row>
    <row r="1761" customFormat="false" ht="24.75" hidden="false" customHeight="true" outlineLevel="0" collapsed="false">
      <c r="A1761" s="21" t="n">
        <v>1757</v>
      </c>
      <c r="B1761" s="22" t="s">
        <v>2826</v>
      </c>
      <c r="C1761" s="23" t="s">
        <v>2837</v>
      </c>
      <c r="D1761" s="23" t="s">
        <v>37</v>
      </c>
      <c r="E1761" s="24" t="s">
        <v>39</v>
      </c>
      <c r="F1761" s="25" t="n">
        <v>0.0002</v>
      </c>
      <c r="G1761" s="25" t="n">
        <v>0.000271</v>
      </c>
      <c r="H1761" s="25" t="n">
        <v>-7.1E-005</v>
      </c>
    </row>
    <row r="1762" customFormat="false" ht="24.75" hidden="false" customHeight="true" outlineLevel="0" collapsed="false">
      <c r="A1762" s="21" t="n">
        <v>1758</v>
      </c>
      <c r="B1762" s="22" t="s">
        <v>2826</v>
      </c>
      <c r="C1762" s="23" t="s">
        <v>2838</v>
      </c>
      <c r="D1762" s="23" t="s">
        <v>900</v>
      </c>
      <c r="E1762" s="24" t="s">
        <v>25</v>
      </c>
      <c r="F1762" s="25" t="n">
        <v>0.00096</v>
      </c>
      <c r="G1762" s="25" t="n">
        <v>0</v>
      </c>
      <c r="H1762" s="25" t="n">
        <v>0.00096</v>
      </c>
    </row>
    <row r="1763" customFormat="false" ht="24.75" hidden="false" customHeight="true" outlineLevel="0" collapsed="false">
      <c r="A1763" s="21" t="n">
        <v>1759</v>
      </c>
      <c r="B1763" s="22" t="s">
        <v>2826</v>
      </c>
      <c r="C1763" s="23" t="s">
        <v>2839</v>
      </c>
      <c r="D1763" s="23" t="s">
        <v>2840</v>
      </c>
      <c r="E1763" s="24" t="s">
        <v>25</v>
      </c>
      <c r="F1763" s="25" t="n">
        <v>0.0005</v>
      </c>
      <c r="G1763" s="25" t="n">
        <v>0.000183</v>
      </c>
      <c r="H1763" s="25" t="n">
        <v>0.000317</v>
      </c>
    </row>
    <row r="1764" customFormat="false" ht="24.75" hidden="false" customHeight="true" outlineLevel="0" collapsed="false">
      <c r="A1764" s="21" t="n">
        <v>1760</v>
      </c>
      <c r="B1764" s="22" t="s">
        <v>2826</v>
      </c>
      <c r="C1764" s="23" t="s">
        <v>2841</v>
      </c>
      <c r="D1764" s="23" t="s">
        <v>2842</v>
      </c>
      <c r="E1764" s="24" t="s">
        <v>25</v>
      </c>
      <c r="F1764" s="25" t="n">
        <v>0.002</v>
      </c>
      <c r="G1764" s="25" t="n">
        <v>0.00018</v>
      </c>
      <c r="H1764" s="25" t="n">
        <v>0.00182</v>
      </c>
    </row>
    <row r="1765" customFormat="false" ht="24.75" hidden="false" customHeight="true" outlineLevel="0" collapsed="false">
      <c r="A1765" s="21" t="n">
        <v>1761</v>
      </c>
      <c r="B1765" s="22" t="s">
        <v>2826</v>
      </c>
      <c r="C1765" s="23" t="s">
        <v>2843</v>
      </c>
      <c r="D1765" s="23" t="s">
        <v>2842</v>
      </c>
      <c r="E1765" s="24" t="s">
        <v>25</v>
      </c>
      <c r="F1765" s="25" t="n">
        <v>0.002</v>
      </c>
      <c r="G1765" s="25" t="n">
        <v>0.001392</v>
      </c>
      <c r="H1765" s="25" t="n">
        <v>0.000608</v>
      </c>
    </row>
    <row r="1766" customFormat="false" ht="24.75" hidden="false" customHeight="true" outlineLevel="0" collapsed="false">
      <c r="A1766" s="21" t="n">
        <v>1762</v>
      </c>
      <c r="B1766" s="22" t="s">
        <v>2826</v>
      </c>
      <c r="C1766" s="23" t="s">
        <v>2844</v>
      </c>
      <c r="D1766" s="23" t="s">
        <v>2845</v>
      </c>
      <c r="E1766" s="24" t="s">
        <v>25</v>
      </c>
      <c r="F1766" s="25" t="n">
        <v>0.0003</v>
      </c>
      <c r="G1766" s="25" t="n">
        <v>0.000238</v>
      </c>
      <c r="H1766" s="25" t="n">
        <v>6.2E-005</v>
      </c>
    </row>
    <row r="1767" customFormat="false" ht="24.75" hidden="false" customHeight="true" outlineLevel="0" collapsed="false">
      <c r="A1767" s="21" t="n">
        <v>1763</v>
      </c>
      <c r="B1767" s="22" t="s">
        <v>2826</v>
      </c>
      <c r="C1767" s="23" t="s">
        <v>2846</v>
      </c>
      <c r="D1767" s="23" t="s">
        <v>2847</v>
      </c>
      <c r="E1767" s="24" t="s">
        <v>25</v>
      </c>
      <c r="F1767" s="25" t="n">
        <v>0.0017</v>
      </c>
      <c r="G1767" s="25" t="n">
        <v>0.000466</v>
      </c>
      <c r="H1767" s="25" t="n">
        <v>0.001234</v>
      </c>
    </row>
    <row r="1768" customFormat="false" ht="24.75" hidden="false" customHeight="true" outlineLevel="0" collapsed="false">
      <c r="A1768" s="21" t="n">
        <v>1764</v>
      </c>
      <c r="B1768" s="22" t="s">
        <v>2826</v>
      </c>
      <c r="C1768" s="23" t="s">
        <v>2848</v>
      </c>
      <c r="D1768" s="23" t="s">
        <v>2849</v>
      </c>
      <c r="E1768" s="24" t="s">
        <v>25</v>
      </c>
      <c r="F1768" s="25" t="n">
        <v>0.0035</v>
      </c>
      <c r="G1768" s="25" t="n">
        <v>0.001385</v>
      </c>
      <c r="H1768" s="25" t="n">
        <v>0.002115</v>
      </c>
    </row>
    <row r="1769" customFormat="false" ht="24.75" hidden="false" customHeight="true" outlineLevel="0" collapsed="false">
      <c r="A1769" s="21" t="n">
        <v>1765</v>
      </c>
      <c r="B1769" s="22" t="s">
        <v>2826</v>
      </c>
      <c r="C1769" s="23" t="s">
        <v>2850</v>
      </c>
      <c r="D1769" s="23" t="s">
        <v>952</v>
      </c>
      <c r="E1769" s="24" t="s">
        <v>39</v>
      </c>
      <c r="F1769" s="25" t="n">
        <v>0.0002</v>
      </c>
      <c r="G1769" s="25" t="n">
        <v>0.000213</v>
      </c>
      <c r="H1769" s="25" t="n">
        <v>-1.3E-005</v>
      </c>
    </row>
    <row r="1770" customFormat="false" ht="24.75" hidden="false" customHeight="true" outlineLevel="0" collapsed="false">
      <c r="A1770" s="21" t="n">
        <v>1766</v>
      </c>
      <c r="B1770" s="22" t="s">
        <v>2826</v>
      </c>
      <c r="C1770" s="23" t="s">
        <v>2851</v>
      </c>
      <c r="D1770" s="23" t="s">
        <v>2852</v>
      </c>
      <c r="E1770" s="24" t="s">
        <v>18</v>
      </c>
      <c r="F1770" s="25" t="n">
        <v>0.05</v>
      </c>
      <c r="G1770" s="25" t="n">
        <v>0.056903</v>
      </c>
      <c r="H1770" s="25" t="n">
        <v>-0.00690299999999999</v>
      </c>
    </row>
    <row r="1771" customFormat="false" ht="24.75" hidden="false" customHeight="true" outlineLevel="0" collapsed="false">
      <c r="A1771" s="21" t="n">
        <v>1767</v>
      </c>
      <c r="B1771" s="22" t="s">
        <v>2826</v>
      </c>
      <c r="C1771" s="23" t="s">
        <v>2853</v>
      </c>
      <c r="D1771" s="23" t="s">
        <v>2852</v>
      </c>
      <c r="E1771" s="24" t="s">
        <v>18</v>
      </c>
      <c r="F1771" s="25" t="n">
        <v>0.045</v>
      </c>
      <c r="G1771" s="25" t="n">
        <v>0.018961</v>
      </c>
      <c r="H1771" s="25" t="n">
        <v>0.026039</v>
      </c>
    </row>
    <row r="1772" customFormat="false" ht="24.75" hidden="false" customHeight="true" outlineLevel="0" collapsed="false">
      <c r="A1772" s="21" t="n">
        <v>1768</v>
      </c>
      <c r="B1772" s="22" t="s">
        <v>2826</v>
      </c>
      <c r="C1772" s="23" t="s">
        <v>2854</v>
      </c>
      <c r="D1772" s="23" t="s">
        <v>2852</v>
      </c>
      <c r="E1772" s="24" t="s">
        <v>18</v>
      </c>
      <c r="F1772" s="25" t="n">
        <v>0.06</v>
      </c>
      <c r="G1772" s="25" t="n">
        <v>0.057562</v>
      </c>
      <c r="H1772" s="25" t="n">
        <v>0.002438</v>
      </c>
    </row>
    <row r="1773" customFormat="false" ht="24.75" hidden="false" customHeight="true" outlineLevel="0" collapsed="false">
      <c r="A1773" s="21" t="n">
        <v>1769</v>
      </c>
      <c r="B1773" s="22" t="s">
        <v>2826</v>
      </c>
      <c r="C1773" s="23" t="s">
        <v>2855</v>
      </c>
      <c r="D1773" s="23" t="s">
        <v>2856</v>
      </c>
      <c r="E1773" s="24" t="s">
        <v>29</v>
      </c>
      <c r="F1773" s="25" t="n">
        <v>0</v>
      </c>
      <c r="G1773" s="25" t="n">
        <v>0.004238</v>
      </c>
      <c r="H1773" s="25" t="n">
        <v>-0.004238</v>
      </c>
    </row>
    <row r="1774" customFormat="false" ht="24.75" hidden="false" customHeight="true" outlineLevel="0" collapsed="false">
      <c r="A1774" s="21" t="n">
        <v>1770</v>
      </c>
      <c r="B1774" s="22" t="s">
        <v>2826</v>
      </c>
      <c r="C1774" s="23" t="s">
        <v>2857</v>
      </c>
      <c r="D1774" s="23" t="s">
        <v>2858</v>
      </c>
      <c r="E1774" s="24" t="s">
        <v>25</v>
      </c>
      <c r="F1774" s="25" t="n">
        <v>0.001</v>
      </c>
      <c r="G1774" s="25" t="n">
        <v>9.2E-005</v>
      </c>
      <c r="H1774" s="25" t="n">
        <v>0.000908</v>
      </c>
    </row>
    <row r="1775" customFormat="false" ht="24.75" hidden="false" customHeight="true" outlineLevel="0" collapsed="false">
      <c r="A1775" s="21" t="n">
        <v>1771</v>
      </c>
      <c r="B1775" s="22" t="s">
        <v>2826</v>
      </c>
      <c r="C1775" s="23" t="s">
        <v>2859</v>
      </c>
      <c r="D1775" s="23" t="s">
        <v>2860</v>
      </c>
      <c r="E1775" s="24" t="s">
        <v>29</v>
      </c>
      <c r="F1775" s="25" t="n">
        <v>0.005</v>
      </c>
      <c r="G1775" s="25" t="n">
        <v>0.010704</v>
      </c>
      <c r="H1775" s="25" t="n">
        <v>-0.005704</v>
      </c>
    </row>
    <row r="1776" customFormat="false" ht="24.75" hidden="false" customHeight="true" outlineLevel="0" collapsed="false">
      <c r="A1776" s="21" t="n">
        <v>1772</v>
      </c>
      <c r="B1776" s="22" t="s">
        <v>2826</v>
      </c>
      <c r="C1776" s="23" t="s">
        <v>2861</v>
      </c>
      <c r="D1776" s="23" t="s">
        <v>2862</v>
      </c>
      <c r="E1776" s="24" t="s">
        <v>25</v>
      </c>
      <c r="F1776" s="25" t="n">
        <v>0.002</v>
      </c>
      <c r="G1776" s="25" t="n">
        <v>0.004546</v>
      </c>
      <c r="H1776" s="25" t="n">
        <v>-0.002546</v>
      </c>
    </row>
    <row r="1777" customFormat="false" ht="24.75" hidden="false" customHeight="true" outlineLevel="0" collapsed="false">
      <c r="A1777" s="21" t="n">
        <v>1773</v>
      </c>
      <c r="B1777" s="22" t="s">
        <v>2826</v>
      </c>
      <c r="C1777" s="23" t="s">
        <v>2863</v>
      </c>
      <c r="D1777" s="23" t="s">
        <v>2864</v>
      </c>
      <c r="E1777" s="24" t="s">
        <v>25</v>
      </c>
      <c r="F1777" s="25" t="n">
        <v>0.002</v>
      </c>
      <c r="G1777" s="25" t="n">
        <v>0.001873</v>
      </c>
      <c r="H1777" s="25" t="n">
        <v>0.000127</v>
      </c>
    </row>
    <row r="1778" customFormat="false" ht="24.75" hidden="false" customHeight="true" outlineLevel="0" collapsed="false">
      <c r="A1778" s="21" t="n">
        <v>1774</v>
      </c>
      <c r="B1778" s="22" t="s">
        <v>2826</v>
      </c>
      <c r="C1778" s="23" t="s">
        <v>2865</v>
      </c>
      <c r="D1778" s="23" t="s">
        <v>2866</v>
      </c>
      <c r="E1778" s="24" t="s">
        <v>39</v>
      </c>
      <c r="F1778" s="25" t="n">
        <v>0.000306</v>
      </c>
      <c r="G1778" s="25" t="n">
        <v>7.6E-005</v>
      </c>
      <c r="H1778" s="25" t="n">
        <v>0.00023</v>
      </c>
    </row>
    <row r="1779" customFormat="false" ht="24.75" hidden="false" customHeight="true" outlineLevel="0" collapsed="false">
      <c r="A1779" s="21" t="n">
        <v>1775</v>
      </c>
      <c r="B1779" s="22" t="s">
        <v>2826</v>
      </c>
      <c r="C1779" s="23" t="s">
        <v>2867</v>
      </c>
      <c r="D1779" s="23" t="s">
        <v>2868</v>
      </c>
      <c r="E1779" s="24" t="s">
        <v>18</v>
      </c>
      <c r="F1779" s="25" t="n">
        <v>0.14</v>
      </c>
      <c r="G1779" s="25" t="n">
        <v>0.120476</v>
      </c>
      <c r="H1779" s="25" t="n">
        <v>0.019524</v>
      </c>
    </row>
    <row r="1780" customFormat="false" ht="24.75" hidden="false" customHeight="true" outlineLevel="0" collapsed="false">
      <c r="A1780" s="21" t="n">
        <v>1776</v>
      </c>
      <c r="B1780" s="22" t="s">
        <v>2826</v>
      </c>
      <c r="C1780" s="23" t="s">
        <v>2869</v>
      </c>
      <c r="D1780" s="23" t="s">
        <v>2868</v>
      </c>
      <c r="E1780" s="24" t="s">
        <v>29</v>
      </c>
      <c r="F1780" s="25" t="n">
        <v>0.02</v>
      </c>
      <c r="G1780" s="25" t="n">
        <v>0.013915</v>
      </c>
      <c r="H1780" s="25" t="n">
        <v>0.006085</v>
      </c>
    </row>
    <row r="1781" customFormat="false" ht="24.75" hidden="false" customHeight="true" outlineLevel="0" collapsed="false">
      <c r="A1781" s="21" t="n">
        <v>1777</v>
      </c>
      <c r="B1781" s="22" t="s">
        <v>2826</v>
      </c>
      <c r="C1781" s="23" t="s">
        <v>2870</v>
      </c>
      <c r="D1781" s="23" t="s">
        <v>2868</v>
      </c>
      <c r="E1781" s="24" t="s">
        <v>18</v>
      </c>
      <c r="F1781" s="25" t="n">
        <v>0.26</v>
      </c>
      <c r="G1781" s="25" t="n">
        <v>0.221273</v>
      </c>
      <c r="H1781" s="25" t="n">
        <v>0.038727</v>
      </c>
    </row>
    <row r="1782" customFormat="false" ht="24.75" hidden="false" customHeight="true" outlineLevel="0" collapsed="false">
      <c r="A1782" s="21" t="n">
        <v>1778</v>
      </c>
      <c r="B1782" s="22" t="s">
        <v>2826</v>
      </c>
      <c r="C1782" s="23" t="s">
        <v>2871</v>
      </c>
      <c r="D1782" s="23" t="s">
        <v>2868</v>
      </c>
      <c r="E1782" s="24" t="s">
        <v>29</v>
      </c>
      <c r="F1782" s="25" t="n">
        <v>0.035</v>
      </c>
      <c r="G1782" s="25" t="n">
        <v>0.017369</v>
      </c>
      <c r="H1782" s="25" t="n">
        <v>0.017631</v>
      </c>
    </row>
    <row r="1783" customFormat="false" ht="24.75" hidden="false" customHeight="true" outlineLevel="0" collapsed="false">
      <c r="A1783" s="21" t="n">
        <v>1779</v>
      </c>
      <c r="B1783" s="22" t="s">
        <v>2826</v>
      </c>
      <c r="C1783" s="23" t="s">
        <v>2872</v>
      </c>
      <c r="D1783" s="23" t="s">
        <v>37</v>
      </c>
      <c r="E1783" s="24" t="s">
        <v>39</v>
      </c>
      <c r="F1783" s="25" t="n">
        <v>0.0002</v>
      </c>
      <c r="G1783" s="25" t="n">
        <v>0.000112</v>
      </c>
      <c r="H1783" s="25" t="n">
        <v>8.8E-005</v>
      </c>
    </row>
    <row r="1784" customFormat="false" ht="24.75" hidden="false" customHeight="true" outlineLevel="0" collapsed="false">
      <c r="A1784" s="21" t="n">
        <v>1780</v>
      </c>
      <c r="B1784" s="22" t="s">
        <v>2826</v>
      </c>
      <c r="C1784" s="23" t="s">
        <v>2873</v>
      </c>
      <c r="D1784" s="23" t="s">
        <v>2874</v>
      </c>
      <c r="E1784" s="24" t="s">
        <v>25</v>
      </c>
      <c r="F1784" s="25" t="n">
        <v>0.0005</v>
      </c>
      <c r="G1784" s="25" t="n">
        <v>2.2E-005</v>
      </c>
      <c r="H1784" s="25" t="n">
        <v>0.000478</v>
      </c>
    </row>
    <row r="1785" customFormat="false" ht="24.75" hidden="false" customHeight="true" outlineLevel="0" collapsed="false">
      <c r="A1785" s="21" t="n">
        <v>1781</v>
      </c>
      <c r="B1785" s="22" t="s">
        <v>2826</v>
      </c>
      <c r="C1785" s="23" t="s">
        <v>2875</v>
      </c>
      <c r="D1785" s="23" t="s">
        <v>908</v>
      </c>
      <c r="E1785" s="24" t="s">
        <v>25</v>
      </c>
      <c r="F1785" s="25" t="n">
        <v>0.0012</v>
      </c>
      <c r="G1785" s="25" t="n">
        <v>0.00043</v>
      </c>
      <c r="H1785" s="25" t="n">
        <v>0.00077</v>
      </c>
    </row>
    <row r="1786" customFormat="false" ht="24.75" hidden="false" customHeight="true" outlineLevel="0" collapsed="false">
      <c r="A1786" s="21" t="n">
        <v>1782</v>
      </c>
      <c r="B1786" s="22" t="s">
        <v>2826</v>
      </c>
      <c r="C1786" s="23" t="s">
        <v>2876</v>
      </c>
      <c r="D1786" s="23" t="s">
        <v>2877</v>
      </c>
      <c r="E1786" s="24" t="s">
        <v>39</v>
      </c>
      <c r="F1786" s="25" t="n">
        <v>0.0002</v>
      </c>
      <c r="G1786" s="25" t="n">
        <v>1E-006</v>
      </c>
      <c r="H1786" s="25" t="n">
        <v>0.000199</v>
      </c>
    </row>
    <row r="1787" customFormat="false" ht="24.75" hidden="false" customHeight="true" outlineLevel="0" collapsed="false">
      <c r="A1787" s="21" t="n">
        <v>1783</v>
      </c>
      <c r="B1787" s="22" t="s">
        <v>2826</v>
      </c>
      <c r="C1787" s="23" t="s">
        <v>2878</v>
      </c>
      <c r="D1787" s="23" t="s">
        <v>2879</v>
      </c>
      <c r="E1787" s="24" t="s">
        <v>25</v>
      </c>
      <c r="F1787" s="25" t="n">
        <v>0.003</v>
      </c>
      <c r="G1787" s="25" t="n">
        <v>0.002999</v>
      </c>
      <c r="H1787" s="25" t="n">
        <v>1.00000000000013E-006</v>
      </c>
    </row>
    <row r="1788" customFormat="false" ht="24.75" hidden="false" customHeight="true" outlineLevel="0" collapsed="false">
      <c r="A1788" s="21" t="n">
        <v>1784</v>
      </c>
      <c r="B1788" s="22" t="s">
        <v>2826</v>
      </c>
      <c r="C1788" s="23" t="s">
        <v>2880</v>
      </c>
      <c r="D1788" s="23" t="s">
        <v>2881</v>
      </c>
      <c r="E1788" s="24" t="s">
        <v>25</v>
      </c>
      <c r="F1788" s="25" t="n">
        <v>0.0003</v>
      </c>
      <c r="G1788" s="25" t="n">
        <v>0.000964</v>
      </c>
      <c r="H1788" s="25" t="n">
        <v>-0.000664</v>
      </c>
    </row>
    <row r="1789" customFormat="false" ht="24.75" hidden="false" customHeight="true" outlineLevel="0" collapsed="false">
      <c r="A1789" s="21" t="n">
        <v>1785</v>
      </c>
      <c r="B1789" s="22" t="s">
        <v>2826</v>
      </c>
      <c r="C1789" s="23" t="s">
        <v>2882</v>
      </c>
      <c r="D1789" s="23" t="s">
        <v>2883</v>
      </c>
      <c r="E1789" s="24" t="s">
        <v>25</v>
      </c>
      <c r="F1789" s="32" t="n">
        <v>0.002</v>
      </c>
      <c r="G1789" s="32" t="n">
        <v>0.000549</v>
      </c>
      <c r="H1789" s="32" t="n">
        <v>0.001451</v>
      </c>
    </row>
    <row r="1790" customFormat="false" ht="24.75" hidden="false" customHeight="true" outlineLevel="0" collapsed="false">
      <c r="A1790" s="21" t="n">
        <v>1786</v>
      </c>
      <c r="B1790" s="22" t="s">
        <v>2826</v>
      </c>
      <c r="C1790" s="23" t="s">
        <v>2884</v>
      </c>
      <c r="D1790" s="23" t="s">
        <v>2883</v>
      </c>
      <c r="E1790" s="24" t="s">
        <v>25</v>
      </c>
      <c r="F1790" s="25" t="n">
        <v>0.002</v>
      </c>
      <c r="G1790" s="25" t="n">
        <v>0.000552</v>
      </c>
      <c r="H1790" s="25" t="n">
        <v>0.001448</v>
      </c>
    </row>
    <row r="1791" customFormat="false" ht="24.75" hidden="false" customHeight="true" outlineLevel="0" collapsed="false">
      <c r="A1791" s="21" t="n">
        <v>1787</v>
      </c>
      <c r="B1791" s="22" t="s">
        <v>2826</v>
      </c>
      <c r="C1791" s="23" t="s">
        <v>2885</v>
      </c>
      <c r="D1791" s="23" t="s">
        <v>2886</v>
      </c>
      <c r="E1791" s="24" t="s">
        <v>25</v>
      </c>
      <c r="F1791" s="25" t="n">
        <v>0.0008</v>
      </c>
      <c r="G1791" s="25" t="n">
        <v>0.000306</v>
      </c>
      <c r="H1791" s="25" t="n">
        <v>0.000494</v>
      </c>
    </row>
    <row r="1792" customFormat="false" ht="24.75" hidden="false" customHeight="true" outlineLevel="0" collapsed="false">
      <c r="A1792" s="21" t="n">
        <v>1788</v>
      </c>
      <c r="B1792" s="22" t="s">
        <v>2826</v>
      </c>
      <c r="C1792" s="23" t="s">
        <v>2887</v>
      </c>
      <c r="D1792" s="23" t="s">
        <v>2888</v>
      </c>
      <c r="E1792" s="24" t="s">
        <v>29</v>
      </c>
      <c r="F1792" s="25" t="n">
        <v>0.021</v>
      </c>
      <c r="G1792" s="25" t="n">
        <v>0.013393</v>
      </c>
      <c r="H1792" s="25" t="n">
        <v>0.007607</v>
      </c>
    </row>
    <row r="1793" customFormat="false" ht="24.75" hidden="false" customHeight="true" outlineLevel="0" collapsed="false">
      <c r="A1793" s="21" t="n">
        <v>1789</v>
      </c>
      <c r="B1793" s="22" t="s">
        <v>2826</v>
      </c>
      <c r="C1793" s="23" t="s">
        <v>2889</v>
      </c>
      <c r="D1793" s="23" t="s">
        <v>2890</v>
      </c>
      <c r="E1793" s="24" t="s">
        <v>29</v>
      </c>
      <c r="F1793" s="25" t="n">
        <v>0.009</v>
      </c>
      <c r="G1793" s="25" t="n">
        <v>0.008948</v>
      </c>
      <c r="H1793" s="25" t="n">
        <v>5.19999999999982E-005</v>
      </c>
    </row>
    <row r="1794" customFormat="false" ht="24.75" hidden="false" customHeight="true" outlineLevel="0" collapsed="false">
      <c r="A1794" s="21" t="n">
        <v>1790</v>
      </c>
      <c r="B1794" s="22" t="s">
        <v>2826</v>
      </c>
      <c r="C1794" s="23" t="s">
        <v>2891</v>
      </c>
      <c r="D1794" s="23" t="s">
        <v>37</v>
      </c>
      <c r="E1794" s="24" t="s">
        <v>25</v>
      </c>
      <c r="F1794" s="25" t="n">
        <v>0.004</v>
      </c>
      <c r="G1794" s="25" t="n">
        <v>0.003724</v>
      </c>
      <c r="H1794" s="25" t="n">
        <v>0.000276</v>
      </c>
    </row>
    <row r="1795" customFormat="false" ht="24.75" hidden="false" customHeight="true" outlineLevel="0" collapsed="false">
      <c r="A1795" s="21" t="n">
        <v>1791</v>
      </c>
      <c r="B1795" s="22" t="s">
        <v>2826</v>
      </c>
      <c r="C1795" s="23" t="s">
        <v>2892</v>
      </c>
      <c r="D1795" s="23" t="s">
        <v>2893</v>
      </c>
      <c r="E1795" s="24" t="s">
        <v>25</v>
      </c>
      <c r="F1795" s="25" t="n">
        <v>0.0005</v>
      </c>
      <c r="G1795" s="25" t="n">
        <v>0</v>
      </c>
      <c r="H1795" s="25" t="n">
        <v>0.0005</v>
      </c>
    </row>
    <row r="1796" customFormat="false" ht="24.75" hidden="false" customHeight="true" outlineLevel="0" collapsed="false">
      <c r="A1796" s="21" t="n">
        <v>1792</v>
      </c>
      <c r="B1796" s="22" t="s">
        <v>2826</v>
      </c>
      <c r="C1796" s="23" t="s">
        <v>2894</v>
      </c>
      <c r="D1796" s="23" t="s">
        <v>2895</v>
      </c>
      <c r="E1796" s="24" t="s">
        <v>29</v>
      </c>
      <c r="F1796" s="25" t="n">
        <v>0.018</v>
      </c>
      <c r="G1796" s="25" t="n">
        <v>0.007712</v>
      </c>
      <c r="H1796" s="25" t="n">
        <v>0.010288</v>
      </c>
    </row>
    <row r="1797" customFormat="false" ht="24.75" hidden="false" customHeight="true" outlineLevel="0" collapsed="false">
      <c r="A1797" s="21" t="n">
        <v>1793</v>
      </c>
      <c r="B1797" s="22" t="s">
        <v>2826</v>
      </c>
      <c r="C1797" s="23" t="s">
        <v>2896</v>
      </c>
      <c r="D1797" s="23" t="s">
        <v>2897</v>
      </c>
      <c r="E1797" s="24" t="s">
        <v>25</v>
      </c>
      <c r="F1797" s="25" t="n">
        <v>0.000347</v>
      </c>
      <c r="G1797" s="25" t="n">
        <v>0.000263</v>
      </c>
      <c r="H1797" s="25" t="n">
        <v>8.4E-005</v>
      </c>
    </row>
    <row r="1798" customFormat="false" ht="24.75" hidden="false" customHeight="true" outlineLevel="0" collapsed="false">
      <c r="A1798" s="21" t="n">
        <v>1794</v>
      </c>
      <c r="B1798" s="22" t="s">
        <v>2826</v>
      </c>
      <c r="C1798" s="23" t="s">
        <v>2898</v>
      </c>
      <c r="D1798" s="23" t="s">
        <v>2899</v>
      </c>
      <c r="E1798" s="24" t="s">
        <v>25</v>
      </c>
      <c r="F1798" s="25" t="n">
        <v>0.0008</v>
      </c>
      <c r="G1798" s="25" t="n">
        <v>0.00177</v>
      </c>
      <c r="H1798" s="25" t="n">
        <v>-0.00097</v>
      </c>
    </row>
    <row r="1799" customFormat="false" ht="24.75" hidden="false" customHeight="true" outlineLevel="0" collapsed="false">
      <c r="A1799" s="21" t="n">
        <v>1795</v>
      </c>
      <c r="B1799" s="22" t="s">
        <v>2826</v>
      </c>
      <c r="C1799" s="23" t="s">
        <v>2900</v>
      </c>
      <c r="D1799" s="23" t="s">
        <v>2899</v>
      </c>
      <c r="E1799" s="24" t="s">
        <v>25</v>
      </c>
      <c r="F1799" s="25" t="n">
        <v>0.0008</v>
      </c>
      <c r="G1799" s="25" t="n">
        <v>0</v>
      </c>
      <c r="H1799" s="25" t="n">
        <v>0.0008</v>
      </c>
    </row>
    <row r="1800" customFormat="false" ht="24.75" hidden="false" customHeight="true" outlineLevel="0" collapsed="false">
      <c r="A1800" s="21" t="n">
        <v>1796</v>
      </c>
      <c r="B1800" s="22" t="s">
        <v>2826</v>
      </c>
      <c r="C1800" s="23" t="s">
        <v>2901</v>
      </c>
      <c r="D1800" s="23" t="s">
        <v>37</v>
      </c>
      <c r="E1800" s="24" t="s">
        <v>25</v>
      </c>
      <c r="F1800" s="25" t="n">
        <v>0.0015</v>
      </c>
      <c r="G1800" s="25" t="n">
        <v>0.000135</v>
      </c>
      <c r="H1800" s="25" t="n">
        <v>0.001365</v>
      </c>
    </row>
    <row r="1801" customFormat="false" ht="24.75" hidden="false" customHeight="true" outlineLevel="0" collapsed="false">
      <c r="A1801" s="21" t="n">
        <v>1797</v>
      </c>
      <c r="B1801" s="22" t="s">
        <v>2826</v>
      </c>
      <c r="C1801" s="23" t="s">
        <v>2902</v>
      </c>
      <c r="D1801" s="23" t="s">
        <v>2903</v>
      </c>
      <c r="E1801" s="24" t="s">
        <v>25</v>
      </c>
      <c r="F1801" s="25" t="n">
        <v>0</v>
      </c>
      <c r="G1801" s="25" t="n">
        <v>0</v>
      </c>
      <c r="H1801" s="25" t="n">
        <v>0</v>
      </c>
    </row>
    <row r="1802" customFormat="false" ht="24.75" hidden="false" customHeight="true" outlineLevel="0" collapsed="false">
      <c r="A1802" s="21" t="n">
        <v>1798</v>
      </c>
      <c r="B1802" s="22" t="s">
        <v>2826</v>
      </c>
      <c r="C1802" s="23" t="s">
        <v>2904</v>
      </c>
      <c r="D1802" s="23" t="s">
        <v>2905</v>
      </c>
      <c r="E1802" s="24" t="s">
        <v>25</v>
      </c>
      <c r="F1802" s="25" t="n">
        <v>0.001</v>
      </c>
      <c r="G1802" s="25" t="n">
        <v>0.001973</v>
      </c>
      <c r="H1802" s="25" t="n">
        <v>-0.000973</v>
      </c>
    </row>
    <row r="1803" customFormat="false" ht="24.75" hidden="false" customHeight="true" outlineLevel="0" collapsed="false">
      <c r="A1803" s="21" t="n">
        <v>1799</v>
      </c>
      <c r="B1803" s="22" t="s">
        <v>2826</v>
      </c>
      <c r="C1803" s="23" t="s">
        <v>2906</v>
      </c>
      <c r="D1803" s="23" t="s">
        <v>2907</v>
      </c>
      <c r="E1803" s="24" t="s">
        <v>29</v>
      </c>
      <c r="F1803" s="25" t="n">
        <v>0.005</v>
      </c>
      <c r="G1803" s="25" t="n">
        <v>0.001911</v>
      </c>
      <c r="H1803" s="25" t="n">
        <v>0.003089</v>
      </c>
    </row>
    <row r="1804" customFormat="false" ht="24.75" hidden="false" customHeight="true" outlineLevel="0" collapsed="false">
      <c r="A1804" s="21" t="n">
        <v>1800</v>
      </c>
      <c r="B1804" s="22" t="s">
        <v>2826</v>
      </c>
      <c r="C1804" s="23" t="s">
        <v>2908</v>
      </c>
      <c r="D1804" s="23" t="s">
        <v>2909</v>
      </c>
      <c r="E1804" s="24" t="s">
        <v>29</v>
      </c>
      <c r="F1804" s="25" t="n">
        <v>0.0203</v>
      </c>
      <c r="G1804" s="25" t="n">
        <v>0.006495</v>
      </c>
      <c r="H1804" s="25" t="n">
        <v>0.013805</v>
      </c>
    </row>
    <row r="1805" customFormat="false" ht="24.75" hidden="false" customHeight="true" outlineLevel="0" collapsed="false">
      <c r="A1805" s="21" t="n">
        <v>1801</v>
      </c>
      <c r="B1805" s="22" t="s">
        <v>2826</v>
      </c>
      <c r="C1805" s="23" t="s">
        <v>2910</v>
      </c>
      <c r="D1805" s="23" t="s">
        <v>2911</v>
      </c>
      <c r="E1805" s="24" t="s">
        <v>29</v>
      </c>
      <c r="F1805" s="25" t="n">
        <v>0</v>
      </c>
      <c r="G1805" s="25" t="n">
        <v>0.000774</v>
      </c>
      <c r="H1805" s="25" t="n">
        <v>-0.000774</v>
      </c>
    </row>
    <row r="1806" customFormat="false" ht="24.75" hidden="false" customHeight="true" outlineLevel="0" collapsed="false">
      <c r="A1806" s="21" t="n">
        <v>1802</v>
      </c>
      <c r="B1806" s="22" t="s">
        <v>2826</v>
      </c>
      <c r="C1806" s="23" t="s">
        <v>2912</v>
      </c>
      <c r="D1806" s="23" t="s">
        <v>1296</v>
      </c>
      <c r="E1806" s="24" t="s">
        <v>29</v>
      </c>
      <c r="F1806" s="25" t="n">
        <v>0.02</v>
      </c>
      <c r="G1806" s="25" t="n">
        <v>0.00971</v>
      </c>
      <c r="H1806" s="25" t="n">
        <v>0.01029</v>
      </c>
    </row>
    <row r="1807" customFormat="false" ht="24.75" hidden="false" customHeight="true" outlineLevel="0" collapsed="false">
      <c r="A1807" s="21" t="n">
        <v>1803</v>
      </c>
      <c r="B1807" s="22" t="s">
        <v>2826</v>
      </c>
      <c r="C1807" s="23" t="s">
        <v>2913</v>
      </c>
      <c r="D1807" s="23" t="s">
        <v>2914</v>
      </c>
      <c r="E1807" s="24" t="s">
        <v>25</v>
      </c>
      <c r="F1807" s="25" t="n">
        <v>0.0005</v>
      </c>
      <c r="G1807" s="25" t="n">
        <v>7.3E-005</v>
      </c>
      <c r="H1807" s="25" t="n">
        <v>0.000427</v>
      </c>
    </row>
    <row r="1808" customFormat="false" ht="24.75" hidden="false" customHeight="true" outlineLevel="0" collapsed="false">
      <c r="A1808" s="21" t="n">
        <v>1804</v>
      </c>
      <c r="B1808" s="22" t="s">
        <v>2826</v>
      </c>
      <c r="C1808" s="23" t="s">
        <v>2915</v>
      </c>
      <c r="D1808" s="23" t="s">
        <v>2916</v>
      </c>
      <c r="E1808" s="24" t="s">
        <v>29</v>
      </c>
      <c r="F1808" s="25" t="n">
        <v>0.0058</v>
      </c>
      <c r="G1808" s="25" t="n">
        <v>0.001392</v>
      </c>
      <c r="H1808" s="25" t="n">
        <v>0.004408</v>
      </c>
    </row>
    <row r="1809" customFormat="false" ht="24.75" hidden="false" customHeight="true" outlineLevel="0" collapsed="false">
      <c r="A1809" s="21" t="n">
        <v>1805</v>
      </c>
      <c r="B1809" s="22" t="s">
        <v>2826</v>
      </c>
      <c r="C1809" s="23" t="s">
        <v>2917</v>
      </c>
      <c r="D1809" s="23" t="s">
        <v>2918</v>
      </c>
      <c r="E1809" s="24" t="s">
        <v>25</v>
      </c>
      <c r="F1809" s="25" t="n">
        <v>0.0017</v>
      </c>
      <c r="G1809" s="25" t="n">
        <v>0.000786</v>
      </c>
      <c r="H1809" s="25" t="n">
        <v>0.000914</v>
      </c>
    </row>
    <row r="1810" customFormat="false" ht="24.75" hidden="false" customHeight="true" outlineLevel="0" collapsed="false">
      <c r="A1810" s="21" t="n">
        <v>1806</v>
      </c>
      <c r="B1810" s="22" t="s">
        <v>2826</v>
      </c>
      <c r="C1810" s="23" t="s">
        <v>2919</v>
      </c>
      <c r="D1810" s="23" t="s">
        <v>2920</v>
      </c>
      <c r="E1810" s="24" t="s">
        <v>25</v>
      </c>
      <c r="F1810" s="25" t="n">
        <v>0.003</v>
      </c>
      <c r="G1810" s="25" t="n">
        <v>0.003206</v>
      </c>
      <c r="H1810" s="25" t="n">
        <v>-0.000206</v>
      </c>
    </row>
    <row r="1811" customFormat="false" ht="24.75" hidden="false" customHeight="true" outlineLevel="0" collapsed="false">
      <c r="A1811" s="21" t="n">
        <v>1807</v>
      </c>
      <c r="B1811" s="22" t="s">
        <v>2826</v>
      </c>
      <c r="C1811" s="23" t="s">
        <v>2921</v>
      </c>
      <c r="D1811" s="23" t="s">
        <v>2922</v>
      </c>
      <c r="E1811" s="24" t="s">
        <v>25</v>
      </c>
      <c r="F1811" s="25" t="n">
        <v>0.001</v>
      </c>
      <c r="G1811" s="25" t="n">
        <v>0.000938</v>
      </c>
      <c r="H1811" s="25" t="n">
        <v>6.20000000000001E-005</v>
      </c>
    </row>
    <row r="1812" customFormat="false" ht="24.75" hidden="false" customHeight="true" outlineLevel="0" collapsed="false">
      <c r="A1812" s="21" t="n">
        <v>1808</v>
      </c>
      <c r="B1812" s="22" t="s">
        <v>2826</v>
      </c>
      <c r="C1812" s="23" t="s">
        <v>2923</v>
      </c>
      <c r="D1812" s="23" t="s">
        <v>2924</v>
      </c>
      <c r="E1812" s="24" t="s">
        <v>29</v>
      </c>
      <c r="F1812" s="25" t="n">
        <v>0.0019</v>
      </c>
      <c r="G1812" s="25" t="n">
        <v>0.012214</v>
      </c>
      <c r="H1812" s="25" t="n">
        <v>-0.010314</v>
      </c>
    </row>
    <row r="1813" customFormat="false" ht="24.75" hidden="false" customHeight="true" outlineLevel="0" collapsed="false">
      <c r="A1813" s="21" t="n">
        <v>1809</v>
      </c>
      <c r="B1813" s="22" t="s">
        <v>2826</v>
      </c>
      <c r="C1813" s="23" t="s">
        <v>2925</v>
      </c>
      <c r="D1813" s="23" t="s">
        <v>2926</v>
      </c>
      <c r="E1813" s="24" t="s">
        <v>25</v>
      </c>
      <c r="F1813" s="25" t="n">
        <v>0.001708</v>
      </c>
      <c r="G1813" s="25" t="n">
        <v>0.001565</v>
      </c>
      <c r="H1813" s="25" t="n">
        <v>0.000143</v>
      </c>
    </row>
    <row r="1814" customFormat="false" ht="24.75" hidden="false" customHeight="true" outlineLevel="0" collapsed="false">
      <c r="A1814" s="21" t="n">
        <v>1810</v>
      </c>
      <c r="B1814" s="22" t="s">
        <v>2826</v>
      </c>
      <c r="C1814" s="23" t="s">
        <v>2927</v>
      </c>
      <c r="D1814" s="23" t="s">
        <v>2928</v>
      </c>
      <c r="E1814" s="24" t="s">
        <v>29</v>
      </c>
      <c r="F1814" s="25" t="n">
        <v>0.0062</v>
      </c>
      <c r="G1814" s="25" t="n">
        <v>0.005608</v>
      </c>
      <c r="H1814" s="25" t="n">
        <v>0.000592000000000001</v>
      </c>
    </row>
    <row r="1815" customFormat="false" ht="24.75" hidden="false" customHeight="true" outlineLevel="0" collapsed="false">
      <c r="A1815" s="21" t="n">
        <v>1811</v>
      </c>
      <c r="B1815" s="22" t="s">
        <v>2826</v>
      </c>
      <c r="C1815" s="23" t="s">
        <v>2929</v>
      </c>
      <c r="D1815" s="23" t="s">
        <v>2930</v>
      </c>
      <c r="E1815" s="24" t="s">
        <v>29</v>
      </c>
      <c r="F1815" s="25" t="n">
        <v>0.005</v>
      </c>
      <c r="G1815" s="25" t="n">
        <v>0.002334</v>
      </c>
      <c r="H1815" s="25" t="n">
        <v>0.002666</v>
      </c>
    </row>
    <row r="1816" customFormat="false" ht="24.75" hidden="false" customHeight="true" outlineLevel="0" collapsed="false">
      <c r="A1816" s="21" t="n">
        <v>1812</v>
      </c>
      <c r="B1816" s="22" t="s">
        <v>2826</v>
      </c>
      <c r="C1816" s="23" t="s">
        <v>2931</v>
      </c>
      <c r="D1816" s="23" t="s">
        <v>854</v>
      </c>
      <c r="E1816" s="24" t="s">
        <v>25</v>
      </c>
      <c r="F1816" s="25" t="n">
        <v>0.0043</v>
      </c>
      <c r="G1816" s="25" t="n">
        <v>0.000143</v>
      </c>
      <c r="H1816" s="25" t="n">
        <v>0.004157</v>
      </c>
    </row>
    <row r="1817" customFormat="false" ht="24.75" hidden="false" customHeight="true" outlineLevel="0" collapsed="false">
      <c r="A1817" s="21" t="n">
        <v>1813</v>
      </c>
      <c r="B1817" s="22" t="s">
        <v>2826</v>
      </c>
      <c r="C1817" s="23" t="s">
        <v>2932</v>
      </c>
      <c r="D1817" s="23" t="s">
        <v>2933</v>
      </c>
      <c r="E1817" s="24" t="s">
        <v>25</v>
      </c>
      <c r="F1817" s="25" t="n">
        <v>0.0015</v>
      </c>
      <c r="G1817" s="25" t="n">
        <v>0</v>
      </c>
      <c r="H1817" s="25" t="n">
        <v>0.0015</v>
      </c>
    </row>
    <row r="1818" customFormat="false" ht="24.75" hidden="false" customHeight="true" outlineLevel="0" collapsed="false">
      <c r="A1818" s="21" t="n">
        <v>1814</v>
      </c>
      <c r="B1818" s="22" t="s">
        <v>2826</v>
      </c>
      <c r="C1818" s="23" t="s">
        <v>2934</v>
      </c>
      <c r="D1818" s="23" t="s">
        <v>2899</v>
      </c>
      <c r="E1818" s="24" t="s">
        <v>25</v>
      </c>
      <c r="F1818" s="25" t="n">
        <v>0.0008</v>
      </c>
      <c r="G1818" s="25" t="n">
        <v>0.000856</v>
      </c>
      <c r="H1818" s="25" t="n">
        <v>-5.6E-005</v>
      </c>
    </row>
    <row r="1819" customFormat="false" ht="24.75" hidden="false" customHeight="true" outlineLevel="0" collapsed="false">
      <c r="A1819" s="21" t="n">
        <v>1815</v>
      </c>
      <c r="B1819" s="22" t="s">
        <v>2826</v>
      </c>
      <c r="C1819" s="23" t="s">
        <v>2935</v>
      </c>
      <c r="D1819" s="23" t="s">
        <v>2936</v>
      </c>
      <c r="E1819" s="24" t="s">
        <v>25</v>
      </c>
      <c r="F1819" s="25" t="n">
        <v>0.002</v>
      </c>
      <c r="G1819" s="25" t="n">
        <v>0</v>
      </c>
      <c r="H1819" s="25" t="n">
        <v>0.002</v>
      </c>
    </row>
    <row r="1820" customFormat="false" ht="24.75" hidden="false" customHeight="true" outlineLevel="0" collapsed="false">
      <c r="A1820" s="21" t="n">
        <v>1816</v>
      </c>
      <c r="B1820" s="22" t="s">
        <v>2826</v>
      </c>
      <c r="C1820" s="23" t="s">
        <v>2937</v>
      </c>
      <c r="D1820" s="23" t="s">
        <v>2938</v>
      </c>
      <c r="E1820" s="24" t="s">
        <v>25</v>
      </c>
      <c r="F1820" s="25" t="n">
        <v>0</v>
      </c>
      <c r="G1820" s="25" t="n">
        <v>0</v>
      </c>
      <c r="H1820" s="25" t="n">
        <v>0</v>
      </c>
    </row>
    <row r="1821" customFormat="false" ht="24.75" hidden="false" customHeight="true" outlineLevel="0" collapsed="false">
      <c r="A1821" s="21" t="n">
        <v>1817</v>
      </c>
      <c r="B1821" s="22" t="s">
        <v>2826</v>
      </c>
      <c r="C1821" s="23" t="s">
        <v>2939</v>
      </c>
      <c r="D1821" s="23" t="s">
        <v>2940</v>
      </c>
      <c r="E1821" s="24" t="s">
        <v>29</v>
      </c>
      <c r="F1821" s="25" t="n">
        <v>0</v>
      </c>
      <c r="G1821" s="25" t="n">
        <v>9E-006</v>
      </c>
      <c r="H1821" s="25" t="n">
        <v>-9E-006</v>
      </c>
    </row>
    <row r="1822" customFormat="false" ht="24.75" hidden="false" customHeight="true" outlineLevel="0" collapsed="false">
      <c r="A1822" s="21" t="n">
        <v>1818</v>
      </c>
      <c r="B1822" s="22" t="s">
        <v>2826</v>
      </c>
      <c r="C1822" s="23" t="s">
        <v>2941</v>
      </c>
      <c r="D1822" s="23" t="s">
        <v>2942</v>
      </c>
      <c r="E1822" s="24" t="s">
        <v>25</v>
      </c>
      <c r="F1822" s="25" t="n">
        <v>0</v>
      </c>
      <c r="G1822" s="25" t="n">
        <v>0</v>
      </c>
      <c r="H1822" s="25" t="n">
        <v>0</v>
      </c>
    </row>
    <row r="1823" customFormat="false" ht="24.75" hidden="false" customHeight="true" outlineLevel="0" collapsed="false">
      <c r="A1823" s="21" t="n">
        <v>1819</v>
      </c>
      <c r="B1823" s="22" t="s">
        <v>2826</v>
      </c>
      <c r="C1823" s="23" t="s">
        <v>2943</v>
      </c>
      <c r="D1823" s="23" t="s">
        <v>2944</v>
      </c>
      <c r="E1823" s="24" t="s">
        <v>29</v>
      </c>
      <c r="F1823" s="25" t="n">
        <v>0</v>
      </c>
      <c r="G1823" s="25" t="n">
        <v>0.005379</v>
      </c>
      <c r="H1823" s="25" t="n">
        <v>-0.005379</v>
      </c>
    </row>
    <row r="1824" customFormat="false" ht="24.75" hidden="false" customHeight="true" outlineLevel="0" collapsed="false">
      <c r="A1824" s="21" t="n">
        <v>1820</v>
      </c>
      <c r="B1824" s="22" t="s">
        <v>2826</v>
      </c>
      <c r="C1824" s="23" t="s">
        <v>2945</v>
      </c>
      <c r="D1824" s="23" t="s">
        <v>2946</v>
      </c>
      <c r="E1824" s="24" t="s">
        <v>29</v>
      </c>
      <c r="F1824" s="25" t="n">
        <v>0</v>
      </c>
      <c r="G1824" s="25" t="n">
        <v>0.005202</v>
      </c>
      <c r="H1824" s="25" t="n">
        <v>-0.005202</v>
      </c>
    </row>
    <row r="1825" customFormat="false" ht="24.75" hidden="false" customHeight="true" outlineLevel="0" collapsed="false">
      <c r="A1825" s="21" t="n">
        <v>1821</v>
      </c>
      <c r="B1825" s="22" t="s">
        <v>2826</v>
      </c>
      <c r="C1825" s="23" t="s">
        <v>2947</v>
      </c>
      <c r="D1825" s="23" t="s">
        <v>2948</v>
      </c>
      <c r="E1825" s="24" t="s">
        <v>25</v>
      </c>
      <c r="F1825" s="25" t="n">
        <v>0</v>
      </c>
      <c r="G1825" s="25" t="n">
        <v>0.000428</v>
      </c>
      <c r="H1825" s="25" t="n">
        <v>-0.000428</v>
      </c>
    </row>
    <row r="1826" customFormat="false" ht="24.75" hidden="false" customHeight="true" outlineLevel="0" collapsed="false">
      <c r="A1826" s="21" t="n">
        <v>1822</v>
      </c>
      <c r="B1826" s="22" t="s">
        <v>2826</v>
      </c>
      <c r="C1826" s="23" t="s">
        <v>2949</v>
      </c>
      <c r="D1826" s="23" t="s">
        <v>2950</v>
      </c>
      <c r="E1826" s="24" t="s">
        <v>25</v>
      </c>
      <c r="F1826" s="25" t="n">
        <v>0</v>
      </c>
      <c r="G1826" s="25" t="n">
        <v>0</v>
      </c>
      <c r="H1826" s="25" t="n">
        <v>0</v>
      </c>
    </row>
    <row r="1827" s="31" customFormat="true" ht="24.75" hidden="false" customHeight="true" outlineLevel="0" collapsed="false">
      <c r="A1827" s="21" t="n">
        <v>1823</v>
      </c>
      <c r="B1827" s="22" t="s">
        <v>2826</v>
      </c>
      <c r="C1827" s="23" t="s">
        <v>20</v>
      </c>
      <c r="D1827" s="23"/>
      <c r="E1827" s="24" t="s">
        <v>21</v>
      </c>
      <c r="F1827" s="33" t="n">
        <v>0.586</v>
      </c>
      <c r="G1827" s="32" t="n">
        <v>0.71734</v>
      </c>
      <c r="H1827" s="32" t="n">
        <f aca="false">F1827-G1827</f>
        <v>-0.13134</v>
      </c>
    </row>
    <row r="1828" customFormat="false" ht="24.75" hidden="false" customHeight="true" outlineLevel="0" collapsed="false">
      <c r="A1828" s="21" t="n">
        <v>1824</v>
      </c>
      <c r="B1828" s="22" t="s">
        <v>2951</v>
      </c>
      <c r="C1828" s="23" t="s">
        <v>2952</v>
      </c>
      <c r="D1828" s="23" t="s">
        <v>37</v>
      </c>
      <c r="E1828" s="24" t="s">
        <v>25</v>
      </c>
      <c r="F1828" s="25" t="n">
        <v>0.0012</v>
      </c>
      <c r="G1828" s="25" t="n">
        <v>0.000325</v>
      </c>
      <c r="H1828" s="25" t="n">
        <v>0.000875</v>
      </c>
    </row>
    <row r="1829" customFormat="false" ht="24.75" hidden="false" customHeight="true" outlineLevel="0" collapsed="false">
      <c r="A1829" s="21" t="n">
        <v>1825</v>
      </c>
      <c r="B1829" s="22" t="s">
        <v>2951</v>
      </c>
      <c r="C1829" s="23" t="s">
        <v>2953</v>
      </c>
      <c r="D1829" s="23" t="s">
        <v>2954</v>
      </c>
      <c r="E1829" s="24" t="s">
        <v>39</v>
      </c>
      <c r="F1829" s="25" t="n">
        <v>0.000113</v>
      </c>
      <c r="G1829" s="25" t="n">
        <v>0.000134</v>
      </c>
      <c r="H1829" s="25" t="n">
        <v>-2.1E-005</v>
      </c>
    </row>
    <row r="1830" customFormat="false" ht="24.75" hidden="false" customHeight="true" outlineLevel="0" collapsed="false">
      <c r="A1830" s="21" t="n">
        <v>1826</v>
      </c>
      <c r="B1830" s="22" t="s">
        <v>2951</v>
      </c>
      <c r="C1830" s="23" t="s">
        <v>2955</v>
      </c>
      <c r="D1830" s="23" t="s">
        <v>2956</v>
      </c>
      <c r="E1830" s="24" t="s">
        <v>29</v>
      </c>
      <c r="F1830" s="25" t="n">
        <v>0.015</v>
      </c>
      <c r="G1830" s="25" t="n">
        <v>0.013896</v>
      </c>
      <c r="H1830" s="25" t="n">
        <v>0.001104</v>
      </c>
    </row>
    <row r="1831" customFormat="false" ht="24.75" hidden="false" customHeight="true" outlineLevel="0" collapsed="false">
      <c r="A1831" s="21" t="n">
        <v>1827</v>
      </c>
      <c r="B1831" s="22" t="s">
        <v>2951</v>
      </c>
      <c r="C1831" s="23" t="s">
        <v>2957</v>
      </c>
      <c r="D1831" s="23" t="s">
        <v>2626</v>
      </c>
      <c r="E1831" s="24" t="s">
        <v>25</v>
      </c>
      <c r="F1831" s="25" t="n">
        <v>0</v>
      </c>
      <c r="G1831" s="25" t="n">
        <v>4.8E-005</v>
      </c>
      <c r="H1831" s="25" t="n">
        <v>-4.8E-005</v>
      </c>
    </row>
    <row r="1832" customFormat="false" ht="24.75" hidden="false" customHeight="true" outlineLevel="0" collapsed="false">
      <c r="A1832" s="21" t="n">
        <v>1828</v>
      </c>
      <c r="B1832" s="22" t="s">
        <v>2951</v>
      </c>
      <c r="C1832" s="23" t="s">
        <v>2958</v>
      </c>
      <c r="D1832" s="23" t="s">
        <v>37</v>
      </c>
      <c r="E1832" s="24" t="s">
        <v>25</v>
      </c>
      <c r="F1832" s="25" t="n">
        <v>0.00025</v>
      </c>
      <c r="G1832" s="25" t="n">
        <v>0.000158</v>
      </c>
      <c r="H1832" s="25" t="n">
        <v>9.2E-005</v>
      </c>
    </row>
    <row r="1833" customFormat="false" ht="24.75" hidden="false" customHeight="true" outlineLevel="0" collapsed="false">
      <c r="A1833" s="21" t="n">
        <v>1829</v>
      </c>
      <c r="B1833" s="22" t="s">
        <v>2951</v>
      </c>
      <c r="C1833" s="23" t="s">
        <v>2959</v>
      </c>
      <c r="D1833" s="23" t="s">
        <v>2960</v>
      </c>
      <c r="E1833" s="24" t="s">
        <v>18</v>
      </c>
      <c r="F1833" s="25" t="n">
        <v>0.14</v>
      </c>
      <c r="G1833" s="25" t="n">
        <v>0.051894</v>
      </c>
      <c r="H1833" s="25" t="n">
        <v>0.088106</v>
      </c>
    </row>
    <row r="1834" customFormat="false" ht="24.75" hidden="false" customHeight="true" outlineLevel="0" collapsed="false">
      <c r="A1834" s="21" t="n">
        <v>1830</v>
      </c>
      <c r="B1834" s="22" t="s">
        <v>2951</v>
      </c>
      <c r="C1834" s="23" t="s">
        <v>2961</v>
      </c>
      <c r="D1834" s="23" t="s">
        <v>2960</v>
      </c>
      <c r="E1834" s="24" t="s">
        <v>29</v>
      </c>
      <c r="F1834" s="25" t="n">
        <v>0.015</v>
      </c>
      <c r="G1834" s="25" t="n">
        <v>0.003915</v>
      </c>
      <c r="H1834" s="25" t="n">
        <v>0.011085</v>
      </c>
    </row>
    <row r="1835" customFormat="false" ht="24.75" hidden="false" customHeight="true" outlineLevel="0" collapsed="false">
      <c r="A1835" s="21" t="n">
        <v>1831</v>
      </c>
      <c r="B1835" s="22" t="s">
        <v>2951</v>
      </c>
      <c r="C1835" s="23" t="s">
        <v>2962</v>
      </c>
      <c r="D1835" s="23" t="s">
        <v>2963</v>
      </c>
      <c r="E1835" s="24" t="s">
        <v>25</v>
      </c>
      <c r="F1835" s="25" t="n">
        <v>0.0005</v>
      </c>
      <c r="G1835" s="25" t="n">
        <v>0.00031</v>
      </c>
      <c r="H1835" s="25" t="n">
        <v>0.00019</v>
      </c>
    </row>
    <row r="1836" customFormat="false" ht="24.75" hidden="false" customHeight="true" outlineLevel="0" collapsed="false">
      <c r="A1836" s="21" t="n">
        <v>1832</v>
      </c>
      <c r="B1836" s="22" t="s">
        <v>2951</v>
      </c>
      <c r="C1836" s="23" t="s">
        <v>2964</v>
      </c>
      <c r="D1836" s="23" t="s">
        <v>37</v>
      </c>
      <c r="E1836" s="24" t="s">
        <v>39</v>
      </c>
      <c r="F1836" s="25" t="n">
        <v>0.0005</v>
      </c>
      <c r="G1836" s="25" t="n">
        <v>0.000816</v>
      </c>
      <c r="H1836" s="25" t="n">
        <v>-0.000316</v>
      </c>
    </row>
    <row r="1837" customFormat="false" ht="24.75" hidden="false" customHeight="true" outlineLevel="0" collapsed="false">
      <c r="A1837" s="21" t="n">
        <v>1833</v>
      </c>
      <c r="B1837" s="22" t="s">
        <v>2951</v>
      </c>
      <c r="C1837" s="23" t="s">
        <v>2965</v>
      </c>
      <c r="D1837" s="23" t="s">
        <v>2966</v>
      </c>
      <c r="E1837" s="24" t="s">
        <v>25</v>
      </c>
      <c r="F1837" s="25" t="n">
        <v>0</v>
      </c>
      <c r="G1837" s="25" t="n">
        <v>0.000404</v>
      </c>
      <c r="H1837" s="25" t="n">
        <v>-0.000404</v>
      </c>
    </row>
    <row r="1838" customFormat="false" ht="24.75" hidden="false" customHeight="true" outlineLevel="0" collapsed="false">
      <c r="A1838" s="21" t="n">
        <v>1834</v>
      </c>
      <c r="B1838" s="22" t="s">
        <v>2951</v>
      </c>
      <c r="C1838" s="23" t="s">
        <v>2967</v>
      </c>
      <c r="D1838" s="23" t="s">
        <v>37</v>
      </c>
      <c r="E1838" s="24" t="s">
        <v>39</v>
      </c>
      <c r="F1838" s="25" t="n">
        <v>0</v>
      </c>
      <c r="G1838" s="25" t="n">
        <v>0.000372</v>
      </c>
      <c r="H1838" s="25" t="n">
        <v>-0.000372</v>
      </c>
    </row>
    <row r="1839" customFormat="false" ht="24.75" hidden="false" customHeight="true" outlineLevel="0" collapsed="false">
      <c r="A1839" s="21" t="n">
        <v>1835</v>
      </c>
      <c r="B1839" s="22" t="s">
        <v>2951</v>
      </c>
      <c r="C1839" s="23" t="s">
        <v>2968</v>
      </c>
      <c r="D1839" s="23" t="s">
        <v>405</v>
      </c>
      <c r="E1839" s="24" t="s">
        <v>29</v>
      </c>
      <c r="F1839" s="25" t="n">
        <v>0.004</v>
      </c>
      <c r="G1839" s="25" t="n">
        <v>0.001765</v>
      </c>
      <c r="H1839" s="25" t="n">
        <v>0.002235</v>
      </c>
    </row>
    <row r="1840" customFormat="false" ht="24.75" hidden="false" customHeight="true" outlineLevel="0" collapsed="false">
      <c r="A1840" s="21" t="n">
        <v>1836</v>
      </c>
      <c r="B1840" s="22" t="s">
        <v>2951</v>
      </c>
      <c r="C1840" s="23" t="s">
        <v>2969</v>
      </c>
      <c r="D1840" s="23" t="s">
        <v>405</v>
      </c>
      <c r="E1840" s="24" t="s">
        <v>29</v>
      </c>
      <c r="F1840" s="25" t="n">
        <v>0.005</v>
      </c>
      <c r="G1840" s="25" t="n">
        <v>0.003702</v>
      </c>
      <c r="H1840" s="25" t="n">
        <v>0.001298</v>
      </c>
    </row>
    <row r="1841" customFormat="false" ht="24.75" hidden="false" customHeight="true" outlineLevel="0" collapsed="false">
      <c r="A1841" s="21" t="n">
        <v>1837</v>
      </c>
      <c r="B1841" s="22" t="s">
        <v>2951</v>
      </c>
      <c r="C1841" s="23" t="s">
        <v>2970</v>
      </c>
      <c r="D1841" s="23" t="s">
        <v>405</v>
      </c>
      <c r="E1841" s="24" t="s">
        <v>18</v>
      </c>
      <c r="F1841" s="25" t="n">
        <v>0.145</v>
      </c>
      <c r="G1841" s="25" t="n">
        <v>0.176692</v>
      </c>
      <c r="H1841" s="25" t="n">
        <v>-0.031692</v>
      </c>
    </row>
    <row r="1842" customFormat="false" ht="24.75" hidden="false" customHeight="true" outlineLevel="0" collapsed="false">
      <c r="A1842" s="21" t="n">
        <v>1838</v>
      </c>
      <c r="B1842" s="22" t="s">
        <v>2951</v>
      </c>
      <c r="C1842" s="23" t="s">
        <v>2971</v>
      </c>
      <c r="D1842" s="23" t="s">
        <v>405</v>
      </c>
      <c r="E1842" s="24" t="s">
        <v>18</v>
      </c>
      <c r="F1842" s="25" t="n">
        <v>0.23</v>
      </c>
      <c r="G1842" s="25" t="n">
        <v>0.189951</v>
      </c>
      <c r="H1842" s="25" t="n">
        <v>0.040049</v>
      </c>
    </row>
    <row r="1843" customFormat="false" ht="33.75" hidden="false" customHeight="true" outlineLevel="0" collapsed="false">
      <c r="A1843" s="21" t="n">
        <v>1839</v>
      </c>
      <c r="B1843" s="22" t="s">
        <v>2951</v>
      </c>
      <c r="C1843" s="23" t="s">
        <v>2972</v>
      </c>
      <c r="D1843" s="23" t="s">
        <v>405</v>
      </c>
      <c r="E1843" s="24" t="s">
        <v>29</v>
      </c>
      <c r="F1843" s="25" t="n">
        <v>0.045</v>
      </c>
      <c r="G1843" s="25" t="n">
        <v>0.007912</v>
      </c>
      <c r="H1843" s="25" t="n">
        <v>0.037088</v>
      </c>
    </row>
    <row r="1844" customFormat="false" ht="24.75" hidden="false" customHeight="true" outlineLevel="0" collapsed="false">
      <c r="A1844" s="21" t="n">
        <v>1840</v>
      </c>
      <c r="B1844" s="22" t="s">
        <v>2951</v>
      </c>
      <c r="C1844" s="23" t="s">
        <v>2973</v>
      </c>
      <c r="D1844" s="23" t="s">
        <v>405</v>
      </c>
      <c r="E1844" s="24" t="s">
        <v>29</v>
      </c>
      <c r="F1844" s="25" t="n">
        <v>0.008</v>
      </c>
      <c r="G1844" s="25" t="n">
        <v>0.005701</v>
      </c>
      <c r="H1844" s="25" t="n">
        <v>0.002299</v>
      </c>
    </row>
    <row r="1845" customFormat="false" ht="24.75" hidden="false" customHeight="true" outlineLevel="0" collapsed="false">
      <c r="A1845" s="21" t="n">
        <v>1841</v>
      </c>
      <c r="B1845" s="22" t="s">
        <v>2951</v>
      </c>
      <c r="C1845" s="23" t="s">
        <v>2974</v>
      </c>
      <c r="D1845" s="23" t="s">
        <v>405</v>
      </c>
      <c r="E1845" s="24" t="s">
        <v>18</v>
      </c>
      <c r="F1845" s="25" t="n">
        <v>0.07</v>
      </c>
      <c r="G1845" s="25" t="n">
        <v>0.024698</v>
      </c>
      <c r="H1845" s="25" t="n">
        <v>0.045302</v>
      </c>
    </row>
    <row r="1846" customFormat="false" ht="24.75" hidden="false" customHeight="true" outlineLevel="0" collapsed="false">
      <c r="A1846" s="21" t="n">
        <v>1842</v>
      </c>
      <c r="B1846" s="22" t="s">
        <v>2951</v>
      </c>
      <c r="C1846" s="23" t="s">
        <v>2975</v>
      </c>
      <c r="D1846" s="23" t="s">
        <v>405</v>
      </c>
      <c r="E1846" s="24" t="s">
        <v>18</v>
      </c>
      <c r="F1846" s="25" t="n">
        <v>0.1428</v>
      </c>
      <c r="G1846" s="25" t="n">
        <v>0.141482</v>
      </c>
      <c r="H1846" s="25" t="n">
        <v>0.00131799999999999</v>
      </c>
    </row>
    <row r="1847" customFormat="false" ht="24.75" hidden="false" customHeight="true" outlineLevel="0" collapsed="false">
      <c r="A1847" s="21" t="n">
        <v>1843</v>
      </c>
      <c r="B1847" s="22" t="s">
        <v>2951</v>
      </c>
      <c r="C1847" s="23" t="s">
        <v>2976</v>
      </c>
      <c r="D1847" s="23" t="s">
        <v>405</v>
      </c>
      <c r="E1847" s="24" t="s">
        <v>18</v>
      </c>
      <c r="F1847" s="25" t="n">
        <v>0.361</v>
      </c>
      <c r="G1847" s="25" t="n">
        <v>0.34282</v>
      </c>
      <c r="H1847" s="25" t="n">
        <v>0.01818</v>
      </c>
    </row>
    <row r="1848" customFormat="false" ht="24.75" hidden="false" customHeight="true" outlineLevel="0" collapsed="false">
      <c r="A1848" s="21" t="n">
        <v>1844</v>
      </c>
      <c r="B1848" s="22" t="s">
        <v>2951</v>
      </c>
      <c r="C1848" s="23" t="s">
        <v>2977</v>
      </c>
      <c r="D1848" s="23" t="s">
        <v>405</v>
      </c>
      <c r="E1848" s="24" t="s">
        <v>18</v>
      </c>
      <c r="F1848" s="25" t="n">
        <v>0.07956</v>
      </c>
      <c r="G1848" s="25" t="n">
        <v>0.071357</v>
      </c>
      <c r="H1848" s="25" t="n">
        <v>0.008203</v>
      </c>
    </row>
    <row r="1849" customFormat="false" ht="24.75" hidden="false" customHeight="true" outlineLevel="0" collapsed="false">
      <c r="A1849" s="21" t="n">
        <v>1845</v>
      </c>
      <c r="B1849" s="22" t="s">
        <v>2951</v>
      </c>
      <c r="C1849" s="23" t="s">
        <v>2978</v>
      </c>
      <c r="D1849" s="23" t="s">
        <v>2979</v>
      </c>
      <c r="E1849" s="24" t="s">
        <v>29</v>
      </c>
      <c r="F1849" s="25" t="n">
        <v>0.01984</v>
      </c>
      <c r="G1849" s="25" t="n">
        <v>0.006345</v>
      </c>
      <c r="H1849" s="25" t="n">
        <v>0.013495</v>
      </c>
    </row>
    <row r="1850" customFormat="false" ht="24.75" hidden="false" customHeight="true" outlineLevel="0" collapsed="false">
      <c r="A1850" s="21" t="n">
        <v>1846</v>
      </c>
      <c r="B1850" s="22" t="s">
        <v>2951</v>
      </c>
      <c r="C1850" s="23" t="s">
        <v>2980</v>
      </c>
      <c r="D1850" s="23" t="s">
        <v>2981</v>
      </c>
      <c r="E1850" s="24" t="s">
        <v>29</v>
      </c>
      <c r="F1850" s="25" t="n">
        <v>0.065</v>
      </c>
      <c r="G1850" s="25" t="n">
        <v>0.044946</v>
      </c>
      <c r="H1850" s="25" t="n">
        <v>0.020054</v>
      </c>
    </row>
    <row r="1851" customFormat="false" ht="24.75" hidden="false" customHeight="true" outlineLevel="0" collapsed="false">
      <c r="A1851" s="21" t="n">
        <v>1847</v>
      </c>
      <c r="B1851" s="22" t="s">
        <v>2951</v>
      </c>
      <c r="C1851" s="23" t="s">
        <v>2982</v>
      </c>
      <c r="D1851" s="23" t="s">
        <v>2981</v>
      </c>
      <c r="E1851" s="24" t="s">
        <v>140</v>
      </c>
      <c r="F1851" s="25" t="n">
        <v>1.19298</v>
      </c>
      <c r="G1851" s="25" t="n">
        <v>1.129753</v>
      </c>
      <c r="H1851" s="25" t="n">
        <v>0.0632269999999999</v>
      </c>
    </row>
    <row r="1852" customFormat="false" ht="24.75" hidden="false" customHeight="true" outlineLevel="0" collapsed="false">
      <c r="A1852" s="21" t="n">
        <v>1848</v>
      </c>
      <c r="B1852" s="22" t="s">
        <v>2951</v>
      </c>
      <c r="C1852" s="23" t="s">
        <v>2983</v>
      </c>
      <c r="D1852" s="23" t="s">
        <v>2984</v>
      </c>
      <c r="E1852" s="24" t="s">
        <v>39</v>
      </c>
      <c r="F1852" s="25" t="n">
        <v>0.0007</v>
      </c>
      <c r="G1852" s="25" t="n">
        <v>0.000286</v>
      </c>
      <c r="H1852" s="25" t="n">
        <v>0.000414</v>
      </c>
    </row>
    <row r="1853" customFormat="false" ht="24.75" hidden="false" customHeight="true" outlineLevel="0" collapsed="false">
      <c r="A1853" s="21" t="n">
        <v>1849</v>
      </c>
      <c r="B1853" s="22" t="s">
        <v>2951</v>
      </c>
      <c r="C1853" s="23" t="s">
        <v>2985</v>
      </c>
      <c r="D1853" s="23" t="s">
        <v>2986</v>
      </c>
      <c r="E1853" s="24" t="s">
        <v>25</v>
      </c>
      <c r="F1853" s="25" t="n">
        <v>0.001675</v>
      </c>
      <c r="G1853" s="25" t="n">
        <v>0.001197</v>
      </c>
      <c r="H1853" s="25" t="n">
        <v>0.000478</v>
      </c>
    </row>
    <row r="1854" customFormat="false" ht="24.75" hidden="false" customHeight="true" outlineLevel="0" collapsed="false">
      <c r="A1854" s="21" t="n">
        <v>1850</v>
      </c>
      <c r="B1854" s="22" t="s">
        <v>2951</v>
      </c>
      <c r="C1854" s="23" t="s">
        <v>2987</v>
      </c>
      <c r="D1854" s="23" t="s">
        <v>2988</v>
      </c>
      <c r="E1854" s="24" t="s">
        <v>25</v>
      </c>
      <c r="F1854" s="25" t="n">
        <v>0.0013</v>
      </c>
      <c r="G1854" s="25" t="n">
        <v>0.000247</v>
      </c>
      <c r="H1854" s="25" t="n">
        <v>0.001053</v>
      </c>
    </row>
    <row r="1855" customFormat="false" ht="24.75" hidden="false" customHeight="true" outlineLevel="0" collapsed="false">
      <c r="A1855" s="21" t="n">
        <v>1851</v>
      </c>
      <c r="B1855" s="22" t="s">
        <v>2951</v>
      </c>
      <c r="C1855" s="23" t="s">
        <v>2989</v>
      </c>
      <c r="D1855" s="23" t="s">
        <v>2988</v>
      </c>
      <c r="E1855" s="24" t="s">
        <v>25</v>
      </c>
      <c r="F1855" s="25" t="n">
        <v>0.0015</v>
      </c>
      <c r="G1855" s="25" t="n">
        <v>0.000265</v>
      </c>
      <c r="H1855" s="25" t="n">
        <v>0.001235</v>
      </c>
    </row>
    <row r="1856" customFormat="false" ht="24.75" hidden="false" customHeight="true" outlineLevel="0" collapsed="false">
      <c r="A1856" s="21" t="n">
        <v>1852</v>
      </c>
      <c r="B1856" s="22" t="s">
        <v>2951</v>
      </c>
      <c r="C1856" s="23" t="s">
        <v>2990</v>
      </c>
      <c r="D1856" s="23" t="s">
        <v>2586</v>
      </c>
      <c r="E1856" s="24" t="s">
        <v>25</v>
      </c>
      <c r="F1856" s="25" t="n">
        <v>0.0006</v>
      </c>
      <c r="G1856" s="25" t="n">
        <v>0.000211</v>
      </c>
      <c r="H1856" s="25" t="n">
        <v>0.000389</v>
      </c>
    </row>
    <row r="1857" customFormat="false" ht="24.75" hidden="false" customHeight="true" outlineLevel="0" collapsed="false">
      <c r="A1857" s="21" t="n">
        <v>1853</v>
      </c>
      <c r="B1857" s="22" t="s">
        <v>2951</v>
      </c>
      <c r="C1857" s="23" t="s">
        <v>2991</v>
      </c>
      <c r="D1857" s="23" t="s">
        <v>2586</v>
      </c>
      <c r="E1857" s="24" t="s">
        <v>25</v>
      </c>
      <c r="F1857" s="25" t="n">
        <v>0.00012</v>
      </c>
      <c r="G1857" s="25" t="n">
        <v>0.000167</v>
      </c>
      <c r="H1857" s="25" t="n">
        <v>-4.7E-005</v>
      </c>
    </row>
    <row r="1858" customFormat="false" ht="24.75" hidden="false" customHeight="true" outlineLevel="0" collapsed="false">
      <c r="A1858" s="21" t="n">
        <v>1854</v>
      </c>
      <c r="B1858" s="22" t="s">
        <v>2951</v>
      </c>
      <c r="C1858" s="23" t="s">
        <v>2992</v>
      </c>
      <c r="D1858" s="23" t="s">
        <v>2586</v>
      </c>
      <c r="E1858" s="24" t="s">
        <v>25</v>
      </c>
      <c r="F1858" s="25" t="n">
        <v>0.0002</v>
      </c>
      <c r="G1858" s="25" t="n">
        <v>0.000224</v>
      </c>
      <c r="H1858" s="25" t="n">
        <v>-2.4E-005</v>
      </c>
    </row>
    <row r="1859" customFormat="false" ht="24.75" hidden="false" customHeight="true" outlineLevel="0" collapsed="false">
      <c r="A1859" s="21" t="n">
        <v>1855</v>
      </c>
      <c r="B1859" s="22" t="s">
        <v>2951</v>
      </c>
      <c r="C1859" s="23" t="s">
        <v>2993</v>
      </c>
      <c r="D1859" s="23" t="s">
        <v>2586</v>
      </c>
      <c r="E1859" s="24" t="s">
        <v>39</v>
      </c>
      <c r="F1859" s="25" t="n">
        <v>0.0002</v>
      </c>
      <c r="G1859" s="25" t="n">
        <v>0</v>
      </c>
      <c r="H1859" s="25" t="n">
        <v>0.0002</v>
      </c>
    </row>
    <row r="1860" customFormat="false" ht="24.75" hidden="false" customHeight="true" outlineLevel="0" collapsed="false">
      <c r="A1860" s="21" t="n">
        <v>1856</v>
      </c>
      <c r="B1860" s="22" t="s">
        <v>2951</v>
      </c>
      <c r="C1860" s="23" t="s">
        <v>2994</v>
      </c>
      <c r="D1860" s="23" t="s">
        <v>2586</v>
      </c>
      <c r="E1860" s="24" t="s">
        <v>25</v>
      </c>
      <c r="F1860" s="25" t="n">
        <v>0.002</v>
      </c>
      <c r="G1860" s="25" t="n">
        <v>0.000113</v>
      </c>
      <c r="H1860" s="25" t="n">
        <v>0.001887</v>
      </c>
    </row>
    <row r="1861" customFormat="false" ht="24.75" hidden="false" customHeight="true" outlineLevel="0" collapsed="false">
      <c r="A1861" s="21" t="n">
        <v>1857</v>
      </c>
      <c r="B1861" s="22" t="s">
        <v>2951</v>
      </c>
      <c r="C1861" s="23" t="s">
        <v>2995</v>
      </c>
      <c r="D1861" s="23" t="s">
        <v>37</v>
      </c>
      <c r="E1861" s="24" t="s">
        <v>39</v>
      </c>
      <c r="F1861" s="25" t="n">
        <v>0.0002</v>
      </c>
      <c r="G1861" s="25" t="n">
        <v>0.000275</v>
      </c>
      <c r="H1861" s="25" t="n">
        <v>-7.5E-005</v>
      </c>
    </row>
    <row r="1862" customFormat="false" ht="24.75" hidden="false" customHeight="true" outlineLevel="0" collapsed="false">
      <c r="A1862" s="21" t="n">
        <v>1858</v>
      </c>
      <c r="B1862" s="22" t="s">
        <v>2951</v>
      </c>
      <c r="C1862" s="23" t="s">
        <v>2996</v>
      </c>
      <c r="D1862" s="23" t="s">
        <v>2997</v>
      </c>
      <c r="E1862" s="24" t="s">
        <v>29</v>
      </c>
      <c r="F1862" s="25" t="n">
        <v>0.025</v>
      </c>
      <c r="G1862" s="25" t="n">
        <v>0.015989</v>
      </c>
      <c r="H1862" s="25" t="n">
        <v>0.009011</v>
      </c>
    </row>
    <row r="1863" customFormat="false" ht="24.75" hidden="false" customHeight="true" outlineLevel="0" collapsed="false">
      <c r="A1863" s="21" t="n">
        <v>1859</v>
      </c>
      <c r="B1863" s="22" t="s">
        <v>2951</v>
      </c>
      <c r="C1863" s="23" t="s">
        <v>2998</v>
      </c>
      <c r="D1863" s="23" t="s">
        <v>1399</v>
      </c>
      <c r="E1863" s="24" t="s">
        <v>39</v>
      </c>
      <c r="F1863" s="25" t="n">
        <v>0.000125</v>
      </c>
      <c r="G1863" s="25" t="n">
        <v>0.000105</v>
      </c>
      <c r="H1863" s="25" t="n">
        <v>2E-005</v>
      </c>
    </row>
    <row r="1864" customFormat="false" ht="24.75" hidden="false" customHeight="true" outlineLevel="0" collapsed="false">
      <c r="A1864" s="21" t="n">
        <v>1860</v>
      </c>
      <c r="B1864" s="22" t="s">
        <v>2951</v>
      </c>
      <c r="C1864" s="23" t="s">
        <v>2999</v>
      </c>
      <c r="D1864" s="23" t="s">
        <v>1399</v>
      </c>
      <c r="E1864" s="24" t="s">
        <v>39</v>
      </c>
      <c r="F1864" s="25" t="n">
        <v>0.0003</v>
      </c>
      <c r="G1864" s="25" t="n">
        <v>0.000159</v>
      </c>
      <c r="H1864" s="25" t="n">
        <v>0.000141</v>
      </c>
    </row>
    <row r="1865" customFormat="false" ht="24.75" hidden="false" customHeight="true" outlineLevel="0" collapsed="false">
      <c r="A1865" s="21" t="n">
        <v>1861</v>
      </c>
      <c r="B1865" s="22" t="s">
        <v>2951</v>
      </c>
      <c r="C1865" s="23" t="s">
        <v>3000</v>
      </c>
      <c r="D1865" s="23" t="s">
        <v>37</v>
      </c>
      <c r="E1865" s="24" t="s">
        <v>39</v>
      </c>
      <c r="F1865" s="25" t="n">
        <v>0</v>
      </c>
      <c r="G1865" s="25" t="n">
        <v>0</v>
      </c>
      <c r="H1865" s="25" t="n">
        <v>0</v>
      </c>
    </row>
    <row r="1866" customFormat="false" ht="24.75" hidden="false" customHeight="true" outlineLevel="0" collapsed="false">
      <c r="A1866" s="21" t="n">
        <v>1862</v>
      </c>
      <c r="B1866" s="22" t="s">
        <v>2951</v>
      </c>
      <c r="C1866" s="23" t="s">
        <v>3001</v>
      </c>
      <c r="D1866" s="23" t="s">
        <v>37</v>
      </c>
      <c r="E1866" s="24" t="s">
        <v>39</v>
      </c>
      <c r="F1866" s="25" t="n">
        <v>0.0003</v>
      </c>
      <c r="G1866" s="25" t="n">
        <v>0.000134</v>
      </c>
      <c r="H1866" s="25" t="n">
        <v>0.000166</v>
      </c>
    </row>
    <row r="1867" customFormat="false" ht="24.75" hidden="false" customHeight="true" outlineLevel="0" collapsed="false">
      <c r="A1867" s="21" t="n">
        <v>1863</v>
      </c>
      <c r="B1867" s="22" t="s">
        <v>2951</v>
      </c>
      <c r="C1867" s="23" t="s">
        <v>3002</v>
      </c>
      <c r="D1867" s="23" t="s">
        <v>37</v>
      </c>
      <c r="E1867" s="24" t="s">
        <v>39</v>
      </c>
      <c r="F1867" s="25" t="n">
        <v>0.0001</v>
      </c>
      <c r="G1867" s="25" t="n">
        <v>1.1E-005</v>
      </c>
      <c r="H1867" s="25" t="n">
        <v>8.9E-005</v>
      </c>
    </row>
    <row r="1868" customFormat="false" ht="24.75" hidden="false" customHeight="true" outlineLevel="0" collapsed="false">
      <c r="A1868" s="21" t="n">
        <v>1864</v>
      </c>
      <c r="B1868" s="22" t="s">
        <v>2951</v>
      </c>
      <c r="C1868" s="23" t="s">
        <v>3003</v>
      </c>
      <c r="D1868" s="23" t="s">
        <v>560</v>
      </c>
      <c r="E1868" s="24" t="s">
        <v>18</v>
      </c>
      <c r="F1868" s="25" t="n">
        <v>0.15</v>
      </c>
      <c r="G1868" s="25" t="n">
        <v>0.191995</v>
      </c>
      <c r="H1868" s="25" t="n">
        <v>-0.041995</v>
      </c>
    </row>
    <row r="1869" customFormat="false" ht="24.75" hidden="false" customHeight="true" outlineLevel="0" collapsed="false">
      <c r="A1869" s="21" t="n">
        <v>1865</v>
      </c>
      <c r="B1869" s="22" t="s">
        <v>2951</v>
      </c>
      <c r="C1869" s="23" t="s">
        <v>3004</v>
      </c>
      <c r="D1869" s="23" t="s">
        <v>560</v>
      </c>
      <c r="E1869" s="24" t="s">
        <v>18</v>
      </c>
      <c r="F1869" s="25" t="n">
        <v>0.081</v>
      </c>
      <c r="G1869" s="25" t="n">
        <v>0.043574</v>
      </c>
      <c r="H1869" s="25" t="n">
        <v>0.037426</v>
      </c>
    </row>
    <row r="1870" customFormat="false" ht="24.75" hidden="false" customHeight="true" outlineLevel="0" collapsed="false">
      <c r="A1870" s="21" t="n">
        <v>1866</v>
      </c>
      <c r="B1870" s="22" t="s">
        <v>2951</v>
      </c>
      <c r="C1870" s="23" t="s">
        <v>3005</v>
      </c>
      <c r="D1870" s="23" t="s">
        <v>560</v>
      </c>
      <c r="E1870" s="24" t="s">
        <v>29</v>
      </c>
      <c r="F1870" s="25" t="n">
        <v>0.045</v>
      </c>
      <c r="G1870" s="25" t="n">
        <v>0.033451</v>
      </c>
      <c r="H1870" s="25" t="n">
        <v>0.011549</v>
      </c>
    </row>
    <row r="1871" customFormat="false" ht="24.75" hidden="false" customHeight="true" outlineLevel="0" collapsed="false">
      <c r="A1871" s="21" t="n">
        <v>1867</v>
      </c>
      <c r="B1871" s="22" t="s">
        <v>2951</v>
      </c>
      <c r="C1871" s="23" t="s">
        <v>3006</v>
      </c>
      <c r="D1871" s="23" t="s">
        <v>560</v>
      </c>
      <c r="E1871" s="24" t="s">
        <v>18</v>
      </c>
      <c r="F1871" s="25" t="n">
        <v>0.05</v>
      </c>
      <c r="G1871" s="25" t="n">
        <v>0.068842</v>
      </c>
      <c r="H1871" s="25" t="n">
        <v>-0.018842</v>
      </c>
    </row>
    <row r="1872" customFormat="false" ht="24.75" hidden="false" customHeight="true" outlineLevel="0" collapsed="false">
      <c r="A1872" s="21" t="n">
        <v>1868</v>
      </c>
      <c r="B1872" s="22" t="s">
        <v>2951</v>
      </c>
      <c r="C1872" s="23" t="s">
        <v>3007</v>
      </c>
      <c r="D1872" s="23" t="s">
        <v>560</v>
      </c>
      <c r="E1872" s="24" t="s">
        <v>18</v>
      </c>
      <c r="F1872" s="25" t="n">
        <v>0.353</v>
      </c>
      <c r="G1872" s="25" t="n">
        <v>0.35784</v>
      </c>
      <c r="H1872" s="25" t="n">
        <v>-0.00484000000000001</v>
      </c>
    </row>
    <row r="1873" customFormat="false" ht="24.75" hidden="false" customHeight="true" outlineLevel="0" collapsed="false">
      <c r="A1873" s="21" t="n">
        <v>1869</v>
      </c>
      <c r="B1873" s="22" t="s">
        <v>2951</v>
      </c>
      <c r="C1873" s="23" t="s">
        <v>3008</v>
      </c>
      <c r="D1873" s="23" t="s">
        <v>560</v>
      </c>
      <c r="E1873" s="24" t="s">
        <v>29</v>
      </c>
      <c r="F1873" s="25" t="n">
        <v>0.042</v>
      </c>
      <c r="G1873" s="25" t="n">
        <v>0.044442</v>
      </c>
      <c r="H1873" s="25" t="n">
        <v>-0.002442</v>
      </c>
    </row>
    <row r="1874" customFormat="false" ht="24.75" hidden="false" customHeight="true" outlineLevel="0" collapsed="false">
      <c r="A1874" s="21" t="n">
        <v>1870</v>
      </c>
      <c r="B1874" s="22" t="s">
        <v>2951</v>
      </c>
      <c r="C1874" s="23" t="s">
        <v>3009</v>
      </c>
      <c r="D1874" s="23" t="s">
        <v>560</v>
      </c>
      <c r="E1874" s="24" t="s">
        <v>25</v>
      </c>
      <c r="F1874" s="25" t="n">
        <v>0.001</v>
      </c>
      <c r="G1874" s="25" t="n">
        <v>0.002191</v>
      </c>
      <c r="H1874" s="25" t="n">
        <v>-0.001191</v>
      </c>
    </row>
    <row r="1875" customFormat="false" ht="24.75" hidden="false" customHeight="true" outlineLevel="0" collapsed="false">
      <c r="A1875" s="21" t="n">
        <v>1871</v>
      </c>
      <c r="B1875" s="22" t="s">
        <v>2951</v>
      </c>
      <c r="C1875" s="23" t="s">
        <v>3010</v>
      </c>
      <c r="D1875" s="23" t="s">
        <v>560</v>
      </c>
      <c r="E1875" s="24" t="s">
        <v>29</v>
      </c>
      <c r="F1875" s="25" t="n">
        <v>0.00376</v>
      </c>
      <c r="G1875" s="25" t="n">
        <v>0.00312</v>
      </c>
      <c r="H1875" s="25" t="n">
        <v>0.00064</v>
      </c>
    </row>
    <row r="1876" customFormat="false" ht="24.75" hidden="false" customHeight="true" outlineLevel="0" collapsed="false">
      <c r="A1876" s="21" t="n">
        <v>1872</v>
      </c>
      <c r="B1876" s="22" t="s">
        <v>2951</v>
      </c>
      <c r="C1876" s="23" t="s">
        <v>3011</v>
      </c>
      <c r="D1876" s="23" t="s">
        <v>3012</v>
      </c>
      <c r="E1876" s="24" t="s">
        <v>25</v>
      </c>
      <c r="F1876" s="25" t="n">
        <v>0.001</v>
      </c>
      <c r="G1876" s="25" t="n">
        <v>0.000548</v>
      </c>
      <c r="H1876" s="25" t="n">
        <v>0.000452</v>
      </c>
    </row>
    <row r="1877" customFormat="false" ht="24.75" hidden="false" customHeight="true" outlineLevel="0" collapsed="false">
      <c r="A1877" s="21" t="n">
        <v>1873</v>
      </c>
      <c r="B1877" s="22" t="s">
        <v>2951</v>
      </c>
      <c r="C1877" s="23" t="s">
        <v>3013</v>
      </c>
      <c r="D1877" s="23" t="s">
        <v>3014</v>
      </c>
      <c r="E1877" s="24" t="s">
        <v>29</v>
      </c>
      <c r="F1877" s="25" t="n">
        <v>0.004</v>
      </c>
      <c r="G1877" s="25" t="n">
        <v>0.007535</v>
      </c>
      <c r="H1877" s="25" t="n">
        <v>-0.003535</v>
      </c>
    </row>
    <row r="1878" customFormat="false" ht="24.75" hidden="false" customHeight="true" outlineLevel="0" collapsed="false">
      <c r="A1878" s="21" t="n">
        <v>1874</v>
      </c>
      <c r="B1878" s="22" t="s">
        <v>2951</v>
      </c>
      <c r="C1878" s="23" t="s">
        <v>3015</v>
      </c>
      <c r="D1878" s="23" t="s">
        <v>3016</v>
      </c>
      <c r="E1878" s="24" t="s">
        <v>39</v>
      </c>
      <c r="F1878" s="25" t="n">
        <v>0.0003</v>
      </c>
      <c r="G1878" s="25" t="n">
        <v>1.9E-005</v>
      </c>
      <c r="H1878" s="25" t="n">
        <v>0.000281</v>
      </c>
    </row>
    <row r="1879" customFormat="false" ht="24.75" hidden="false" customHeight="true" outlineLevel="0" collapsed="false">
      <c r="A1879" s="21" t="n">
        <v>1875</v>
      </c>
      <c r="B1879" s="22" t="s">
        <v>2951</v>
      </c>
      <c r="C1879" s="23" t="s">
        <v>3017</v>
      </c>
      <c r="D1879" s="23" t="s">
        <v>3018</v>
      </c>
      <c r="E1879" s="24" t="s">
        <v>25</v>
      </c>
      <c r="F1879" s="25" t="n">
        <v>0.0025</v>
      </c>
      <c r="G1879" s="25" t="n">
        <v>0.001744</v>
      </c>
      <c r="H1879" s="25" t="n">
        <v>0.000756</v>
      </c>
    </row>
    <row r="1880" customFormat="false" ht="24.75" hidden="false" customHeight="true" outlineLevel="0" collapsed="false">
      <c r="A1880" s="21" t="n">
        <v>1876</v>
      </c>
      <c r="B1880" s="22" t="s">
        <v>2951</v>
      </c>
      <c r="C1880" s="23" t="s">
        <v>3019</v>
      </c>
      <c r="D1880" s="23" t="s">
        <v>3020</v>
      </c>
      <c r="E1880" s="24" t="s">
        <v>25</v>
      </c>
      <c r="F1880" s="25" t="n">
        <v>0</v>
      </c>
      <c r="G1880" s="25" t="n">
        <v>0.047096</v>
      </c>
      <c r="H1880" s="25" t="n">
        <v>-0.047096</v>
      </c>
    </row>
    <row r="1881" customFormat="false" ht="24.75" hidden="false" customHeight="true" outlineLevel="0" collapsed="false">
      <c r="A1881" s="21" t="n">
        <v>1877</v>
      </c>
      <c r="B1881" s="22" t="s">
        <v>2951</v>
      </c>
      <c r="C1881" s="23" t="s">
        <v>3021</v>
      </c>
      <c r="D1881" s="23" t="s">
        <v>3022</v>
      </c>
      <c r="E1881" s="24" t="s">
        <v>39</v>
      </c>
      <c r="F1881" s="25" t="n">
        <v>0</v>
      </c>
      <c r="G1881" s="25" t="n">
        <v>0</v>
      </c>
      <c r="H1881" s="25" t="n">
        <v>0</v>
      </c>
    </row>
    <row r="1882" customFormat="false" ht="24.75" hidden="false" customHeight="true" outlineLevel="0" collapsed="false">
      <c r="A1882" s="21" t="n">
        <v>1878</v>
      </c>
      <c r="B1882" s="22" t="s">
        <v>2951</v>
      </c>
      <c r="C1882" s="23" t="s">
        <v>3023</v>
      </c>
      <c r="D1882" s="23" t="s">
        <v>3024</v>
      </c>
      <c r="E1882" s="24" t="s">
        <v>25</v>
      </c>
      <c r="F1882" s="25" t="n">
        <v>0.001</v>
      </c>
      <c r="G1882" s="25" t="n">
        <v>9.3E-005</v>
      </c>
      <c r="H1882" s="25" t="n">
        <v>0.000907</v>
      </c>
    </row>
    <row r="1883" customFormat="false" ht="24.75" hidden="false" customHeight="true" outlineLevel="0" collapsed="false">
      <c r="A1883" s="21" t="n">
        <v>1879</v>
      </c>
      <c r="B1883" s="22" t="s">
        <v>2951</v>
      </c>
      <c r="C1883" s="23" t="s">
        <v>3025</v>
      </c>
      <c r="D1883" s="23" t="s">
        <v>564</v>
      </c>
      <c r="E1883" s="24" t="s">
        <v>25</v>
      </c>
      <c r="F1883" s="25" t="n">
        <v>0.000839</v>
      </c>
      <c r="G1883" s="25" t="n">
        <v>0</v>
      </c>
      <c r="H1883" s="25" t="n">
        <v>0.000839</v>
      </c>
    </row>
    <row r="1884" customFormat="false" ht="24.75" hidden="false" customHeight="true" outlineLevel="0" collapsed="false">
      <c r="A1884" s="21" t="n">
        <v>1880</v>
      </c>
      <c r="B1884" s="22" t="s">
        <v>2951</v>
      </c>
      <c r="C1884" s="23" t="s">
        <v>3026</v>
      </c>
      <c r="D1884" s="23" t="s">
        <v>3027</v>
      </c>
      <c r="E1884" s="24" t="s">
        <v>29</v>
      </c>
      <c r="F1884" s="25" t="n">
        <v>0.0045</v>
      </c>
      <c r="G1884" s="25" t="n">
        <v>0.00106</v>
      </c>
      <c r="H1884" s="25" t="n">
        <v>0.00344</v>
      </c>
    </row>
    <row r="1885" customFormat="false" ht="24.75" hidden="false" customHeight="true" outlineLevel="0" collapsed="false">
      <c r="A1885" s="21" t="n">
        <v>1881</v>
      </c>
      <c r="B1885" s="22" t="s">
        <v>2951</v>
      </c>
      <c r="C1885" s="23" t="s">
        <v>3028</v>
      </c>
      <c r="D1885" s="23" t="s">
        <v>3029</v>
      </c>
      <c r="E1885" s="24" t="s">
        <v>25</v>
      </c>
      <c r="F1885" s="25" t="n">
        <v>0.0013</v>
      </c>
      <c r="G1885" s="25" t="n">
        <v>0.001166</v>
      </c>
      <c r="H1885" s="25" t="n">
        <v>0.000134</v>
      </c>
    </row>
    <row r="1886" customFormat="false" ht="24.75" hidden="false" customHeight="true" outlineLevel="0" collapsed="false">
      <c r="A1886" s="21" t="n">
        <v>1882</v>
      </c>
      <c r="B1886" s="22" t="s">
        <v>2951</v>
      </c>
      <c r="C1886" s="23" t="s">
        <v>3030</v>
      </c>
      <c r="D1886" s="23" t="s">
        <v>3029</v>
      </c>
      <c r="E1886" s="24" t="s">
        <v>25</v>
      </c>
      <c r="F1886" s="25" t="n">
        <v>0.001</v>
      </c>
      <c r="G1886" s="25" t="n">
        <v>0.000108</v>
      </c>
      <c r="H1886" s="25" t="n">
        <v>0.000892</v>
      </c>
    </row>
    <row r="1887" customFormat="false" ht="24.75" hidden="false" customHeight="true" outlineLevel="0" collapsed="false">
      <c r="A1887" s="21" t="n">
        <v>1883</v>
      </c>
      <c r="B1887" s="22" t="s">
        <v>2951</v>
      </c>
      <c r="C1887" s="23" t="s">
        <v>3031</v>
      </c>
      <c r="D1887" s="23" t="s">
        <v>3032</v>
      </c>
      <c r="E1887" s="24" t="s">
        <v>25</v>
      </c>
      <c r="F1887" s="25" t="n">
        <v>0.001</v>
      </c>
      <c r="G1887" s="25" t="n">
        <v>0.000847</v>
      </c>
      <c r="H1887" s="25" t="n">
        <v>0.000153</v>
      </c>
    </row>
    <row r="1888" customFormat="false" ht="24.75" hidden="false" customHeight="true" outlineLevel="0" collapsed="false">
      <c r="A1888" s="21" t="n">
        <v>1884</v>
      </c>
      <c r="B1888" s="22" t="s">
        <v>2951</v>
      </c>
      <c r="C1888" s="23" t="s">
        <v>3033</v>
      </c>
      <c r="D1888" s="23" t="s">
        <v>3034</v>
      </c>
      <c r="E1888" s="24" t="s">
        <v>39</v>
      </c>
      <c r="F1888" s="25" t="n">
        <v>0.0005</v>
      </c>
      <c r="G1888" s="25" t="n">
        <v>0.000283</v>
      </c>
      <c r="H1888" s="25" t="n">
        <v>0.000217</v>
      </c>
    </row>
    <row r="1889" customFormat="false" ht="24.75" hidden="false" customHeight="true" outlineLevel="0" collapsed="false">
      <c r="A1889" s="21" t="n">
        <v>1885</v>
      </c>
      <c r="B1889" s="22" t="s">
        <v>2951</v>
      </c>
      <c r="C1889" s="23" t="s">
        <v>3035</v>
      </c>
      <c r="D1889" s="23" t="s">
        <v>3036</v>
      </c>
      <c r="E1889" s="24" t="s">
        <v>25</v>
      </c>
      <c r="F1889" s="25" t="n">
        <v>0.0008</v>
      </c>
      <c r="G1889" s="25" t="n">
        <v>0.001004</v>
      </c>
      <c r="H1889" s="25" t="n">
        <v>-0.000204</v>
      </c>
    </row>
    <row r="1890" customFormat="false" ht="24.75" hidden="false" customHeight="true" outlineLevel="0" collapsed="false">
      <c r="A1890" s="21" t="n">
        <v>1886</v>
      </c>
      <c r="B1890" s="22" t="s">
        <v>2951</v>
      </c>
      <c r="C1890" s="23" t="s">
        <v>3037</v>
      </c>
      <c r="D1890" s="23" t="s">
        <v>2862</v>
      </c>
      <c r="E1890" s="24" t="s">
        <v>25</v>
      </c>
      <c r="F1890" s="25" t="n">
        <v>0.002</v>
      </c>
      <c r="G1890" s="25" t="n">
        <v>0.0007</v>
      </c>
      <c r="H1890" s="25" t="n">
        <v>0.0013</v>
      </c>
    </row>
    <row r="1891" customFormat="false" ht="24.75" hidden="false" customHeight="true" outlineLevel="0" collapsed="false">
      <c r="A1891" s="21" t="n">
        <v>1887</v>
      </c>
      <c r="B1891" s="22" t="s">
        <v>2951</v>
      </c>
      <c r="C1891" s="23" t="s">
        <v>3038</v>
      </c>
      <c r="D1891" s="23" t="s">
        <v>37</v>
      </c>
      <c r="E1891" s="24" t="s">
        <v>39</v>
      </c>
      <c r="F1891" s="25" t="n">
        <v>0</v>
      </c>
      <c r="G1891" s="25" t="n">
        <v>0.000604</v>
      </c>
      <c r="H1891" s="25" t="n">
        <v>-0.000604</v>
      </c>
    </row>
    <row r="1892" customFormat="false" ht="24.75" hidden="false" customHeight="true" outlineLevel="0" collapsed="false">
      <c r="A1892" s="21" t="n">
        <v>1888</v>
      </c>
      <c r="B1892" s="22" t="s">
        <v>2951</v>
      </c>
      <c r="C1892" s="23" t="s">
        <v>3039</v>
      </c>
      <c r="D1892" s="23" t="s">
        <v>3040</v>
      </c>
      <c r="E1892" s="24" t="s">
        <v>25</v>
      </c>
      <c r="F1892" s="25" t="n">
        <v>0.0025</v>
      </c>
      <c r="G1892" s="25" t="n">
        <v>0.001606</v>
      </c>
      <c r="H1892" s="25" t="n">
        <v>0.000894</v>
      </c>
    </row>
    <row r="1893" customFormat="false" ht="24.75" hidden="false" customHeight="true" outlineLevel="0" collapsed="false">
      <c r="A1893" s="21" t="n">
        <v>1889</v>
      </c>
      <c r="B1893" s="22" t="s">
        <v>2951</v>
      </c>
      <c r="C1893" s="23" t="s">
        <v>3041</v>
      </c>
      <c r="D1893" s="23" t="s">
        <v>3040</v>
      </c>
      <c r="E1893" s="24" t="s">
        <v>25</v>
      </c>
      <c r="F1893" s="25" t="n">
        <v>0.00285</v>
      </c>
      <c r="G1893" s="25" t="n">
        <v>0.001813</v>
      </c>
      <c r="H1893" s="25" t="n">
        <v>0.001037</v>
      </c>
    </row>
    <row r="1894" customFormat="false" ht="24.75" hidden="false" customHeight="true" outlineLevel="0" collapsed="false">
      <c r="A1894" s="21" t="n">
        <v>1890</v>
      </c>
      <c r="B1894" s="22" t="s">
        <v>2951</v>
      </c>
      <c r="C1894" s="23" t="s">
        <v>3042</v>
      </c>
      <c r="D1894" s="23" t="s">
        <v>37</v>
      </c>
      <c r="E1894" s="24" t="s">
        <v>39</v>
      </c>
      <c r="F1894" s="25" t="n">
        <v>0.000583</v>
      </c>
      <c r="G1894" s="25" t="n">
        <v>0</v>
      </c>
      <c r="H1894" s="25" t="n">
        <v>0.000583</v>
      </c>
    </row>
    <row r="1895" customFormat="false" ht="24.75" hidden="false" customHeight="true" outlineLevel="0" collapsed="false">
      <c r="A1895" s="21" t="n">
        <v>1891</v>
      </c>
      <c r="B1895" s="22" t="s">
        <v>2951</v>
      </c>
      <c r="C1895" s="23" t="s">
        <v>3043</v>
      </c>
      <c r="D1895" s="23" t="s">
        <v>3044</v>
      </c>
      <c r="E1895" s="24" t="s">
        <v>29</v>
      </c>
      <c r="F1895" s="25" t="n">
        <v>0.01</v>
      </c>
      <c r="G1895" s="25" t="n">
        <v>0.00168</v>
      </c>
      <c r="H1895" s="25" t="n">
        <v>0.00832</v>
      </c>
    </row>
    <row r="1896" customFormat="false" ht="24.75" hidden="false" customHeight="true" outlineLevel="0" collapsed="false">
      <c r="A1896" s="21" t="n">
        <v>1892</v>
      </c>
      <c r="B1896" s="22" t="s">
        <v>2951</v>
      </c>
      <c r="C1896" s="23" t="s">
        <v>3045</v>
      </c>
      <c r="D1896" s="23" t="s">
        <v>3046</v>
      </c>
      <c r="E1896" s="24" t="s">
        <v>25</v>
      </c>
      <c r="F1896" s="25" t="n">
        <v>0.001</v>
      </c>
      <c r="G1896" s="25" t="n">
        <v>5E-005</v>
      </c>
      <c r="H1896" s="25" t="n">
        <v>0.00095</v>
      </c>
    </row>
    <row r="1897" customFormat="false" ht="24.75" hidden="false" customHeight="true" outlineLevel="0" collapsed="false">
      <c r="A1897" s="21" t="n">
        <v>1893</v>
      </c>
      <c r="B1897" s="22" t="s">
        <v>2951</v>
      </c>
      <c r="C1897" s="23" t="s">
        <v>3047</v>
      </c>
      <c r="D1897" s="23" t="s">
        <v>37</v>
      </c>
      <c r="E1897" s="24" t="s">
        <v>25</v>
      </c>
      <c r="F1897" s="25" t="n">
        <v>0</v>
      </c>
      <c r="G1897" s="25" t="n">
        <v>0</v>
      </c>
      <c r="H1897" s="25" t="n">
        <v>0</v>
      </c>
    </row>
    <row r="1898" customFormat="false" ht="24.75" hidden="false" customHeight="true" outlineLevel="0" collapsed="false">
      <c r="A1898" s="21" t="n">
        <v>1894</v>
      </c>
      <c r="B1898" s="22" t="s">
        <v>2951</v>
      </c>
      <c r="C1898" s="23" t="s">
        <v>3048</v>
      </c>
      <c r="D1898" s="23" t="s">
        <v>3049</v>
      </c>
      <c r="E1898" s="24" t="s">
        <v>25</v>
      </c>
      <c r="F1898" s="25" t="n">
        <v>0.0027</v>
      </c>
      <c r="G1898" s="25" t="n">
        <v>0.001098</v>
      </c>
      <c r="H1898" s="25" t="n">
        <v>0.001602</v>
      </c>
    </row>
    <row r="1899" customFormat="false" ht="24.75" hidden="false" customHeight="true" outlineLevel="0" collapsed="false">
      <c r="A1899" s="21" t="n">
        <v>1895</v>
      </c>
      <c r="B1899" s="22" t="s">
        <v>2951</v>
      </c>
      <c r="C1899" s="23" t="s">
        <v>3050</v>
      </c>
      <c r="D1899" s="23" t="s">
        <v>1773</v>
      </c>
      <c r="E1899" s="24" t="s">
        <v>39</v>
      </c>
      <c r="F1899" s="25" t="n">
        <v>0.0005</v>
      </c>
      <c r="G1899" s="25" t="n">
        <v>0.000296</v>
      </c>
      <c r="H1899" s="25" t="n">
        <v>0.000204</v>
      </c>
    </row>
    <row r="1900" customFormat="false" ht="24.75" hidden="false" customHeight="true" outlineLevel="0" collapsed="false">
      <c r="A1900" s="21" t="n">
        <v>1896</v>
      </c>
      <c r="B1900" s="22" t="s">
        <v>2951</v>
      </c>
      <c r="C1900" s="23" t="s">
        <v>3051</v>
      </c>
      <c r="D1900" s="23" t="s">
        <v>1773</v>
      </c>
      <c r="E1900" s="24" t="s">
        <v>39</v>
      </c>
      <c r="F1900" s="25" t="n">
        <v>0.00035</v>
      </c>
      <c r="G1900" s="25" t="n">
        <v>0.000568</v>
      </c>
      <c r="H1900" s="25" t="n">
        <v>-0.000218</v>
      </c>
    </row>
    <row r="1901" customFormat="false" ht="24.75" hidden="false" customHeight="true" outlineLevel="0" collapsed="false">
      <c r="A1901" s="21" t="n">
        <v>1897</v>
      </c>
      <c r="B1901" s="22" t="s">
        <v>2951</v>
      </c>
      <c r="C1901" s="23" t="s">
        <v>3052</v>
      </c>
      <c r="D1901" s="23" t="s">
        <v>1773</v>
      </c>
      <c r="E1901" s="24" t="s">
        <v>25</v>
      </c>
      <c r="F1901" s="25" t="n">
        <v>0.0015</v>
      </c>
      <c r="G1901" s="25" t="n">
        <v>8.5E-005</v>
      </c>
      <c r="H1901" s="25" t="n">
        <v>0.001415</v>
      </c>
    </row>
    <row r="1902" customFormat="false" ht="24.75" hidden="false" customHeight="true" outlineLevel="0" collapsed="false">
      <c r="A1902" s="21" t="n">
        <v>1898</v>
      </c>
      <c r="B1902" s="22" t="s">
        <v>2951</v>
      </c>
      <c r="C1902" s="23" t="s">
        <v>3053</v>
      </c>
      <c r="D1902" s="23" t="s">
        <v>1773</v>
      </c>
      <c r="E1902" s="24" t="s">
        <v>25</v>
      </c>
      <c r="F1902" s="25" t="n">
        <v>0.001</v>
      </c>
      <c r="G1902" s="25" t="n">
        <v>6.2E-005</v>
      </c>
      <c r="H1902" s="25" t="n">
        <v>0.000938</v>
      </c>
    </row>
    <row r="1903" customFormat="false" ht="24.75" hidden="false" customHeight="true" outlineLevel="0" collapsed="false">
      <c r="A1903" s="21" t="n">
        <v>1899</v>
      </c>
      <c r="B1903" s="22" t="s">
        <v>2951</v>
      </c>
      <c r="C1903" s="23" t="s">
        <v>3054</v>
      </c>
      <c r="D1903" s="23" t="s">
        <v>1773</v>
      </c>
      <c r="E1903" s="24" t="s">
        <v>25</v>
      </c>
      <c r="F1903" s="25" t="n">
        <v>0.001</v>
      </c>
      <c r="G1903" s="25" t="n">
        <v>0.0001</v>
      </c>
      <c r="H1903" s="25" t="n">
        <v>0.0009</v>
      </c>
    </row>
    <row r="1904" customFormat="false" ht="24.75" hidden="false" customHeight="true" outlineLevel="0" collapsed="false">
      <c r="A1904" s="21" t="n">
        <v>1900</v>
      </c>
      <c r="B1904" s="22" t="s">
        <v>2951</v>
      </c>
      <c r="C1904" s="23" t="s">
        <v>3055</v>
      </c>
      <c r="D1904" s="23" t="s">
        <v>2650</v>
      </c>
      <c r="E1904" s="24" t="s">
        <v>25</v>
      </c>
      <c r="F1904" s="25" t="n">
        <v>0</v>
      </c>
      <c r="G1904" s="25" t="n">
        <v>0</v>
      </c>
      <c r="H1904" s="25" t="n">
        <v>0</v>
      </c>
    </row>
    <row r="1905" customFormat="false" ht="24.75" hidden="false" customHeight="true" outlineLevel="0" collapsed="false">
      <c r="A1905" s="21" t="n">
        <v>1901</v>
      </c>
      <c r="B1905" s="22" t="s">
        <v>2951</v>
      </c>
      <c r="C1905" s="23" t="s">
        <v>3056</v>
      </c>
      <c r="D1905" s="23" t="s">
        <v>37</v>
      </c>
      <c r="E1905" s="24" t="s">
        <v>39</v>
      </c>
      <c r="F1905" s="25" t="n">
        <v>0.0003</v>
      </c>
      <c r="G1905" s="25" t="n">
        <v>0.000401</v>
      </c>
      <c r="H1905" s="25" t="n">
        <v>-0.000101</v>
      </c>
    </row>
    <row r="1906" customFormat="false" ht="24.75" hidden="false" customHeight="true" outlineLevel="0" collapsed="false">
      <c r="A1906" s="21" t="n">
        <v>1902</v>
      </c>
      <c r="B1906" s="22" t="s">
        <v>2951</v>
      </c>
      <c r="C1906" s="23" t="s">
        <v>3057</v>
      </c>
      <c r="D1906" s="23" t="s">
        <v>2415</v>
      </c>
      <c r="E1906" s="24" t="s">
        <v>25</v>
      </c>
      <c r="F1906" s="25" t="n">
        <v>0</v>
      </c>
      <c r="G1906" s="25" t="n">
        <v>0</v>
      </c>
      <c r="H1906" s="25" t="n">
        <v>0</v>
      </c>
    </row>
    <row r="1907" customFormat="false" ht="24.75" hidden="false" customHeight="true" outlineLevel="0" collapsed="false">
      <c r="A1907" s="21" t="n">
        <v>1903</v>
      </c>
      <c r="B1907" s="22" t="s">
        <v>2951</v>
      </c>
      <c r="C1907" s="23" t="s">
        <v>3058</v>
      </c>
      <c r="D1907" s="23" t="s">
        <v>3059</v>
      </c>
      <c r="E1907" s="24" t="s">
        <v>25</v>
      </c>
      <c r="F1907" s="25" t="n">
        <v>0.002</v>
      </c>
      <c r="G1907" s="25" t="n">
        <v>0.000262</v>
      </c>
      <c r="H1907" s="25" t="n">
        <v>0.001738</v>
      </c>
    </row>
    <row r="1908" customFormat="false" ht="24.75" hidden="false" customHeight="true" outlineLevel="0" collapsed="false">
      <c r="A1908" s="21" t="n">
        <v>1904</v>
      </c>
      <c r="B1908" s="22" t="s">
        <v>2951</v>
      </c>
      <c r="C1908" s="23" t="s">
        <v>3060</v>
      </c>
      <c r="D1908" s="23" t="s">
        <v>3061</v>
      </c>
      <c r="E1908" s="24" t="s">
        <v>25</v>
      </c>
      <c r="F1908" s="25" t="n">
        <v>0.0015</v>
      </c>
      <c r="G1908" s="25" t="n">
        <v>0.000452</v>
      </c>
      <c r="H1908" s="25" t="n">
        <v>0.001048</v>
      </c>
    </row>
    <row r="1909" customFormat="false" ht="24.75" hidden="false" customHeight="true" outlineLevel="0" collapsed="false">
      <c r="A1909" s="21" t="n">
        <v>1905</v>
      </c>
      <c r="B1909" s="22" t="s">
        <v>2951</v>
      </c>
      <c r="C1909" s="23" t="s">
        <v>3062</v>
      </c>
      <c r="D1909" s="23" t="s">
        <v>3063</v>
      </c>
      <c r="E1909" s="24" t="s">
        <v>39</v>
      </c>
      <c r="F1909" s="25" t="n">
        <v>0.0005</v>
      </c>
      <c r="G1909" s="25" t="n">
        <v>0.000373</v>
      </c>
      <c r="H1909" s="25" t="n">
        <v>0.000127</v>
      </c>
    </row>
    <row r="1910" customFormat="false" ht="24.75" hidden="false" customHeight="true" outlineLevel="0" collapsed="false">
      <c r="A1910" s="21" t="n">
        <v>1906</v>
      </c>
      <c r="B1910" s="22" t="s">
        <v>2951</v>
      </c>
      <c r="C1910" s="23" t="s">
        <v>3064</v>
      </c>
      <c r="D1910" s="23" t="s">
        <v>3065</v>
      </c>
      <c r="E1910" s="24" t="s">
        <v>25</v>
      </c>
      <c r="F1910" s="25" t="n">
        <v>0.0005</v>
      </c>
      <c r="G1910" s="25" t="n">
        <v>0.000179</v>
      </c>
      <c r="H1910" s="25" t="n">
        <v>0.000321</v>
      </c>
    </row>
    <row r="1911" customFormat="false" ht="24.75" hidden="false" customHeight="true" outlineLevel="0" collapsed="false">
      <c r="A1911" s="21" t="n">
        <v>1907</v>
      </c>
      <c r="B1911" s="22" t="s">
        <v>2951</v>
      </c>
      <c r="C1911" s="23" t="s">
        <v>3066</v>
      </c>
      <c r="D1911" s="23" t="s">
        <v>3067</v>
      </c>
      <c r="E1911" s="24" t="s">
        <v>25</v>
      </c>
      <c r="F1911" s="25" t="n">
        <v>0.003</v>
      </c>
      <c r="G1911" s="25" t="n">
        <v>0.001354</v>
      </c>
      <c r="H1911" s="25" t="n">
        <v>0.001646</v>
      </c>
    </row>
    <row r="1912" customFormat="false" ht="24.75" hidden="false" customHeight="true" outlineLevel="0" collapsed="false">
      <c r="A1912" s="21" t="n">
        <v>1908</v>
      </c>
      <c r="B1912" s="22" t="s">
        <v>2951</v>
      </c>
      <c r="C1912" s="23" t="s">
        <v>3068</v>
      </c>
      <c r="D1912" s="23" t="s">
        <v>37</v>
      </c>
      <c r="E1912" s="24" t="s">
        <v>39</v>
      </c>
      <c r="F1912" s="25" t="n">
        <v>5E-005</v>
      </c>
      <c r="G1912" s="25" t="n">
        <v>5E-005</v>
      </c>
      <c r="H1912" s="25" t="n">
        <v>0</v>
      </c>
    </row>
    <row r="1913" customFormat="false" ht="24.75" hidden="false" customHeight="true" outlineLevel="0" collapsed="false">
      <c r="A1913" s="21" t="n">
        <v>1909</v>
      </c>
      <c r="B1913" s="22" t="s">
        <v>2951</v>
      </c>
      <c r="C1913" s="23" t="s">
        <v>3069</v>
      </c>
      <c r="D1913" s="23" t="s">
        <v>3070</v>
      </c>
      <c r="E1913" s="24" t="s">
        <v>25</v>
      </c>
      <c r="F1913" s="25" t="n">
        <v>0.0015</v>
      </c>
      <c r="G1913" s="25" t="n">
        <v>0.000937</v>
      </c>
      <c r="H1913" s="25" t="n">
        <v>0.000563</v>
      </c>
    </row>
    <row r="1914" customFormat="false" ht="24.75" hidden="false" customHeight="true" outlineLevel="0" collapsed="false">
      <c r="A1914" s="21" t="n">
        <v>1910</v>
      </c>
      <c r="B1914" s="22" t="s">
        <v>2951</v>
      </c>
      <c r="C1914" s="23" t="s">
        <v>3071</v>
      </c>
      <c r="D1914" s="23" t="s">
        <v>3072</v>
      </c>
      <c r="E1914" s="24" t="s">
        <v>140</v>
      </c>
      <c r="F1914" s="25" t="n">
        <v>0</v>
      </c>
      <c r="G1914" s="25" t="n">
        <v>0</v>
      </c>
      <c r="H1914" s="25" t="n">
        <v>0</v>
      </c>
    </row>
    <row r="1915" customFormat="false" ht="24.75" hidden="false" customHeight="true" outlineLevel="0" collapsed="false">
      <c r="A1915" s="21" t="n">
        <v>1911</v>
      </c>
      <c r="B1915" s="22" t="s">
        <v>2951</v>
      </c>
      <c r="C1915" s="23" t="s">
        <v>3073</v>
      </c>
      <c r="D1915" s="23" t="s">
        <v>3074</v>
      </c>
      <c r="E1915" s="24" t="s">
        <v>140</v>
      </c>
      <c r="F1915" s="25" t="n">
        <v>0.8425</v>
      </c>
      <c r="G1915" s="25" t="n">
        <v>1.044598</v>
      </c>
      <c r="H1915" s="25" t="n">
        <v>-0.202098</v>
      </c>
    </row>
    <row r="1916" customFormat="false" ht="24.75" hidden="false" customHeight="true" outlineLevel="0" collapsed="false">
      <c r="A1916" s="21" t="n">
        <v>1912</v>
      </c>
      <c r="B1916" s="22" t="s">
        <v>2951</v>
      </c>
      <c r="C1916" s="23" t="s">
        <v>3075</v>
      </c>
      <c r="D1916" s="23" t="s">
        <v>3076</v>
      </c>
      <c r="E1916" s="24" t="s">
        <v>25</v>
      </c>
      <c r="F1916" s="25" t="n">
        <v>0</v>
      </c>
      <c r="G1916" s="25" t="n">
        <v>5E-006</v>
      </c>
      <c r="H1916" s="25" t="n">
        <v>-5E-006</v>
      </c>
    </row>
    <row r="1917" customFormat="false" ht="24.75" hidden="false" customHeight="true" outlineLevel="0" collapsed="false">
      <c r="A1917" s="21" t="n">
        <v>1913</v>
      </c>
      <c r="B1917" s="22" t="s">
        <v>2951</v>
      </c>
      <c r="C1917" s="23" t="s">
        <v>3077</v>
      </c>
      <c r="D1917" s="23" t="s">
        <v>3078</v>
      </c>
      <c r="E1917" s="24" t="s">
        <v>25</v>
      </c>
      <c r="F1917" s="25" t="n">
        <v>0.002</v>
      </c>
      <c r="G1917" s="25" t="n">
        <v>0.00084</v>
      </c>
      <c r="H1917" s="25" t="n">
        <v>0.00116</v>
      </c>
    </row>
    <row r="1918" customFormat="false" ht="24.75" hidden="false" customHeight="true" outlineLevel="0" collapsed="false">
      <c r="A1918" s="21" t="n">
        <v>1914</v>
      </c>
      <c r="B1918" s="22" t="s">
        <v>2951</v>
      </c>
      <c r="C1918" s="23" t="s">
        <v>3079</v>
      </c>
      <c r="D1918" s="23" t="s">
        <v>3080</v>
      </c>
      <c r="E1918" s="24" t="s">
        <v>29</v>
      </c>
      <c r="F1918" s="25" t="n">
        <v>0.01</v>
      </c>
      <c r="G1918" s="25" t="n">
        <v>0.005819</v>
      </c>
      <c r="H1918" s="25" t="n">
        <v>0.004181</v>
      </c>
    </row>
    <row r="1919" customFormat="false" ht="24.75" hidden="false" customHeight="true" outlineLevel="0" collapsed="false">
      <c r="A1919" s="21" t="n">
        <v>1915</v>
      </c>
      <c r="B1919" s="22" t="s">
        <v>2951</v>
      </c>
      <c r="C1919" s="23" t="s">
        <v>3081</v>
      </c>
      <c r="D1919" s="23" t="s">
        <v>3080</v>
      </c>
      <c r="E1919" s="24" t="s">
        <v>25</v>
      </c>
      <c r="F1919" s="25" t="n">
        <v>0</v>
      </c>
      <c r="G1919" s="25" t="n">
        <v>0</v>
      </c>
      <c r="H1919" s="25" t="n">
        <v>0</v>
      </c>
    </row>
    <row r="1920" customFormat="false" ht="24.75" hidden="false" customHeight="true" outlineLevel="0" collapsed="false">
      <c r="A1920" s="21" t="n">
        <v>1916</v>
      </c>
      <c r="B1920" s="22" t="s">
        <v>2951</v>
      </c>
      <c r="C1920" s="23" t="s">
        <v>3082</v>
      </c>
      <c r="D1920" s="23" t="s">
        <v>37</v>
      </c>
      <c r="E1920" s="24" t="s">
        <v>39</v>
      </c>
      <c r="F1920" s="25" t="n">
        <v>0.0001</v>
      </c>
      <c r="G1920" s="25" t="n">
        <v>2.1E-005</v>
      </c>
      <c r="H1920" s="25" t="n">
        <v>7.9E-005</v>
      </c>
    </row>
    <row r="1921" customFormat="false" ht="24.75" hidden="false" customHeight="true" outlineLevel="0" collapsed="false">
      <c r="A1921" s="21" t="n">
        <v>1917</v>
      </c>
      <c r="B1921" s="22" t="s">
        <v>2951</v>
      </c>
      <c r="C1921" s="23" t="s">
        <v>3083</v>
      </c>
      <c r="D1921" s="23" t="s">
        <v>37</v>
      </c>
      <c r="E1921" s="24" t="s">
        <v>25</v>
      </c>
      <c r="F1921" s="25" t="n">
        <v>0.0012</v>
      </c>
      <c r="G1921" s="25" t="n">
        <v>0.000516</v>
      </c>
      <c r="H1921" s="25" t="n">
        <v>0.000684</v>
      </c>
    </row>
    <row r="1922" customFormat="false" ht="24.75" hidden="false" customHeight="true" outlineLevel="0" collapsed="false">
      <c r="A1922" s="21" t="n">
        <v>1918</v>
      </c>
      <c r="B1922" s="22" t="s">
        <v>2951</v>
      </c>
      <c r="C1922" s="23" t="s">
        <v>3084</v>
      </c>
      <c r="D1922" s="23" t="s">
        <v>37</v>
      </c>
      <c r="E1922" s="24" t="s">
        <v>25</v>
      </c>
      <c r="F1922" s="25" t="n">
        <v>0.0005</v>
      </c>
      <c r="G1922" s="25" t="n">
        <v>0</v>
      </c>
      <c r="H1922" s="25" t="n">
        <v>0.0005</v>
      </c>
    </row>
    <row r="1923" customFormat="false" ht="24.75" hidden="false" customHeight="true" outlineLevel="0" collapsed="false">
      <c r="A1923" s="21" t="n">
        <v>1919</v>
      </c>
      <c r="B1923" s="22" t="s">
        <v>2951</v>
      </c>
      <c r="C1923" s="23" t="s">
        <v>3085</v>
      </c>
      <c r="D1923" s="23" t="s">
        <v>3086</v>
      </c>
      <c r="E1923" s="24" t="s">
        <v>25</v>
      </c>
      <c r="F1923" s="25" t="n">
        <v>0.002</v>
      </c>
      <c r="G1923" s="25" t="n">
        <v>0.000792</v>
      </c>
      <c r="H1923" s="25" t="n">
        <v>0.001208</v>
      </c>
    </row>
    <row r="1924" customFormat="false" ht="24.75" hidden="false" customHeight="true" outlineLevel="0" collapsed="false">
      <c r="A1924" s="21" t="n">
        <v>1920</v>
      </c>
      <c r="B1924" s="22" t="s">
        <v>2951</v>
      </c>
      <c r="C1924" s="23" t="s">
        <v>3087</v>
      </c>
      <c r="D1924" s="23" t="s">
        <v>3088</v>
      </c>
      <c r="E1924" s="24" t="s">
        <v>18</v>
      </c>
      <c r="F1924" s="25" t="n">
        <v>0.05</v>
      </c>
      <c r="G1924" s="25" t="n">
        <v>0.022989</v>
      </c>
      <c r="H1924" s="25" t="n">
        <v>0.027011</v>
      </c>
    </row>
    <row r="1925" customFormat="false" ht="24.75" hidden="false" customHeight="true" outlineLevel="0" collapsed="false">
      <c r="A1925" s="21" t="n">
        <v>1921</v>
      </c>
      <c r="B1925" s="22" t="s">
        <v>2951</v>
      </c>
      <c r="C1925" s="23" t="s">
        <v>3089</v>
      </c>
      <c r="D1925" s="23" t="s">
        <v>3090</v>
      </c>
      <c r="E1925" s="24" t="s">
        <v>29</v>
      </c>
      <c r="F1925" s="25" t="n">
        <v>0.01</v>
      </c>
      <c r="G1925" s="25" t="n">
        <v>0.004007</v>
      </c>
      <c r="H1925" s="25" t="n">
        <v>0.005993</v>
      </c>
    </row>
    <row r="1926" customFormat="false" ht="24.75" hidden="false" customHeight="true" outlineLevel="0" collapsed="false">
      <c r="A1926" s="21" t="n">
        <v>1922</v>
      </c>
      <c r="B1926" s="22" t="s">
        <v>2951</v>
      </c>
      <c r="C1926" s="23" t="s">
        <v>3091</v>
      </c>
      <c r="D1926" s="23" t="s">
        <v>3092</v>
      </c>
      <c r="E1926" s="24" t="s">
        <v>25</v>
      </c>
      <c r="F1926" s="25" t="n">
        <v>0.0007</v>
      </c>
      <c r="G1926" s="25" t="n">
        <v>0.00032</v>
      </c>
      <c r="H1926" s="25" t="n">
        <v>0.00038</v>
      </c>
    </row>
    <row r="1927" customFormat="false" ht="24.75" hidden="false" customHeight="true" outlineLevel="0" collapsed="false">
      <c r="A1927" s="21" t="n">
        <v>1923</v>
      </c>
      <c r="B1927" s="22" t="s">
        <v>2951</v>
      </c>
      <c r="C1927" s="23" t="s">
        <v>3093</v>
      </c>
      <c r="D1927" s="23" t="s">
        <v>3092</v>
      </c>
      <c r="E1927" s="24" t="s">
        <v>25</v>
      </c>
      <c r="F1927" s="25" t="n">
        <v>0.001</v>
      </c>
      <c r="G1927" s="25" t="n">
        <v>0.000704</v>
      </c>
      <c r="H1927" s="25" t="n">
        <v>0.000296</v>
      </c>
    </row>
    <row r="1928" customFormat="false" ht="24.75" hidden="false" customHeight="true" outlineLevel="0" collapsed="false">
      <c r="A1928" s="21" t="n">
        <v>1924</v>
      </c>
      <c r="B1928" s="22" t="s">
        <v>2951</v>
      </c>
      <c r="C1928" s="23" t="s">
        <v>3094</v>
      </c>
      <c r="D1928" s="23" t="s">
        <v>3095</v>
      </c>
      <c r="E1928" s="24" t="s">
        <v>25</v>
      </c>
      <c r="F1928" s="25" t="n">
        <v>0.001</v>
      </c>
      <c r="G1928" s="25" t="n">
        <v>0.001375</v>
      </c>
      <c r="H1928" s="25" t="n">
        <v>-0.000375</v>
      </c>
    </row>
    <row r="1929" customFormat="false" ht="24.75" hidden="false" customHeight="true" outlineLevel="0" collapsed="false">
      <c r="A1929" s="21" t="n">
        <v>1925</v>
      </c>
      <c r="B1929" s="22" t="s">
        <v>2951</v>
      </c>
      <c r="C1929" s="23" t="s">
        <v>3096</v>
      </c>
      <c r="D1929" s="23" t="s">
        <v>3095</v>
      </c>
      <c r="E1929" s="24" t="s">
        <v>29</v>
      </c>
      <c r="F1929" s="25" t="n">
        <v>0.005</v>
      </c>
      <c r="G1929" s="25" t="n">
        <v>0.003821</v>
      </c>
      <c r="H1929" s="25" t="n">
        <v>0.001179</v>
      </c>
    </row>
    <row r="1930" customFormat="false" ht="24.75" hidden="false" customHeight="true" outlineLevel="0" collapsed="false">
      <c r="A1930" s="21" t="n">
        <v>1926</v>
      </c>
      <c r="B1930" s="22" t="s">
        <v>2951</v>
      </c>
      <c r="C1930" s="23" t="s">
        <v>3097</v>
      </c>
      <c r="D1930" s="23" t="s">
        <v>3098</v>
      </c>
      <c r="E1930" s="24" t="s">
        <v>39</v>
      </c>
      <c r="F1930" s="25" t="n">
        <v>0</v>
      </c>
      <c r="G1930" s="25" t="n">
        <v>8.8E-005</v>
      </c>
      <c r="H1930" s="25" t="n">
        <v>-8.8E-005</v>
      </c>
    </row>
    <row r="1931" customFormat="false" ht="24.75" hidden="false" customHeight="true" outlineLevel="0" collapsed="false">
      <c r="A1931" s="21" t="n">
        <v>1927</v>
      </c>
      <c r="B1931" s="22" t="s">
        <v>2951</v>
      </c>
      <c r="C1931" s="23" t="s">
        <v>3099</v>
      </c>
      <c r="D1931" s="23" t="s">
        <v>3100</v>
      </c>
      <c r="E1931" s="24" t="s">
        <v>25</v>
      </c>
      <c r="F1931" s="25" t="n">
        <v>0</v>
      </c>
      <c r="G1931" s="25" t="n">
        <v>0.001331</v>
      </c>
      <c r="H1931" s="25" t="n">
        <v>-0.001331</v>
      </c>
    </row>
    <row r="1932" customFormat="false" ht="24.75" hidden="false" customHeight="true" outlineLevel="0" collapsed="false">
      <c r="A1932" s="21" t="n">
        <v>1928</v>
      </c>
      <c r="B1932" s="22" t="s">
        <v>2951</v>
      </c>
      <c r="C1932" s="23" t="s">
        <v>3101</v>
      </c>
      <c r="D1932" s="23" t="s">
        <v>37</v>
      </c>
      <c r="E1932" s="24" t="s">
        <v>39</v>
      </c>
      <c r="F1932" s="25" t="n">
        <v>0</v>
      </c>
      <c r="G1932" s="25" t="n">
        <v>2.1E-005</v>
      </c>
      <c r="H1932" s="25" t="n">
        <v>-2.1E-005</v>
      </c>
    </row>
    <row r="1933" customFormat="false" ht="24.75" hidden="false" customHeight="true" outlineLevel="0" collapsed="false">
      <c r="A1933" s="21" t="n">
        <v>1929</v>
      </c>
      <c r="B1933" s="22" t="s">
        <v>2951</v>
      </c>
      <c r="C1933" s="23" t="s">
        <v>3102</v>
      </c>
      <c r="D1933" s="23" t="s">
        <v>1269</v>
      </c>
      <c r="E1933" s="24" t="s">
        <v>25</v>
      </c>
      <c r="F1933" s="25" t="n">
        <v>0.0015</v>
      </c>
      <c r="G1933" s="25" t="n">
        <v>0</v>
      </c>
      <c r="H1933" s="25" t="n">
        <v>0.0015</v>
      </c>
    </row>
    <row r="1934" customFormat="false" ht="24.75" hidden="false" customHeight="true" outlineLevel="0" collapsed="false">
      <c r="A1934" s="21" t="n">
        <v>1930</v>
      </c>
      <c r="B1934" s="22" t="s">
        <v>2951</v>
      </c>
      <c r="C1934" s="23" t="s">
        <v>3103</v>
      </c>
      <c r="D1934" s="23" t="s">
        <v>3104</v>
      </c>
      <c r="E1934" s="24" t="s">
        <v>25</v>
      </c>
      <c r="F1934" s="25" t="n">
        <v>0.005</v>
      </c>
      <c r="G1934" s="25" t="n">
        <v>0.004531</v>
      </c>
      <c r="H1934" s="25" t="n">
        <v>0.000469000000000001</v>
      </c>
    </row>
    <row r="1935" customFormat="false" ht="24.75" hidden="false" customHeight="true" outlineLevel="0" collapsed="false">
      <c r="A1935" s="21" t="n">
        <v>1931</v>
      </c>
      <c r="B1935" s="22" t="s">
        <v>2951</v>
      </c>
      <c r="C1935" s="23" t="s">
        <v>3105</v>
      </c>
      <c r="D1935" s="23" t="s">
        <v>3106</v>
      </c>
      <c r="E1935" s="24" t="s">
        <v>25</v>
      </c>
      <c r="F1935" s="25" t="n">
        <v>0.001</v>
      </c>
      <c r="G1935" s="25" t="n">
        <v>0.000258</v>
      </c>
      <c r="H1935" s="25" t="n">
        <v>0.000742</v>
      </c>
    </row>
    <row r="1936" customFormat="false" ht="24.75" hidden="false" customHeight="true" outlineLevel="0" collapsed="false">
      <c r="A1936" s="21" t="n">
        <v>1932</v>
      </c>
      <c r="B1936" s="22" t="s">
        <v>2951</v>
      </c>
      <c r="C1936" s="23" t="s">
        <v>3107</v>
      </c>
      <c r="D1936" s="23" t="s">
        <v>3108</v>
      </c>
      <c r="E1936" s="24" t="s">
        <v>25</v>
      </c>
      <c r="F1936" s="25" t="n">
        <v>0.003</v>
      </c>
      <c r="G1936" s="25" t="n">
        <v>0.000709</v>
      </c>
      <c r="H1936" s="25" t="n">
        <v>0.002291</v>
      </c>
    </row>
    <row r="1937" customFormat="false" ht="24.75" hidden="false" customHeight="true" outlineLevel="0" collapsed="false">
      <c r="A1937" s="21" t="n">
        <v>1933</v>
      </c>
      <c r="B1937" s="22" t="s">
        <v>2951</v>
      </c>
      <c r="C1937" s="23" t="s">
        <v>3109</v>
      </c>
      <c r="D1937" s="23" t="s">
        <v>3110</v>
      </c>
      <c r="E1937" s="24" t="s">
        <v>29</v>
      </c>
      <c r="F1937" s="25" t="n">
        <v>0.01</v>
      </c>
      <c r="G1937" s="25" t="n">
        <v>0.00964</v>
      </c>
      <c r="H1937" s="25" t="n">
        <v>0.000359999999999999</v>
      </c>
    </row>
    <row r="1938" customFormat="false" ht="24.75" hidden="false" customHeight="true" outlineLevel="0" collapsed="false">
      <c r="A1938" s="21" t="n">
        <v>1934</v>
      </c>
      <c r="B1938" s="22" t="s">
        <v>2951</v>
      </c>
      <c r="C1938" s="23" t="s">
        <v>3111</v>
      </c>
      <c r="D1938" s="23" t="s">
        <v>37</v>
      </c>
      <c r="E1938" s="24" t="s">
        <v>25</v>
      </c>
      <c r="F1938" s="25" t="n">
        <v>0.002</v>
      </c>
      <c r="G1938" s="25" t="n">
        <v>0.002061</v>
      </c>
      <c r="H1938" s="25" t="n">
        <v>-6.09999999999999E-005</v>
      </c>
    </row>
    <row r="1939" customFormat="false" ht="24.75" hidden="false" customHeight="true" outlineLevel="0" collapsed="false">
      <c r="A1939" s="21" t="n">
        <v>1935</v>
      </c>
      <c r="B1939" s="22" t="s">
        <v>2951</v>
      </c>
      <c r="C1939" s="23" t="s">
        <v>3112</v>
      </c>
      <c r="D1939" s="23" t="s">
        <v>37</v>
      </c>
      <c r="E1939" s="24" t="s">
        <v>39</v>
      </c>
      <c r="F1939" s="25" t="n">
        <v>0.0003</v>
      </c>
      <c r="G1939" s="25" t="n">
        <v>0</v>
      </c>
      <c r="H1939" s="25" t="n">
        <v>0.0003</v>
      </c>
    </row>
    <row r="1940" customFormat="false" ht="24.75" hidden="false" customHeight="true" outlineLevel="0" collapsed="false">
      <c r="A1940" s="21" t="n">
        <v>1936</v>
      </c>
      <c r="B1940" s="22" t="s">
        <v>2951</v>
      </c>
      <c r="C1940" s="23" t="s">
        <v>3113</v>
      </c>
      <c r="D1940" s="23" t="s">
        <v>3114</v>
      </c>
      <c r="E1940" s="24" t="s">
        <v>25</v>
      </c>
      <c r="F1940" s="25" t="n">
        <v>0.0009</v>
      </c>
      <c r="G1940" s="25" t="n">
        <v>0.000217</v>
      </c>
      <c r="H1940" s="25" t="n">
        <v>0.000683</v>
      </c>
    </row>
    <row r="1941" customFormat="false" ht="24.75" hidden="false" customHeight="true" outlineLevel="0" collapsed="false">
      <c r="A1941" s="21" t="n">
        <v>1937</v>
      </c>
      <c r="B1941" s="22" t="s">
        <v>2951</v>
      </c>
      <c r="C1941" s="23" t="s">
        <v>3115</v>
      </c>
      <c r="D1941" s="23" t="s">
        <v>3116</v>
      </c>
      <c r="E1941" s="24" t="s">
        <v>29</v>
      </c>
      <c r="F1941" s="25" t="n">
        <v>0.005</v>
      </c>
      <c r="G1941" s="25" t="n">
        <v>0.00197</v>
      </c>
      <c r="H1941" s="25" t="n">
        <v>0.00303</v>
      </c>
    </row>
    <row r="1942" customFormat="false" ht="24.75" hidden="false" customHeight="true" outlineLevel="0" collapsed="false">
      <c r="A1942" s="21" t="n">
        <v>1938</v>
      </c>
      <c r="B1942" s="22" t="s">
        <v>2951</v>
      </c>
      <c r="C1942" s="23" t="s">
        <v>3117</v>
      </c>
      <c r="D1942" s="23" t="s">
        <v>3116</v>
      </c>
      <c r="E1942" s="24" t="s">
        <v>25</v>
      </c>
      <c r="F1942" s="25" t="n">
        <v>0.003</v>
      </c>
      <c r="G1942" s="25" t="n">
        <v>0.000181</v>
      </c>
      <c r="H1942" s="25" t="n">
        <v>0.002819</v>
      </c>
    </row>
    <row r="1943" customFormat="false" ht="24.75" hidden="false" customHeight="true" outlineLevel="0" collapsed="false">
      <c r="A1943" s="21" t="n">
        <v>1939</v>
      </c>
      <c r="B1943" s="22" t="s">
        <v>2951</v>
      </c>
      <c r="C1943" s="23" t="s">
        <v>3118</v>
      </c>
      <c r="D1943" s="23" t="s">
        <v>3119</v>
      </c>
      <c r="E1943" s="24" t="s">
        <v>29</v>
      </c>
      <c r="F1943" s="25" t="n">
        <v>0.0021</v>
      </c>
      <c r="G1943" s="25" t="n">
        <v>0.000899</v>
      </c>
      <c r="H1943" s="25" t="n">
        <v>0.001201</v>
      </c>
    </row>
    <row r="1944" customFormat="false" ht="24.75" hidden="false" customHeight="true" outlineLevel="0" collapsed="false">
      <c r="A1944" s="21" t="n">
        <v>1940</v>
      </c>
      <c r="B1944" s="22" t="s">
        <v>2951</v>
      </c>
      <c r="C1944" s="23" t="s">
        <v>3120</v>
      </c>
      <c r="D1944" s="23" t="s">
        <v>3121</v>
      </c>
      <c r="E1944" s="24" t="s">
        <v>25</v>
      </c>
      <c r="F1944" s="25" t="n">
        <v>0.0006</v>
      </c>
      <c r="G1944" s="25" t="n">
        <v>0.000275</v>
      </c>
      <c r="H1944" s="25" t="n">
        <v>0.000325</v>
      </c>
    </row>
    <row r="1945" customFormat="false" ht="24.75" hidden="false" customHeight="true" outlineLevel="0" collapsed="false">
      <c r="A1945" s="21" t="n">
        <v>1941</v>
      </c>
      <c r="B1945" s="22" t="s">
        <v>2951</v>
      </c>
      <c r="C1945" s="23" t="s">
        <v>3122</v>
      </c>
      <c r="D1945" s="23" t="s">
        <v>37</v>
      </c>
      <c r="E1945" s="24" t="s">
        <v>25</v>
      </c>
      <c r="F1945" s="25" t="n">
        <v>0.0007</v>
      </c>
      <c r="G1945" s="25" t="n">
        <v>2E-006</v>
      </c>
      <c r="H1945" s="25" t="n">
        <v>0.000698</v>
      </c>
    </row>
    <row r="1946" customFormat="false" ht="24.75" hidden="false" customHeight="true" outlineLevel="0" collapsed="false">
      <c r="A1946" s="21" t="n">
        <v>1942</v>
      </c>
      <c r="B1946" s="22" t="s">
        <v>2951</v>
      </c>
      <c r="C1946" s="23" t="s">
        <v>3123</v>
      </c>
      <c r="D1946" s="23" t="s">
        <v>3124</v>
      </c>
      <c r="E1946" s="24" t="s">
        <v>29</v>
      </c>
      <c r="F1946" s="25" t="n">
        <v>0.015</v>
      </c>
      <c r="G1946" s="25" t="n">
        <v>0.005566</v>
      </c>
      <c r="H1946" s="25" t="n">
        <v>0.009434</v>
      </c>
    </row>
    <row r="1947" customFormat="false" ht="24.75" hidden="false" customHeight="true" outlineLevel="0" collapsed="false">
      <c r="A1947" s="21" t="n">
        <v>1943</v>
      </c>
      <c r="B1947" s="22" t="s">
        <v>2951</v>
      </c>
      <c r="C1947" s="23" t="s">
        <v>3125</v>
      </c>
      <c r="D1947" s="23" t="s">
        <v>3126</v>
      </c>
      <c r="E1947" s="24" t="s">
        <v>25</v>
      </c>
      <c r="F1947" s="25" t="n">
        <v>0</v>
      </c>
      <c r="G1947" s="25" t="n">
        <v>0</v>
      </c>
      <c r="H1947" s="25" t="n">
        <v>0</v>
      </c>
    </row>
    <row r="1948" customFormat="false" ht="24.75" hidden="false" customHeight="true" outlineLevel="0" collapsed="false">
      <c r="A1948" s="21" t="n">
        <v>1944</v>
      </c>
      <c r="B1948" s="22" t="s">
        <v>2951</v>
      </c>
      <c r="C1948" s="23" t="s">
        <v>3127</v>
      </c>
      <c r="D1948" s="23" t="s">
        <v>3128</v>
      </c>
      <c r="E1948" s="24" t="s">
        <v>39</v>
      </c>
      <c r="F1948" s="25" t="n">
        <v>0.0005</v>
      </c>
      <c r="G1948" s="25" t="n">
        <v>0.000377</v>
      </c>
      <c r="H1948" s="25" t="n">
        <v>0.000123</v>
      </c>
    </row>
    <row r="1949" customFormat="false" ht="24.75" hidden="false" customHeight="true" outlineLevel="0" collapsed="false">
      <c r="A1949" s="21" t="n">
        <v>1945</v>
      </c>
      <c r="B1949" s="22" t="s">
        <v>2951</v>
      </c>
      <c r="C1949" s="23" t="s">
        <v>3129</v>
      </c>
      <c r="D1949" s="23" t="s">
        <v>3130</v>
      </c>
      <c r="E1949" s="24" t="s">
        <v>25</v>
      </c>
      <c r="F1949" s="25" t="n">
        <v>0.0045</v>
      </c>
      <c r="G1949" s="25" t="n">
        <v>0.002645</v>
      </c>
      <c r="H1949" s="25" t="n">
        <v>0.001855</v>
      </c>
    </row>
    <row r="1950" customFormat="false" ht="24.75" hidden="false" customHeight="true" outlineLevel="0" collapsed="false">
      <c r="A1950" s="21" t="n">
        <v>1946</v>
      </c>
      <c r="B1950" s="22" t="s">
        <v>2951</v>
      </c>
      <c r="C1950" s="23" t="s">
        <v>3131</v>
      </c>
      <c r="D1950" s="23" t="s">
        <v>2618</v>
      </c>
      <c r="E1950" s="24" t="s">
        <v>25</v>
      </c>
      <c r="F1950" s="25" t="n">
        <v>0.0006</v>
      </c>
      <c r="G1950" s="25" t="n">
        <v>0.00133</v>
      </c>
      <c r="H1950" s="25" t="n">
        <v>-0.00073</v>
      </c>
    </row>
    <row r="1951" customFormat="false" ht="24.75" hidden="false" customHeight="true" outlineLevel="0" collapsed="false">
      <c r="A1951" s="21" t="n">
        <v>1947</v>
      </c>
      <c r="B1951" s="22" t="s">
        <v>2951</v>
      </c>
      <c r="C1951" s="23" t="s">
        <v>3132</v>
      </c>
      <c r="D1951" s="23" t="s">
        <v>3133</v>
      </c>
      <c r="E1951" s="24" t="s">
        <v>29</v>
      </c>
      <c r="F1951" s="25" t="n">
        <v>0.005</v>
      </c>
      <c r="G1951" s="25" t="n">
        <v>0.000595</v>
      </c>
      <c r="H1951" s="25" t="n">
        <v>0.004405</v>
      </c>
    </row>
    <row r="1952" customFormat="false" ht="24.75" hidden="false" customHeight="true" outlineLevel="0" collapsed="false">
      <c r="A1952" s="21" t="n">
        <v>1948</v>
      </c>
      <c r="B1952" s="22" t="s">
        <v>2951</v>
      </c>
      <c r="C1952" s="23" t="s">
        <v>3134</v>
      </c>
      <c r="D1952" s="23" t="s">
        <v>3135</v>
      </c>
      <c r="E1952" s="24" t="s">
        <v>29</v>
      </c>
      <c r="F1952" s="25" t="n">
        <v>0.01</v>
      </c>
      <c r="G1952" s="25" t="n">
        <v>0.006064</v>
      </c>
      <c r="H1952" s="25" t="n">
        <v>0.003936</v>
      </c>
    </row>
    <row r="1953" customFormat="false" ht="24.75" hidden="false" customHeight="true" outlineLevel="0" collapsed="false">
      <c r="A1953" s="21" t="n">
        <v>1949</v>
      </c>
      <c r="B1953" s="22" t="s">
        <v>2951</v>
      </c>
      <c r="C1953" s="23" t="s">
        <v>3136</v>
      </c>
      <c r="D1953" s="23" t="s">
        <v>37</v>
      </c>
      <c r="E1953" s="24" t="s">
        <v>25</v>
      </c>
      <c r="F1953" s="25" t="n">
        <v>0.001</v>
      </c>
      <c r="G1953" s="25" t="n">
        <v>0.000531</v>
      </c>
      <c r="H1953" s="25" t="n">
        <v>0.000469</v>
      </c>
    </row>
    <row r="1954" customFormat="false" ht="24.75" hidden="false" customHeight="true" outlineLevel="0" collapsed="false">
      <c r="A1954" s="21" t="n">
        <v>1950</v>
      </c>
      <c r="B1954" s="22" t="s">
        <v>2951</v>
      </c>
      <c r="C1954" s="23" t="s">
        <v>3137</v>
      </c>
      <c r="D1954" s="23" t="s">
        <v>3138</v>
      </c>
      <c r="E1954" s="24" t="s">
        <v>25</v>
      </c>
      <c r="F1954" s="25" t="n">
        <v>0.00165</v>
      </c>
      <c r="G1954" s="25" t="n">
        <v>0.000291</v>
      </c>
      <c r="H1954" s="25" t="n">
        <v>0.001359</v>
      </c>
    </row>
    <row r="1955" customFormat="false" ht="24.75" hidden="false" customHeight="true" outlineLevel="0" collapsed="false">
      <c r="A1955" s="21" t="n">
        <v>1951</v>
      </c>
      <c r="B1955" s="22" t="s">
        <v>2951</v>
      </c>
      <c r="C1955" s="23" t="s">
        <v>3139</v>
      </c>
      <c r="D1955" s="23" t="s">
        <v>3140</v>
      </c>
      <c r="E1955" s="24" t="s">
        <v>25</v>
      </c>
      <c r="F1955" s="25" t="n">
        <v>0.0015</v>
      </c>
      <c r="G1955" s="25" t="n">
        <v>0</v>
      </c>
      <c r="H1955" s="25" t="n">
        <v>0.0015</v>
      </c>
    </row>
    <row r="1956" customFormat="false" ht="24.75" hidden="false" customHeight="true" outlineLevel="0" collapsed="false">
      <c r="A1956" s="21" t="n">
        <v>1952</v>
      </c>
      <c r="B1956" s="22" t="s">
        <v>2951</v>
      </c>
      <c r="C1956" s="23" t="s">
        <v>3141</v>
      </c>
      <c r="D1956" s="23" t="s">
        <v>37</v>
      </c>
      <c r="E1956" s="24" t="s">
        <v>25</v>
      </c>
      <c r="F1956" s="25" t="n">
        <v>0.0005</v>
      </c>
      <c r="G1956" s="25" t="n">
        <v>0.000423</v>
      </c>
      <c r="H1956" s="25" t="n">
        <v>7.7E-005</v>
      </c>
    </row>
    <row r="1957" customFormat="false" ht="24.75" hidden="false" customHeight="true" outlineLevel="0" collapsed="false">
      <c r="A1957" s="21" t="n">
        <v>1953</v>
      </c>
      <c r="B1957" s="22" t="s">
        <v>2951</v>
      </c>
      <c r="C1957" s="23" t="s">
        <v>3142</v>
      </c>
      <c r="D1957" s="23" t="s">
        <v>37</v>
      </c>
      <c r="E1957" s="24" t="s">
        <v>39</v>
      </c>
      <c r="F1957" s="25" t="n">
        <v>0.0004</v>
      </c>
      <c r="G1957" s="25" t="n">
        <v>0.000217</v>
      </c>
      <c r="H1957" s="25" t="n">
        <v>0.000183</v>
      </c>
    </row>
    <row r="1958" customFormat="false" ht="24.75" hidden="false" customHeight="true" outlineLevel="0" collapsed="false">
      <c r="A1958" s="21" t="n">
        <v>1954</v>
      </c>
      <c r="B1958" s="22" t="s">
        <v>2951</v>
      </c>
      <c r="C1958" s="23" t="s">
        <v>3143</v>
      </c>
      <c r="D1958" s="23" t="s">
        <v>37</v>
      </c>
      <c r="E1958" s="24" t="s">
        <v>25</v>
      </c>
      <c r="F1958" s="25" t="n">
        <v>0.0005</v>
      </c>
      <c r="G1958" s="25" t="n">
        <v>0.000143</v>
      </c>
      <c r="H1958" s="25" t="n">
        <v>0.000357</v>
      </c>
    </row>
    <row r="1959" customFormat="false" ht="41.25" hidden="false" customHeight="true" outlineLevel="0" collapsed="false">
      <c r="A1959" s="21" t="n">
        <v>1955</v>
      </c>
      <c r="B1959" s="22" t="s">
        <v>2951</v>
      </c>
      <c r="C1959" s="23" t="s">
        <v>3144</v>
      </c>
      <c r="D1959" s="23" t="s">
        <v>3145</v>
      </c>
      <c r="E1959" s="24" t="s">
        <v>25</v>
      </c>
      <c r="F1959" s="25" t="n">
        <v>0.0016</v>
      </c>
      <c r="G1959" s="25" t="n">
        <v>0.000455</v>
      </c>
      <c r="H1959" s="25" t="n">
        <v>0.001145</v>
      </c>
    </row>
    <row r="1960" customFormat="false" ht="24.75" hidden="false" customHeight="true" outlineLevel="0" collapsed="false">
      <c r="A1960" s="21" t="n">
        <v>1956</v>
      </c>
      <c r="B1960" s="22" t="s">
        <v>2951</v>
      </c>
      <c r="C1960" s="23" t="s">
        <v>3146</v>
      </c>
      <c r="D1960" s="23" t="s">
        <v>37</v>
      </c>
      <c r="E1960" s="24" t="s">
        <v>39</v>
      </c>
      <c r="F1960" s="25" t="n">
        <v>4.8E-005</v>
      </c>
      <c r="G1960" s="25" t="n">
        <v>0</v>
      </c>
      <c r="H1960" s="25" t="n">
        <v>4.8E-005</v>
      </c>
    </row>
    <row r="1961" customFormat="false" ht="24.75" hidden="false" customHeight="true" outlineLevel="0" collapsed="false">
      <c r="A1961" s="21" t="n">
        <v>1957</v>
      </c>
      <c r="B1961" s="22" t="s">
        <v>2951</v>
      </c>
      <c r="C1961" s="23" t="s">
        <v>3147</v>
      </c>
      <c r="D1961" s="23" t="s">
        <v>1845</v>
      </c>
      <c r="E1961" s="24" t="s">
        <v>39</v>
      </c>
      <c r="F1961" s="25" t="n">
        <v>0.0001</v>
      </c>
      <c r="G1961" s="25" t="n">
        <v>0</v>
      </c>
      <c r="H1961" s="25" t="n">
        <v>0.0001</v>
      </c>
    </row>
    <row r="1962" customFormat="false" ht="24.75" hidden="false" customHeight="true" outlineLevel="0" collapsed="false">
      <c r="A1962" s="21" t="n">
        <v>1958</v>
      </c>
      <c r="B1962" s="22" t="s">
        <v>2951</v>
      </c>
      <c r="C1962" s="23" t="s">
        <v>3148</v>
      </c>
      <c r="D1962" s="23" t="s">
        <v>1845</v>
      </c>
      <c r="E1962" s="24" t="s">
        <v>25</v>
      </c>
      <c r="F1962" s="25" t="n">
        <v>0.0009</v>
      </c>
      <c r="G1962" s="25" t="n">
        <v>0.000162</v>
      </c>
      <c r="H1962" s="25" t="n">
        <v>0.000738</v>
      </c>
    </row>
    <row r="1963" customFormat="false" ht="24.75" hidden="false" customHeight="true" outlineLevel="0" collapsed="false">
      <c r="A1963" s="21" t="n">
        <v>1959</v>
      </c>
      <c r="B1963" s="22" t="s">
        <v>2951</v>
      </c>
      <c r="C1963" s="23" t="s">
        <v>3149</v>
      </c>
      <c r="D1963" s="23" t="s">
        <v>1845</v>
      </c>
      <c r="E1963" s="24" t="s">
        <v>25</v>
      </c>
      <c r="F1963" s="25" t="n">
        <v>0.0015</v>
      </c>
      <c r="G1963" s="25" t="n">
        <v>0.002427</v>
      </c>
      <c r="H1963" s="25" t="n">
        <v>-0.000927</v>
      </c>
    </row>
    <row r="1964" customFormat="false" ht="24.75" hidden="false" customHeight="true" outlineLevel="0" collapsed="false">
      <c r="A1964" s="21" t="n">
        <v>1960</v>
      </c>
      <c r="B1964" s="22" t="s">
        <v>2951</v>
      </c>
      <c r="C1964" s="23" t="s">
        <v>3150</v>
      </c>
      <c r="D1964" s="23" t="s">
        <v>1845</v>
      </c>
      <c r="E1964" s="24" t="s">
        <v>25</v>
      </c>
      <c r="F1964" s="25" t="n">
        <v>0.0015</v>
      </c>
      <c r="G1964" s="25" t="n">
        <v>7.6E-005</v>
      </c>
      <c r="H1964" s="25" t="n">
        <v>0.001424</v>
      </c>
    </row>
    <row r="1965" customFormat="false" ht="24.75" hidden="false" customHeight="true" outlineLevel="0" collapsed="false">
      <c r="A1965" s="21" t="n">
        <v>1961</v>
      </c>
      <c r="B1965" s="22" t="s">
        <v>2951</v>
      </c>
      <c r="C1965" s="23" t="s">
        <v>3151</v>
      </c>
      <c r="D1965" s="23" t="s">
        <v>37</v>
      </c>
      <c r="E1965" s="24" t="s">
        <v>39</v>
      </c>
      <c r="F1965" s="25" t="n">
        <v>0.0004</v>
      </c>
      <c r="G1965" s="25" t="n">
        <v>0.00033</v>
      </c>
      <c r="H1965" s="25" t="n">
        <v>7E-005</v>
      </c>
    </row>
    <row r="1966" customFormat="false" ht="24.75" hidden="false" customHeight="true" outlineLevel="0" collapsed="false">
      <c r="A1966" s="21" t="n">
        <v>1962</v>
      </c>
      <c r="B1966" s="22" t="s">
        <v>2951</v>
      </c>
      <c r="C1966" s="23" t="s">
        <v>3152</v>
      </c>
      <c r="D1966" s="23" t="s">
        <v>3153</v>
      </c>
      <c r="E1966" s="24" t="s">
        <v>25</v>
      </c>
      <c r="F1966" s="25" t="n">
        <v>0</v>
      </c>
      <c r="G1966" s="25" t="n">
        <v>0.000194</v>
      </c>
      <c r="H1966" s="25" t="n">
        <v>-0.000194</v>
      </c>
    </row>
    <row r="1967" customFormat="false" ht="24.75" hidden="false" customHeight="true" outlineLevel="0" collapsed="false">
      <c r="A1967" s="21" t="n">
        <v>1963</v>
      </c>
      <c r="B1967" s="22" t="s">
        <v>2951</v>
      </c>
      <c r="C1967" s="23" t="s">
        <v>3154</v>
      </c>
      <c r="D1967" s="23" t="s">
        <v>3155</v>
      </c>
      <c r="E1967" s="24" t="s">
        <v>25</v>
      </c>
      <c r="F1967" s="25" t="n">
        <v>0</v>
      </c>
      <c r="G1967" s="25" t="n">
        <v>0</v>
      </c>
      <c r="H1967" s="25" t="n">
        <v>0</v>
      </c>
    </row>
    <row r="1968" customFormat="false" ht="24.75" hidden="false" customHeight="true" outlineLevel="0" collapsed="false">
      <c r="A1968" s="21" t="n">
        <v>1964</v>
      </c>
      <c r="B1968" s="22" t="s">
        <v>2951</v>
      </c>
      <c r="C1968" s="23" t="s">
        <v>3156</v>
      </c>
      <c r="D1968" s="23" t="s">
        <v>3157</v>
      </c>
      <c r="E1968" s="24" t="s">
        <v>39</v>
      </c>
      <c r="F1968" s="25" t="n">
        <v>1.5E-005</v>
      </c>
      <c r="G1968" s="25" t="n">
        <v>0</v>
      </c>
      <c r="H1968" s="25" t="n">
        <v>1.5E-005</v>
      </c>
    </row>
    <row r="1969" customFormat="false" ht="24.75" hidden="false" customHeight="true" outlineLevel="0" collapsed="false">
      <c r="A1969" s="21" t="n">
        <v>1965</v>
      </c>
      <c r="B1969" s="22" t="s">
        <v>2951</v>
      </c>
      <c r="C1969" s="23" t="s">
        <v>3158</v>
      </c>
      <c r="D1969" s="23" t="s">
        <v>37</v>
      </c>
      <c r="E1969" s="24" t="s">
        <v>25</v>
      </c>
      <c r="F1969" s="25" t="n">
        <v>0.001</v>
      </c>
      <c r="G1969" s="25" t="n">
        <v>0.000282</v>
      </c>
      <c r="H1969" s="25" t="n">
        <v>0.000718</v>
      </c>
    </row>
    <row r="1970" customFormat="false" ht="24.75" hidden="false" customHeight="true" outlineLevel="0" collapsed="false">
      <c r="A1970" s="21" t="n">
        <v>1966</v>
      </c>
      <c r="B1970" s="22" t="s">
        <v>2951</v>
      </c>
      <c r="C1970" s="23" t="s">
        <v>3159</v>
      </c>
      <c r="D1970" s="23" t="s">
        <v>3160</v>
      </c>
      <c r="E1970" s="24" t="s">
        <v>25</v>
      </c>
      <c r="F1970" s="25" t="n">
        <v>0.001</v>
      </c>
      <c r="G1970" s="25" t="n">
        <v>0.000749</v>
      </c>
      <c r="H1970" s="25" t="n">
        <v>0.000251</v>
      </c>
    </row>
    <row r="1971" customFormat="false" ht="24.75" hidden="false" customHeight="true" outlineLevel="0" collapsed="false">
      <c r="A1971" s="21" t="n">
        <v>1967</v>
      </c>
      <c r="B1971" s="22" t="s">
        <v>2951</v>
      </c>
      <c r="C1971" s="23" t="s">
        <v>3161</v>
      </c>
      <c r="D1971" s="23" t="s">
        <v>2166</v>
      </c>
      <c r="E1971" s="24" t="s">
        <v>25</v>
      </c>
      <c r="F1971" s="25" t="n">
        <v>0.0004</v>
      </c>
      <c r="G1971" s="25" t="n">
        <v>0.000182</v>
      </c>
      <c r="H1971" s="25" t="n">
        <v>0.000218</v>
      </c>
    </row>
    <row r="1972" customFormat="false" ht="24.75" hidden="false" customHeight="true" outlineLevel="0" collapsed="false">
      <c r="A1972" s="21" t="n">
        <v>1968</v>
      </c>
      <c r="B1972" s="22" t="s">
        <v>2951</v>
      </c>
      <c r="C1972" s="23" t="s">
        <v>3162</v>
      </c>
      <c r="D1972" s="23" t="s">
        <v>3163</v>
      </c>
      <c r="E1972" s="24" t="s">
        <v>29</v>
      </c>
      <c r="F1972" s="25" t="n">
        <v>0</v>
      </c>
      <c r="G1972" s="25" t="n">
        <v>7E-006</v>
      </c>
      <c r="H1972" s="25" t="n">
        <v>-7E-006</v>
      </c>
    </row>
    <row r="1973" customFormat="false" ht="24.75" hidden="false" customHeight="true" outlineLevel="0" collapsed="false">
      <c r="A1973" s="21" t="n">
        <v>1969</v>
      </c>
      <c r="B1973" s="22" t="s">
        <v>2951</v>
      </c>
      <c r="C1973" s="23" t="s">
        <v>3164</v>
      </c>
      <c r="D1973" s="23" t="s">
        <v>37</v>
      </c>
      <c r="E1973" s="24" t="s">
        <v>25</v>
      </c>
      <c r="F1973" s="25" t="n">
        <v>0.001</v>
      </c>
      <c r="G1973" s="25" t="n">
        <v>0.00053</v>
      </c>
      <c r="H1973" s="25" t="n">
        <v>0.00047</v>
      </c>
    </row>
    <row r="1974" customFormat="false" ht="24.75" hidden="false" customHeight="true" outlineLevel="0" collapsed="false">
      <c r="A1974" s="21" t="n">
        <v>1970</v>
      </c>
      <c r="B1974" s="22" t="s">
        <v>2951</v>
      </c>
      <c r="C1974" s="23" t="s">
        <v>3165</v>
      </c>
      <c r="D1974" s="23" t="s">
        <v>3166</v>
      </c>
      <c r="E1974" s="24" t="s">
        <v>18</v>
      </c>
      <c r="F1974" s="25" t="n">
        <v>0.08</v>
      </c>
      <c r="G1974" s="25" t="n">
        <v>0.050074</v>
      </c>
      <c r="H1974" s="25" t="n">
        <v>0.029926</v>
      </c>
    </row>
    <row r="1975" customFormat="false" ht="24.75" hidden="false" customHeight="true" outlineLevel="0" collapsed="false">
      <c r="A1975" s="21" t="n">
        <v>1971</v>
      </c>
      <c r="B1975" s="22" t="s">
        <v>2951</v>
      </c>
      <c r="C1975" s="23" t="s">
        <v>3167</v>
      </c>
      <c r="D1975" s="23" t="s">
        <v>3168</v>
      </c>
      <c r="E1975" s="24" t="s">
        <v>25</v>
      </c>
      <c r="F1975" s="25" t="n">
        <v>0</v>
      </c>
      <c r="G1975" s="25" t="n">
        <v>0</v>
      </c>
      <c r="H1975" s="25" t="n">
        <v>0</v>
      </c>
    </row>
    <row r="1976" customFormat="false" ht="24.75" hidden="false" customHeight="true" outlineLevel="0" collapsed="false">
      <c r="A1976" s="21" t="n">
        <v>1972</v>
      </c>
      <c r="B1976" s="22" t="s">
        <v>2951</v>
      </c>
      <c r="C1976" s="23" t="s">
        <v>3169</v>
      </c>
      <c r="D1976" s="23" t="s">
        <v>3170</v>
      </c>
      <c r="E1976" s="24" t="s">
        <v>25</v>
      </c>
      <c r="F1976" s="25" t="n">
        <v>0.003</v>
      </c>
      <c r="G1976" s="25" t="n">
        <v>0.003588</v>
      </c>
      <c r="H1976" s="25" t="n">
        <v>-0.000588</v>
      </c>
    </row>
    <row r="1977" customFormat="false" ht="24.75" hidden="false" customHeight="true" outlineLevel="0" collapsed="false">
      <c r="A1977" s="21" t="n">
        <v>1973</v>
      </c>
      <c r="B1977" s="22" t="s">
        <v>2951</v>
      </c>
      <c r="C1977" s="23" t="s">
        <v>3171</v>
      </c>
      <c r="D1977" s="23" t="s">
        <v>1868</v>
      </c>
      <c r="E1977" s="24" t="s">
        <v>25</v>
      </c>
      <c r="F1977" s="25" t="n">
        <v>0.0015</v>
      </c>
      <c r="G1977" s="25" t="n">
        <v>0</v>
      </c>
      <c r="H1977" s="25" t="n">
        <v>0.0015</v>
      </c>
    </row>
    <row r="1978" customFormat="false" ht="24.75" hidden="false" customHeight="true" outlineLevel="0" collapsed="false">
      <c r="A1978" s="21" t="n">
        <v>1974</v>
      </c>
      <c r="B1978" s="22" t="s">
        <v>2951</v>
      </c>
      <c r="C1978" s="23" t="s">
        <v>3172</v>
      </c>
      <c r="D1978" s="23" t="s">
        <v>1868</v>
      </c>
      <c r="E1978" s="24" t="s">
        <v>25</v>
      </c>
      <c r="F1978" s="25" t="n">
        <v>0.0013</v>
      </c>
      <c r="G1978" s="25" t="n">
        <v>0.000448</v>
      </c>
      <c r="H1978" s="25" t="n">
        <v>0.000852</v>
      </c>
    </row>
    <row r="1979" customFormat="false" ht="24.75" hidden="false" customHeight="true" outlineLevel="0" collapsed="false">
      <c r="A1979" s="21" t="n">
        <v>1975</v>
      </c>
      <c r="B1979" s="22" t="s">
        <v>2951</v>
      </c>
      <c r="C1979" s="23" t="s">
        <v>3173</v>
      </c>
      <c r="D1979" s="23" t="s">
        <v>3174</v>
      </c>
      <c r="E1979" s="24" t="s">
        <v>29</v>
      </c>
      <c r="F1979" s="25" t="n">
        <v>0.0266</v>
      </c>
      <c r="G1979" s="25" t="n">
        <v>0.010463</v>
      </c>
      <c r="H1979" s="25" t="n">
        <v>0.016137</v>
      </c>
    </row>
    <row r="1980" customFormat="false" ht="24.75" hidden="false" customHeight="true" outlineLevel="0" collapsed="false">
      <c r="A1980" s="21" t="n">
        <v>1976</v>
      </c>
      <c r="B1980" s="22" t="s">
        <v>2951</v>
      </c>
      <c r="C1980" s="23" t="s">
        <v>3175</v>
      </c>
      <c r="D1980" s="23" t="s">
        <v>3176</v>
      </c>
      <c r="E1980" s="24" t="s">
        <v>25</v>
      </c>
      <c r="F1980" s="25" t="n">
        <v>0</v>
      </c>
      <c r="G1980" s="25" t="n">
        <v>0.000326</v>
      </c>
      <c r="H1980" s="25" t="n">
        <v>-0.000326</v>
      </c>
    </row>
    <row r="1981" customFormat="false" ht="24.75" hidden="false" customHeight="true" outlineLevel="0" collapsed="false">
      <c r="A1981" s="21" t="n">
        <v>1977</v>
      </c>
      <c r="B1981" s="22" t="s">
        <v>2951</v>
      </c>
      <c r="C1981" s="23" t="s">
        <v>3177</v>
      </c>
      <c r="D1981" s="23" t="s">
        <v>3178</v>
      </c>
      <c r="E1981" s="24" t="s">
        <v>25</v>
      </c>
      <c r="F1981" s="25" t="n">
        <v>0.0008</v>
      </c>
      <c r="G1981" s="25" t="n">
        <v>0.000175</v>
      </c>
      <c r="H1981" s="25" t="n">
        <v>0.000625</v>
      </c>
    </row>
    <row r="1982" customFormat="false" ht="24.75" hidden="false" customHeight="true" outlineLevel="0" collapsed="false">
      <c r="A1982" s="21" t="n">
        <v>1978</v>
      </c>
      <c r="B1982" s="22" t="s">
        <v>2951</v>
      </c>
      <c r="C1982" s="23" t="s">
        <v>2959</v>
      </c>
      <c r="D1982" s="23" t="s">
        <v>1883</v>
      </c>
      <c r="E1982" s="24" t="s">
        <v>18</v>
      </c>
      <c r="F1982" s="25" t="n">
        <v>0.07</v>
      </c>
      <c r="G1982" s="25" t="n">
        <v>0.051316</v>
      </c>
      <c r="H1982" s="25" t="n">
        <v>0.018684</v>
      </c>
    </row>
    <row r="1983" customFormat="false" ht="24.75" hidden="false" customHeight="true" outlineLevel="0" collapsed="false">
      <c r="A1983" s="21" t="n">
        <v>1979</v>
      </c>
      <c r="B1983" s="22" t="s">
        <v>2951</v>
      </c>
      <c r="C1983" s="23" t="s">
        <v>3179</v>
      </c>
      <c r="D1983" s="23" t="s">
        <v>37</v>
      </c>
      <c r="E1983" s="24" t="s">
        <v>39</v>
      </c>
      <c r="F1983" s="25" t="n">
        <v>0.0004</v>
      </c>
      <c r="G1983" s="25" t="n">
        <v>0</v>
      </c>
      <c r="H1983" s="25" t="n">
        <v>0.0004</v>
      </c>
    </row>
    <row r="1984" customFormat="false" ht="24.75" hidden="false" customHeight="true" outlineLevel="0" collapsed="false">
      <c r="A1984" s="21" t="n">
        <v>1980</v>
      </c>
      <c r="B1984" s="22" t="s">
        <v>2951</v>
      </c>
      <c r="C1984" s="23" t="s">
        <v>3180</v>
      </c>
      <c r="D1984" s="23" t="s">
        <v>3181</v>
      </c>
      <c r="E1984" s="24" t="s">
        <v>25</v>
      </c>
      <c r="F1984" s="25" t="n">
        <v>0.001</v>
      </c>
      <c r="G1984" s="25" t="n">
        <v>0.000544</v>
      </c>
      <c r="H1984" s="25" t="n">
        <v>0.000456</v>
      </c>
    </row>
    <row r="1985" customFormat="false" ht="24.75" hidden="false" customHeight="true" outlineLevel="0" collapsed="false">
      <c r="A1985" s="21" t="n">
        <v>1981</v>
      </c>
      <c r="B1985" s="22" t="s">
        <v>2951</v>
      </c>
      <c r="C1985" s="23" t="s">
        <v>3182</v>
      </c>
      <c r="D1985" s="23" t="s">
        <v>3183</v>
      </c>
      <c r="E1985" s="24" t="s">
        <v>25</v>
      </c>
      <c r="F1985" s="25" t="n">
        <v>0.0005</v>
      </c>
      <c r="G1985" s="25" t="n">
        <v>0.000335</v>
      </c>
      <c r="H1985" s="25" t="n">
        <v>0.000165</v>
      </c>
    </row>
    <row r="1986" customFormat="false" ht="24.75" hidden="false" customHeight="true" outlineLevel="0" collapsed="false">
      <c r="A1986" s="21" t="n">
        <v>1982</v>
      </c>
      <c r="B1986" s="22" t="s">
        <v>2951</v>
      </c>
      <c r="C1986" s="23" t="s">
        <v>3184</v>
      </c>
      <c r="D1986" s="23" t="s">
        <v>37</v>
      </c>
      <c r="E1986" s="24" t="s">
        <v>25</v>
      </c>
      <c r="F1986" s="25" t="n">
        <v>0.0015</v>
      </c>
      <c r="G1986" s="25" t="n">
        <v>0.000574</v>
      </c>
      <c r="H1986" s="25" t="n">
        <v>0.000926</v>
      </c>
    </row>
    <row r="1987" customFormat="false" ht="24.75" hidden="false" customHeight="true" outlineLevel="0" collapsed="false">
      <c r="A1987" s="21" t="n">
        <v>1983</v>
      </c>
      <c r="B1987" s="22" t="s">
        <v>2951</v>
      </c>
      <c r="C1987" s="23" t="s">
        <v>3185</v>
      </c>
      <c r="D1987" s="23" t="s">
        <v>3186</v>
      </c>
      <c r="E1987" s="24" t="s">
        <v>18</v>
      </c>
      <c r="F1987" s="25" t="n">
        <v>0.18</v>
      </c>
      <c r="G1987" s="25" t="n">
        <v>0.094128</v>
      </c>
      <c r="H1987" s="25" t="n">
        <v>0.085872</v>
      </c>
    </row>
    <row r="1988" customFormat="false" ht="24.75" hidden="false" customHeight="true" outlineLevel="0" collapsed="false">
      <c r="A1988" s="21" t="n">
        <v>1984</v>
      </c>
      <c r="B1988" s="22" t="s">
        <v>2951</v>
      </c>
      <c r="C1988" s="23" t="s">
        <v>3187</v>
      </c>
      <c r="D1988" s="23" t="s">
        <v>3016</v>
      </c>
      <c r="E1988" s="24" t="s">
        <v>39</v>
      </c>
      <c r="F1988" s="25" t="n">
        <v>0.0002</v>
      </c>
      <c r="G1988" s="25" t="n">
        <v>8.6E-005</v>
      </c>
      <c r="H1988" s="25" t="n">
        <v>0.000114</v>
      </c>
    </row>
    <row r="1989" customFormat="false" ht="24.75" hidden="false" customHeight="true" outlineLevel="0" collapsed="false">
      <c r="A1989" s="21" t="n">
        <v>1985</v>
      </c>
      <c r="B1989" s="22" t="s">
        <v>2951</v>
      </c>
      <c r="C1989" s="23" t="s">
        <v>3188</v>
      </c>
      <c r="D1989" s="23" t="s">
        <v>3189</v>
      </c>
      <c r="E1989" s="24" t="s">
        <v>25</v>
      </c>
      <c r="F1989" s="25" t="n">
        <v>0.0015</v>
      </c>
      <c r="G1989" s="25" t="n">
        <v>0.00069</v>
      </c>
      <c r="H1989" s="25" t="n">
        <v>0.00081</v>
      </c>
    </row>
    <row r="1990" customFormat="false" ht="24.75" hidden="false" customHeight="true" outlineLevel="0" collapsed="false">
      <c r="A1990" s="21" t="n">
        <v>1986</v>
      </c>
      <c r="B1990" s="22" t="s">
        <v>2951</v>
      </c>
      <c r="C1990" s="23" t="s">
        <v>3190</v>
      </c>
      <c r="D1990" s="23" t="s">
        <v>3189</v>
      </c>
      <c r="E1990" s="24" t="s">
        <v>25</v>
      </c>
      <c r="F1990" s="25" t="n">
        <v>0.001</v>
      </c>
      <c r="G1990" s="25" t="n">
        <v>0.000154</v>
      </c>
      <c r="H1990" s="25" t="n">
        <v>0.000846</v>
      </c>
    </row>
    <row r="1991" customFormat="false" ht="24.75" hidden="false" customHeight="true" outlineLevel="0" collapsed="false">
      <c r="A1991" s="21" t="n">
        <v>1987</v>
      </c>
      <c r="B1991" s="22" t="s">
        <v>2951</v>
      </c>
      <c r="C1991" s="23" t="s">
        <v>3191</v>
      </c>
      <c r="D1991" s="23" t="s">
        <v>3192</v>
      </c>
      <c r="E1991" s="24" t="s">
        <v>25</v>
      </c>
      <c r="F1991" s="25" t="n">
        <v>0.0005</v>
      </c>
      <c r="G1991" s="25" t="n">
        <v>0.00047</v>
      </c>
      <c r="H1991" s="25" t="n">
        <v>3E-005</v>
      </c>
    </row>
    <row r="1992" customFormat="false" ht="24.75" hidden="false" customHeight="true" outlineLevel="0" collapsed="false">
      <c r="A1992" s="21" t="n">
        <v>1988</v>
      </c>
      <c r="B1992" s="22" t="s">
        <v>2951</v>
      </c>
      <c r="C1992" s="23" t="s">
        <v>3193</v>
      </c>
      <c r="D1992" s="23" t="s">
        <v>3194</v>
      </c>
      <c r="E1992" s="24" t="s">
        <v>39</v>
      </c>
      <c r="F1992" s="25" t="n">
        <v>0.0002</v>
      </c>
      <c r="G1992" s="25" t="n">
        <v>0.000345</v>
      </c>
      <c r="H1992" s="25" t="n">
        <v>-0.000145</v>
      </c>
    </row>
    <row r="1993" customFormat="false" ht="24.75" hidden="false" customHeight="true" outlineLevel="0" collapsed="false">
      <c r="A1993" s="21" t="n">
        <v>1989</v>
      </c>
      <c r="B1993" s="22" t="s">
        <v>2951</v>
      </c>
      <c r="C1993" s="23" t="s">
        <v>3195</v>
      </c>
      <c r="D1993" s="23" t="s">
        <v>3196</v>
      </c>
      <c r="E1993" s="24" t="s">
        <v>18</v>
      </c>
      <c r="F1993" s="25" t="n">
        <v>0.25</v>
      </c>
      <c r="G1993" s="25" t="n">
        <v>0.254699</v>
      </c>
      <c r="H1993" s="25" t="n">
        <v>-0.00469900000000001</v>
      </c>
    </row>
    <row r="1994" customFormat="false" ht="24.75" hidden="false" customHeight="true" outlineLevel="0" collapsed="false">
      <c r="A1994" s="21" t="n">
        <v>1990</v>
      </c>
      <c r="B1994" s="22" t="s">
        <v>2951</v>
      </c>
      <c r="C1994" s="23" t="s">
        <v>3197</v>
      </c>
      <c r="D1994" s="23" t="s">
        <v>3198</v>
      </c>
      <c r="E1994" s="24" t="s">
        <v>25</v>
      </c>
      <c r="F1994" s="25" t="n">
        <v>0.0042</v>
      </c>
      <c r="G1994" s="25" t="n">
        <v>0.002206</v>
      </c>
      <c r="H1994" s="25" t="n">
        <v>0.001994</v>
      </c>
    </row>
    <row r="1995" customFormat="false" ht="24.75" hidden="false" customHeight="true" outlineLevel="0" collapsed="false">
      <c r="A1995" s="21" t="n">
        <v>1991</v>
      </c>
      <c r="B1995" s="22" t="s">
        <v>2951</v>
      </c>
      <c r="C1995" s="23" t="s">
        <v>3195</v>
      </c>
      <c r="D1995" s="23" t="s">
        <v>3199</v>
      </c>
      <c r="E1995" s="24" t="s">
        <v>29</v>
      </c>
      <c r="F1995" s="25" t="n">
        <v>0.025</v>
      </c>
      <c r="G1995" s="25" t="n">
        <v>0.011415</v>
      </c>
      <c r="H1995" s="25" t="n">
        <v>0.013585</v>
      </c>
    </row>
    <row r="1996" customFormat="false" ht="24.75" hidden="false" customHeight="true" outlineLevel="0" collapsed="false">
      <c r="A1996" s="21" t="n">
        <v>1992</v>
      </c>
      <c r="B1996" s="22" t="s">
        <v>2951</v>
      </c>
      <c r="C1996" s="23" t="s">
        <v>3200</v>
      </c>
      <c r="D1996" s="23" t="s">
        <v>1845</v>
      </c>
      <c r="E1996" s="24" t="s">
        <v>25</v>
      </c>
      <c r="F1996" s="25" t="n">
        <v>0.001</v>
      </c>
      <c r="G1996" s="25" t="n">
        <v>0.000415</v>
      </c>
      <c r="H1996" s="25" t="n">
        <v>0.000585</v>
      </c>
    </row>
    <row r="1997" customFormat="false" ht="24.75" hidden="false" customHeight="true" outlineLevel="0" collapsed="false">
      <c r="A1997" s="21" t="n">
        <v>1993</v>
      </c>
      <c r="B1997" s="22" t="s">
        <v>2951</v>
      </c>
      <c r="C1997" s="23" t="s">
        <v>3201</v>
      </c>
      <c r="D1997" s="23" t="s">
        <v>3202</v>
      </c>
      <c r="E1997" s="24" t="s">
        <v>25</v>
      </c>
      <c r="F1997" s="25" t="n">
        <v>0.002</v>
      </c>
      <c r="G1997" s="25" t="n">
        <v>0.000413</v>
      </c>
      <c r="H1997" s="25" t="n">
        <v>0.001587</v>
      </c>
    </row>
    <row r="1998" customFormat="false" ht="24.75" hidden="false" customHeight="true" outlineLevel="0" collapsed="false">
      <c r="A1998" s="21" t="n">
        <v>1994</v>
      </c>
      <c r="B1998" s="22" t="s">
        <v>2951</v>
      </c>
      <c r="C1998" s="23" t="s">
        <v>3203</v>
      </c>
      <c r="D1998" s="23" t="s">
        <v>3202</v>
      </c>
      <c r="E1998" s="24" t="s">
        <v>25</v>
      </c>
      <c r="F1998" s="25" t="n">
        <v>0.002</v>
      </c>
      <c r="G1998" s="25" t="n">
        <v>0.002093</v>
      </c>
      <c r="H1998" s="25" t="n">
        <v>-9.29999999999998E-005</v>
      </c>
    </row>
    <row r="1999" customFormat="false" ht="24.75" hidden="false" customHeight="true" outlineLevel="0" collapsed="false">
      <c r="A1999" s="21" t="n">
        <v>1995</v>
      </c>
      <c r="B1999" s="22" t="s">
        <v>2951</v>
      </c>
      <c r="C1999" s="23" t="s">
        <v>3204</v>
      </c>
      <c r="D1999" s="23" t="s">
        <v>3205</v>
      </c>
      <c r="E1999" s="24" t="s">
        <v>29</v>
      </c>
      <c r="F1999" s="25" t="n">
        <v>0.002</v>
      </c>
      <c r="G1999" s="25" t="n">
        <v>0.000922</v>
      </c>
      <c r="H1999" s="25" t="n">
        <v>0.001078</v>
      </c>
    </row>
    <row r="2000" customFormat="false" ht="24.75" hidden="false" customHeight="true" outlineLevel="0" collapsed="false">
      <c r="A2000" s="21" t="n">
        <v>1996</v>
      </c>
      <c r="B2000" s="22" t="s">
        <v>2951</v>
      </c>
      <c r="C2000" s="23" t="s">
        <v>3206</v>
      </c>
      <c r="D2000" s="23" t="s">
        <v>900</v>
      </c>
      <c r="E2000" s="24" t="s">
        <v>25</v>
      </c>
      <c r="F2000" s="25" t="n">
        <v>0.0008</v>
      </c>
      <c r="G2000" s="25" t="n">
        <v>0.000492</v>
      </c>
      <c r="H2000" s="25" t="n">
        <v>0.000308</v>
      </c>
    </row>
    <row r="2001" customFormat="false" ht="24.75" hidden="false" customHeight="true" outlineLevel="0" collapsed="false">
      <c r="A2001" s="21" t="n">
        <v>1997</v>
      </c>
      <c r="B2001" s="22" t="s">
        <v>2951</v>
      </c>
      <c r="C2001" s="23" t="s">
        <v>3207</v>
      </c>
      <c r="D2001" s="23" t="s">
        <v>900</v>
      </c>
      <c r="E2001" s="24" t="s">
        <v>25</v>
      </c>
      <c r="F2001" s="25" t="n">
        <v>0.0008</v>
      </c>
      <c r="G2001" s="25" t="n">
        <v>0</v>
      </c>
      <c r="H2001" s="25" t="n">
        <v>0.0008</v>
      </c>
    </row>
    <row r="2002" customFormat="false" ht="24.75" hidden="false" customHeight="true" outlineLevel="0" collapsed="false">
      <c r="A2002" s="21" t="n">
        <v>1998</v>
      </c>
      <c r="B2002" s="22" t="s">
        <v>2951</v>
      </c>
      <c r="C2002" s="23" t="s">
        <v>3208</v>
      </c>
      <c r="D2002" s="23" t="s">
        <v>405</v>
      </c>
      <c r="E2002" s="24" t="s">
        <v>18</v>
      </c>
      <c r="F2002" s="25" t="n">
        <v>0.1532</v>
      </c>
      <c r="G2002" s="25" t="n">
        <v>0.097144</v>
      </c>
      <c r="H2002" s="25" t="n">
        <v>0.056056</v>
      </c>
    </row>
    <row r="2003" customFormat="false" ht="24.75" hidden="false" customHeight="true" outlineLevel="0" collapsed="false">
      <c r="A2003" s="21" t="n">
        <v>1999</v>
      </c>
      <c r="B2003" s="22" t="s">
        <v>2951</v>
      </c>
      <c r="C2003" s="23" t="s">
        <v>3209</v>
      </c>
      <c r="D2003" s="23" t="s">
        <v>3210</v>
      </c>
      <c r="E2003" s="24" t="s">
        <v>29</v>
      </c>
      <c r="F2003" s="25" t="n">
        <v>0</v>
      </c>
      <c r="G2003" s="25" t="n">
        <v>0.020892</v>
      </c>
      <c r="H2003" s="25" t="n">
        <v>-0.020892</v>
      </c>
    </row>
    <row r="2004" customFormat="false" ht="24.75" hidden="false" customHeight="true" outlineLevel="0" collapsed="false">
      <c r="A2004" s="21" t="n">
        <v>2000</v>
      </c>
      <c r="B2004" s="22" t="s">
        <v>2951</v>
      </c>
      <c r="C2004" s="23" t="s">
        <v>3211</v>
      </c>
      <c r="D2004" s="23" t="s">
        <v>3212</v>
      </c>
      <c r="E2004" s="24" t="s">
        <v>25</v>
      </c>
      <c r="F2004" s="25" t="n">
        <v>0.0007</v>
      </c>
      <c r="G2004" s="25" t="n">
        <v>0.000587</v>
      </c>
      <c r="H2004" s="25" t="n">
        <v>0.000113</v>
      </c>
    </row>
    <row r="2005" customFormat="false" ht="24.75" hidden="false" customHeight="true" outlineLevel="0" collapsed="false">
      <c r="A2005" s="21" t="n">
        <v>2001</v>
      </c>
      <c r="B2005" s="22" t="s">
        <v>2951</v>
      </c>
      <c r="C2005" s="23" t="s">
        <v>3213</v>
      </c>
      <c r="D2005" s="23" t="s">
        <v>3214</v>
      </c>
      <c r="E2005" s="24" t="s">
        <v>25</v>
      </c>
      <c r="F2005" s="25" t="n">
        <v>0.001</v>
      </c>
      <c r="G2005" s="25" t="n">
        <v>0.001048</v>
      </c>
      <c r="H2005" s="25" t="n">
        <v>-4.80000000000001E-005</v>
      </c>
    </row>
    <row r="2006" s="31" customFormat="true" ht="24.75" hidden="false" customHeight="true" outlineLevel="0" collapsed="false">
      <c r="A2006" s="21" t="n">
        <v>2002</v>
      </c>
      <c r="B2006" s="22" t="s">
        <v>2951</v>
      </c>
      <c r="C2006" s="23" t="s">
        <v>20</v>
      </c>
      <c r="D2006" s="23"/>
      <c r="E2006" s="24" t="s">
        <v>21</v>
      </c>
      <c r="F2006" s="33" t="n">
        <v>0.887</v>
      </c>
      <c r="G2006" s="32" t="n">
        <v>1.103786</v>
      </c>
      <c r="H2006" s="32" t="n">
        <f aca="false">F2006-G2006</f>
        <v>-0.216786</v>
      </c>
    </row>
    <row r="2007" customFormat="false" ht="24.75" hidden="false" customHeight="true" outlineLevel="0" collapsed="false">
      <c r="A2007" s="21" t="n">
        <v>2003</v>
      </c>
      <c r="B2007" s="22" t="s">
        <v>3215</v>
      </c>
      <c r="C2007" s="23" t="s">
        <v>3216</v>
      </c>
      <c r="D2007" s="23" t="s">
        <v>3217</v>
      </c>
      <c r="E2007" s="24" t="s">
        <v>18</v>
      </c>
      <c r="F2007" s="25" t="n">
        <v>0.339</v>
      </c>
      <c r="G2007" s="25" t="n">
        <v>0.297886</v>
      </c>
      <c r="H2007" s="25" t="n">
        <v>0.041114</v>
      </c>
    </row>
    <row r="2008" customFormat="false" ht="24.75" hidden="false" customHeight="true" outlineLevel="0" collapsed="false">
      <c r="A2008" s="21" t="n">
        <v>2004</v>
      </c>
      <c r="B2008" s="22" t="s">
        <v>3215</v>
      </c>
      <c r="C2008" s="23" t="s">
        <v>3218</v>
      </c>
      <c r="D2008" s="23" t="s">
        <v>3219</v>
      </c>
      <c r="E2008" s="24" t="s">
        <v>29</v>
      </c>
      <c r="F2008" s="25" t="n">
        <v>0.02</v>
      </c>
      <c r="G2008" s="25" t="n">
        <v>0.011773</v>
      </c>
      <c r="H2008" s="25" t="n">
        <v>0.008227</v>
      </c>
    </row>
    <row r="2009" customFormat="false" ht="24.75" hidden="false" customHeight="true" outlineLevel="0" collapsed="false">
      <c r="A2009" s="21" t="n">
        <v>2005</v>
      </c>
      <c r="B2009" s="22" t="s">
        <v>3215</v>
      </c>
      <c r="C2009" s="23" t="s">
        <v>3220</v>
      </c>
      <c r="D2009" s="23" t="s">
        <v>37</v>
      </c>
      <c r="E2009" s="24" t="s">
        <v>25</v>
      </c>
      <c r="F2009" s="25" t="n">
        <v>0.001</v>
      </c>
      <c r="G2009" s="25" t="n">
        <v>0.000893</v>
      </c>
      <c r="H2009" s="25" t="n">
        <v>0.000107</v>
      </c>
    </row>
    <row r="2010" s="31" customFormat="true" ht="24.75" hidden="false" customHeight="true" outlineLevel="0" collapsed="false">
      <c r="A2010" s="21" t="n">
        <v>2006</v>
      </c>
      <c r="B2010" s="22" t="s">
        <v>3215</v>
      </c>
      <c r="C2010" s="23" t="s">
        <v>20</v>
      </c>
      <c r="D2010" s="23"/>
      <c r="E2010" s="24" t="s">
        <v>21</v>
      </c>
      <c r="F2010" s="33" t="n">
        <v>0.005</v>
      </c>
      <c r="G2010" s="32" t="n">
        <v>0.103158</v>
      </c>
      <c r="H2010" s="32" t="n">
        <f aca="false">F2010-G2010</f>
        <v>-0.098158</v>
      </c>
    </row>
    <row r="2011" customFormat="false" ht="24.75" hidden="false" customHeight="true" outlineLevel="0" collapsed="false">
      <c r="A2011" s="21" t="n">
        <v>2007</v>
      </c>
      <c r="B2011" s="22" t="s">
        <v>3221</v>
      </c>
      <c r="C2011" s="23" t="s">
        <v>3222</v>
      </c>
      <c r="D2011" s="23" t="s">
        <v>3223</v>
      </c>
      <c r="E2011" s="24" t="s">
        <v>39</v>
      </c>
      <c r="F2011" s="25" t="n">
        <v>0</v>
      </c>
      <c r="G2011" s="25" t="n">
        <v>0.000117</v>
      </c>
      <c r="H2011" s="25" t="n">
        <v>-0.000117</v>
      </c>
    </row>
    <row r="2012" customFormat="false" ht="24.75" hidden="false" customHeight="true" outlineLevel="0" collapsed="false">
      <c r="A2012" s="21" t="n">
        <v>2008</v>
      </c>
      <c r="B2012" s="22" t="s">
        <v>3221</v>
      </c>
      <c r="C2012" s="23" t="s">
        <v>3224</v>
      </c>
      <c r="D2012" s="23" t="s">
        <v>3223</v>
      </c>
      <c r="E2012" s="24" t="s">
        <v>39</v>
      </c>
      <c r="F2012" s="25" t="n">
        <v>0</v>
      </c>
      <c r="G2012" s="25" t="n">
        <v>0.000108</v>
      </c>
      <c r="H2012" s="25" t="n">
        <v>-0.000108</v>
      </c>
    </row>
    <row r="2013" customFormat="false" ht="24.75" hidden="false" customHeight="true" outlineLevel="0" collapsed="false">
      <c r="A2013" s="21" t="n">
        <v>2009</v>
      </c>
      <c r="B2013" s="22" t="s">
        <v>3221</v>
      </c>
      <c r="C2013" s="23" t="s">
        <v>3225</v>
      </c>
      <c r="D2013" s="23" t="s">
        <v>3226</v>
      </c>
      <c r="E2013" s="24" t="s">
        <v>39</v>
      </c>
      <c r="F2013" s="25" t="n">
        <v>1E-005</v>
      </c>
      <c r="G2013" s="25" t="n">
        <v>0</v>
      </c>
      <c r="H2013" s="25" t="n">
        <v>1E-005</v>
      </c>
    </row>
    <row r="2014" customFormat="false" ht="24.75" hidden="false" customHeight="true" outlineLevel="0" collapsed="false">
      <c r="A2014" s="21" t="n">
        <v>2010</v>
      </c>
      <c r="B2014" s="22" t="s">
        <v>3221</v>
      </c>
      <c r="C2014" s="23" t="s">
        <v>3227</v>
      </c>
      <c r="D2014" s="23" t="s">
        <v>88</v>
      </c>
      <c r="E2014" s="24" t="s">
        <v>18</v>
      </c>
      <c r="F2014" s="25" t="n">
        <v>0.07</v>
      </c>
      <c r="G2014" s="25" t="n">
        <v>0.037431</v>
      </c>
      <c r="H2014" s="25" t="n">
        <v>0.032569</v>
      </c>
    </row>
    <row r="2015" customFormat="false" ht="24.75" hidden="false" customHeight="true" outlineLevel="0" collapsed="false">
      <c r="A2015" s="21" t="n">
        <v>2011</v>
      </c>
      <c r="B2015" s="22" t="s">
        <v>3221</v>
      </c>
      <c r="C2015" s="23" t="s">
        <v>3228</v>
      </c>
      <c r="D2015" s="23" t="s">
        <v>88</v>
      </c>
      <c r="E2015" s="24" t="s">
        <v>29</v>
      </c>
      <c r="F2015" s="25" t="n">
        <v>0.02</v>
      </c>
      <c r="G2015" s="25" t="n">
        <v>0.010724</v>
      </c>
      <c r="H2015" s="25" t="n">
        <v>0.009276</v>
      </c>
    </row>
    <row r="2016" customFormat="false" ht="24.75" hidden="false" customHeight="true" outlineLevel="0" collapsed="false">
      <c r="A2016" s="21" t="n">
        <v>2012</v>
      </c>
      <c r="B2016" s="22" t="s">
        <v>3221</v>
      </c>
      <c r="C2016" s="23" t="s">
        <v>3229</v>
      </c>
      <c r="D2016" s="23" t="s">
        <v>88</v>
      </c>
      <c r="E2016" s="24" t="s">
        <v>25</v>
      </c>
      <c r="F2016" s="25" t="n">
        <v>0.00218</v>
      </c>
      <c r="G2016" s="25" t="n">
        <v>0</v>
      </c>
      <c r="H2016" s="25" t="n">
        <v>0.00218</v>
      </c>
    </row>
    <row r="2017" customFormat="false" ht="24.75" hidden="false" customHeight="true" outlineLevel="0" collapsed="false">
      <c r="A2017" s="21" t="n">
        <v>2013</v>
      </c>
      <c r="B2017" s="22" t="s">
        <v>3221</v>
      </c>
      <c r="C2017" s="23" t="s">
        <v>3230</v>
      </c>
      <c r="D2017" s="23" t="s">
        <v>88</v>
      </c>
      <c r="E2017" s="24" t="s">
        <v>18</v>
      </c>
      <c r="F2017" s="25" t="n">
        <v>0.255</v>
      </c>
      <c r="G2017" s="25" t="n">
        <v>0.232116</v>
      </c>
      <c r="H2017" s="25" t="n">
        <v>0.022884</v>
      </c>
    </row>
    <row r="2018" customFormat="false" ht="24.75" hidden="false" customHeight="true" outlineLevel="0" collapsed="false">
      <c r="A2018" s="21" t="n">
        <v>2014</v>
      </c>
      <c r="B2018" s="22" t="s">
        <v>3221</v>
      </c>
      <c r="C2018" s="23" t="s">
        <v>3231</v>
      </c>
      <c r="D2018" s="23" t="s">
        <v>3232</v>
      </c>
      <c r="E2018" s="24" t="s">
        <v>39</v>
      </c>
      <c r="F2018" s="25" t="n">
        <v>0.00015</v>
      </c>
      <c r="G2018" s="25" t="n">
        <v>8.9E-005</v>
      </c>
      <c r="H2018" s="25" t="n">
        <v>6.1E-005</v>
      </c>
    </row>
    <row r="2019" customFormat="false" ht="24.75" hidden="false" customHeight="true" outlineLevel="0" collapsed="false">
      <c r="A2019" s="21" t="n">
        <v>2015</v>
      </c>
      <c r="B2019" s="22" t="s">
        <v>3221</v>
      </c>
      <c r="C2019" s="23" t="s">
        <v>3233</v>
      </c>
      <c r="D2019" s="23" t="s">
        <v>3234</v>
      </c>
      <c r="E2019" s="24" t="s">
        <v>25</v>
      </c>
      <c r="F2019" s="25" t="n">
        <v>0.002832</v>
      </c>
      <c r="G2019" s="25" t="n">
        <v>0.000734</v>
      </c>
      <c r="H2019" s="25" t="n">
        <v>0.002098</v>
      </c>
    </row>
    <row r="2020" customFormat="false" ht="24.75" hidden="false" customHeight="true" outlineLevel="0" collapsed="false">
      <c r="A2020" s="21" t="n">
        <v>2016</v>
      </c>
      <c r="B2020" s="22" t="s">
        <v>3221</v>
      </c>
      <c r="C2020" s="23" t="s">
        <v>3235</v>
      </c>
      <c r="D2020" s="23" t="s">
        <v>3236</v>
      </c>
      <c r="E2020" s="24" t="s">
        <v>25</v>
      </c>
      <c r="F2020" s="25" t="n">
        <v>0.0007</v>
      </c>
      <c r="G2020" s="25" t="n">
        <v>0.000478</v>
      </c>
      <c r="H2020" s="25" t="n">
        <v>0.000222</v>
      </c>
    </row>
    <row r="2021" customFormat="false" ht="24.75" hidden="false" customHeight="true" outlineLevel="0" collapsed="false">
      <c r="A2021" s="21" t="n">
        <v>2017</v>
      </c>
      <c r="B2021" s="22" t="s">
        <v>3221</v>
      </c>
      <c r="C2021" s="23" t="s">
        <v>3237</v>
      </c>
      <c r="D2021" s="23" t="s">
        <v>3238</v>
      </c>
      <c r="E2021" s="24" t="s">
        <v>18</v>
      </c>
      <c r="F2021" s="25" t="n">
        <v>0.85</v>
      </c>
      <c r="G2021" s="25" t="n">
        <v>0.447837</v>
      </c>
      <c r="H2021" s="25" t="n">
        <v>0.402163</v>
      </c>
    </row>
    <row r="2022" customFormat="false" ht="24.75" hidden="false" customHeight="true" outlineLevel="0" collapsed="false">
      <c r="A2022" s="21" t="n">
        <v>2018</v>
      </c>
      <c r="B2022" s="22" t="s">
        <v>3221</v>
      </c>
      <c r="C2022" s="23" t="s">
        <v>3239</v>
      </c>
      <c r="D2022" s="23" t="s">
        <v>3240</v>
      </c>
      <c r="E2022" s="24" t="s">
        <v>25</v>
      </c>
      <c r="F2022" s="25" t="n">
        <v>0.004362</v>
      </c>
      <c r="G2022" s="25" t="n">
        <v>0.001819</v>
      </c>
      <c r="H2022" s="25" t="n">
        <v>0.002543</v>
      </c>
    </row>
    <row r="2023" customFormat="false" ht="24.75" hidden="false" customHeight="true" outlineLevel="0" collapsed="false">
      <c r="A2023" s="21" t="n">
        <v>2019</v>
      </c>
      <c r="B2023" s="22" t="s">
        <v>3221</v>
      </c>
      <c r="C2023" s="23" t="s">
        <v>3241</v>
      </c>
      <c r="D2023" s="23" t="s">
        <v>3242</v>
      </c>
      <c r="E2023" s="24" t="s">
        <v>25</v>
      </c>
      <c r="F2023" s="25" t="n">
        <v>0.00632</v>
      </c>
      <c r="G2023" s="25" t="n">
        <v>0.000598</v>
      </c>
      <c r="H2023" s="25" t="n">
        <v>0.005722</v>
      </c>
    </row>
    <row r="2024" customFormat="false" ht="24.75" hidden="false" customHeight="true" outlineLevel="0" collapsed="false">
      <c r="A2024" s="21" t="n">
        <v>2020</v>
      </c>
      <c r="B2024" s="22" t="s">
        <v>3221</v>
      </c>
      <c r="C2024" s="23" t="s">
        <v>3243</v>
      </c>
      <c r="D2024" s="23" t="s">
        <v>3244</v>
      </c>
      <c r="E2024" s="24" t="s">
        <v>25</v>
      </c>
      <c r="F2024" s="25" t="n">
        <v>0.0025</v>
      </c>
      <c r="G2024" s="25" t="n">
        <v>0.000337</v>
      </c>
      <c r="H2024" s="25" t="n">
        <v>0.002163</v>
      </c>
    </row>
    <row r="2025" customFormat="false" ht="24.75" hidden="false" customHeight="true" outlineLevel="0" collapsed="false">
      <c r="A2025" s="21" t="n">
        <v>2021</v>
      </c>
      <c r="B2025" s="22" t="s">
        <v>3221</v>
      </c>
      <c r="C2025" s="23" t="s">
        <v>3245</v>
      </c>
      <c r="D2025" s="23" t="s">
        <v>3246</v>
      </c>
      <c r="E2025" s="24" t="s">
        <v>25</v>
      </c>
      <c r="F2025" s="25" t="n">
        <v>0.0044</v>
      </c>
      <c r="G2025" s="25" t="n">
        <v>0.000441</v>
      </c>
      <c r="H2025" s="25" t="n">
        <v>0.003959</v>
      </c>
    </row>
    <row r="2026" customFormat="false" ht="24.75" hidden="false" customHeight="true" outlineLevel="0" collapsed="false">
      <c r="A2026" s="21" t="n">
        <v>2022</v>
      </c>
      <c r="B2026" s="22" t="s">
        <v>3221</v>
      </c>
      <c r="C2026" s="23" t="s">
        <v>3247</v>
      </c>
      <c r="D2026" s="23" t="s">
        <v>3248</v>
      </c>
      <c r="E2026" s="24" t="s">
        <v>25</v>
      </c>
      <c r="F2026" s="25" t="n">
        <v>0.00425</v>
      </c>
      <c r="G2026" s="25" t="n">
        <v>0.001175</v>
      </c>
      <c r="H2026" s="25" t="n">
        <v>0.003075</v>
      </c>
    </row>
    <row r="2027" customFormat="false" ht="24.75" hidden="false" customHeight="true" outlineLevel="0" collapsed="false">
      <c r="A2027" s="21" t="n">
        <v>2023</v>
      </c>
      <c r="B2027" s="22" t="s">
        <v>3221</v>
      </c>
      <c r="C2027" s="23" t="s">
        <v>3249</v>
      </c>
      <c r="D2027" s="23" t="s">
        <v>3250</v>
      </c>
      <c r="E2027" s="24" t="s">
        <v>25</v>
      </c>
      <c r="F2027" s="25" t="n">
        <v>0.002</v>
      </c>
      <c r="G2027" s="25" t="n">
        <v>0.004314</v>
      </c>
      <c r="H2027" s="25" t="n">
        <v>-0.002314</v>
      </c>
    </row>
    <row r="2028" customFormat="false" ht="24.75" hidden="false" customHeight="true" outlineLevel="0" collapsed="false">
      <c r="A2028" s="21" t="n">
        <v>2024</v>
      </c>
      <c r="B2028" s="22" t="s">
        <v>3221</v>
      </c>
      <c r="C2028" s="23" t="s">
        <v>3251</v>
      </c>
      <c r="D2028" s="23" t="s">
        <v>3252</v>
      </c>
      <c r="E2028" s="24" t="s">
        <v>25</v>
      </c>
      <c r="F2028" s="25" t="n">
        <v>0.005</v>
      </c>
      <c r="G2028" s="25" t="n">
        <v>0.003548</v>
      </c>
      <c r="H2028" s="25" t="n">
        <v>0.001452</v>
      </c>
    </row>
    <row r="2029" customFormat="false" ht="24.75" hidden="false" customHeight="true" outlineLevel="0" collapsed="false">
      <c r="A2029" s="21" t="n">
        <v>2025</v>
      </c>
      <c r="B2029" s="22" t="s">
        <v>3221</v>
      </c>
      <c r="C2029" s="23" t="s">
        <v>3253</v>
      </c>
      <c r="D2029" s="23" t="s">
        <v>3252</v>
      </c>
      <c r="E2029" s="24" t="s">
        <v>29</v>
      </c>
      <c r="F2029" s="25" t="n">
        <v>0.0405</v>
      </c>
      <c r="G2029" s="25" t="n">
        <v>0.040178</v>
      </c>
      <c r="H2029" s="25" t="n">
        <v>0.000322000000000003</v>
      </c>
    </row>
    <row r="2030" customFormat="false" ht="24.75" hidden="false" customHeight="true" outlineLevel="0" collapsed="false">
      <c r="A2030" s="21" t="n">
        <v>2026</v>
      </c>
      <c r="B2030" s="22" t="s">
        <v>3221</v>
      </c>
      <c r="C2030" s="23" t="s">
        <v>3254</v>
      </c>
      <c r="D2030" s="23" t="s">
        <v>3255</v>
      </c>
      <c r="E2030" s="24" t="s">
        <v>18</v>
      </c>
      <c r="F2030" s="25" t="n">
        <v>0.45</v>
      </c>
      <c r="G2030" s="25" t="n">
        <v>0.382897</v>
      </c>
      <c r="H2030" s="25" t="n">
        <v>0.067103</v>
      </c>
    </row>
    <row r="2031" customFormat="false" ht="24.75" hidden="false" customHeight="true" outlineLevel="0" collapsed="false">
      <c r="A2031" s="21" t="n">
        <v>2027</v>
      </c>
      <c r="B2031" s="22" t="s">
        <v>3221</v>
      </c>
      <c r="C2031" s="23" t="s">
        <v>3256</v>
      </c>
      <c r="D2031" s="23" t="s">
        <v>3257</v>
      </c>
      <c r="E2031" s="24" t="s">
        <v>29</v>
      </c>
      <c r="F2031" s="25" t="n">
        <v>0.012639</v>
      </c>
      <c r="G2031" s="25" t="n">
        <v>0.003037</v>
      </c>
      <c r="H2031" s="25" t="n">
        <v>0.009602</v>
      </c>
    </row>
    <row r="2032" customFormat="false" ht="24.75" hidden="false" customHeight="true" outlineLevel="0" collapsed="false">
      <c r="A2032" s="21" t="n">
        <v>2028</v>
      </c>
      <c r="B2032" s="22" t="s">
        <v>3221</v>
      </c>
      <c r="C2032" s="23" t="s">
        <v>3258</v>
      </c>
      <c r="D2032" s="23" t="s">
        <v>3259</v>
      </c>
      <c r="E2032" s="24" t="s">
        <v>25</v>
      </c>
      <c r="F2032" s="25" t="n">
        <v>0.001141</v>
      </c>
      <c r="G2032" s="25" t="n">
        <v>0.001291</v>
      </c>
      <c r="H2032" s="25" t="n">
        <v>-0.00015</v>
      </c>
    </row>
    <row r="2033" customFormat="false" ht="24.75" hidden="false" customHeight="true" outlineLevel="0" collapsed="false">
      <c r="A2033" s="21" t="n">
        <v>2029</v>
      </c>
      <c r="B2033" s="22" t="s">
        <v>3221</v>
      </c>
      <c r="C2033" s="23" t="s">
        <v>3260</v>
      </c>
      <c r="D2033" s="23" t="s">
        <v>3261</v>
      </c>
      <c r="E2033" s="24" t="s">
        <v>18</v>
      </c>
      <c r="F2033" s="25" t="n">
        <v>0.37</v>
      </c>
      <c r="G2033" s="25" t="n">
        <v>0.344341</v>
      </c>
      <c r="H2033" s="25" t="n">
        <v>0.025659</v>
      </c>
    </row>
    <row r="2034" customFormat="false" ht="24.75" hidden="false" customHeight="true" outlineLevel="0" collapsed="false">
      <c r="A2034" s="21" t="n">
        <v>2030</v>
      </c>
      <c r="B2034" s="22" t="s">
        <v>3221</v>
      </c>
      <c r="C2034" s="23" t="s">
        <v>3262</v>
      </c>
      <c r="D2034" s="23" t="s">
        <v>3263</v>
      </c>
      <c r="E2034" s="24" t="s">
        <v>29</v>
      </c>
      <c r="F2034" s="25" t="n">
        <v>0.015</v>
      </c>
      <c r="G2034" s="25" t="n">
        <v>0.153529</v>
      </c>
      <c r="H2034" s="25" t="n">
        <v>-0.138529</v>
      </c>
    </row>
    <row r="2035" customFormat="false" ht="24.75" hidden="false" customHeight="true" outlineLevel="0" collapsed="false">
      <c r="A2035" s="21" t="n">
        <v>2031</v>
      </c>
      <c r="B2035" s="22" t="s">
        <v>3221</v>
      </c>
      <c r="C2035" s="23" t="s">
        <v>3264</v>
      </c>
      <c r="D2035" s="23" t="s">
        <v>3265</v>
      </c>
      <c r="E2035" s="24" t="s">
        <v>25</v>
      </c>
      <c r="F2035" s="25" t="n">
        <v>0.005</v>
      </c>
      <c r="G2035" s="25" t="n">
        <v>0.000378</v>
      </c>
      <c r="H2035" s="25" t="n">
        <v>0.004622</v>
      </c>
    </row>
    <row r="2036" customFormat="false" ht="24.75" hidden="false" customHeight="true" outlineLevel="0" collapsed="false">
      <c r="A2036" s="21" t="n">
        <v>2032</v>
      </c>
      <c r="B2036" s="22" t="s">
        <v>3221</v>
      </c>
      <c r="C2036" s="23" t="s">
        <v>3266</v>
      </c>
      <c r="D2036" s="23" t="s">
        <v>3267</v>
      </c>
      <c r="E2036" s="24" t="s">
        <v>29</v>
      </c>
      <c r="F2036" s="25" t="n">
        <v>0</v>
      </c>
      <c r="G2036" s="25" t="n">
        <v>0.00182</v>
      </c>
      <c r="H2036" s="25" t="n">
        <v>-0.00182</v>
      </c>
    </row>
    <row r="2037" customFormat="false" ht="24.75" hidden="false" customHeight="true" outlineLevel="0" collapsed="false">
      <c r="A2037" s="21" t="n">
        <v>2033</v>
      </c>
      <c r="B2037" s="22" t="s">
        <v>3221</v>
      </c>
      <c r="C2037" s="23" t="s">
        <v>3268</v>
      </c>
      <c r="D2037" s="23" t="s">
        <v>3269</v>
      </c>
      <c r="E2037" s="24" t="s">
        <v>29</v>
      </c>
      <c r="F2037" s="25" t="n">
        <v>0.005</v>
      </c>
      <c r="G2037" s="25" t="n">
        <v>0.001105</v>
      </c>
      <c r="H2037" s="25" t="n">
        <v>0.003895</v>
      </c>
    </row>
    <row r="2038" customFormat="false" ht="24.75" hidden="false" customHeight="true" outlineLevel="0" collapsed="false">
      <c r="A2038" s="21" t="n">
        <v>2034</v>
      </c>
      <c r="B2038" s="22" t="s">
        <v>3221</v>
      </c>
      <c r="C2038" s="23" t="s">
        <v>3270</v>
      </c>
      <c r="D2038" s="23" t="s">
        <v>3271</v>
      </c>
      <c r="E2038" s="24" t="s">
        <v>25</v>
      </c>
      <c r="F2038" s="25" t="n">
        <v>0.002</v>
      </c>
      <c r="G2038" s="25" t="n">
        <v>0.000134</v>
      </c>
      <c r="H2038" s="25" t="n">
        <v>0.001866</v>
      </c>
    </row>
    <row r="2039" customFormat="false" ht="24.75" hidden="false" customHeight="true" outlineLevel="0" collapsed="false">
      <c r="A2039" s="21" t="n">
        <v>2035</v>
      </c>
      <c r="B2039" s="22" t="s">
        <v>3221</v>
      </c>
      <c r="C2039" s="23" t="s">
        <v>3272</v>
      </c>
      <c r="D2039" s="23" t="s">
        <v>3273</v>
      </c>
      <c r="E2039" s="24" t="s">
        <v>29</v>
      </c>
      <c r="F2039" s="25" t="n">
        <v>0.055</v>
      </c>
      <c r="G2039" s="25" t="n">
        <v>0.023436</v>
      </c>
      <c r="H2039" s="25" t="n">
        <v>0.031564</v>
      </c>
    </row>
    <row r="2040" customFormat="false" ht="24.75" hidden="false" customHeight="true" outlineLevel="0" collapsed="false">
      <c r="A2040" s="21" t="n">
        <v>2036</v>
      </c>
      <c r="B2040" s="22" t="s">
        <v>3221</v>
      </c>
      <c r="C2040" s="23" t="s">
        <v>3274</v>
      </c>
      <c r="D2040" s="23" t="s">
        <v>1182</v>
      </c>
      <c r="E2040" s="24" t="s">
        <v>25</v>
      </c>
      <c r="F2040" s="25" t="n">
        <v>0.003695</v>
      </c>
      <c r="G2040" s="25" t="n">
        <v>0.001899</v>
      </c>
      <c r="H2040" s="25" t="n">
        <v>0.001796</v>
      </c>
    </row>
    <row r="2041" customFormat="false" ht="24.75" hidden="false" customHeight="true" outlineLevel="0" collapsed="false">
      <c r="A2041" s="21" t="n">
        <v>2037</v>
      </c>
      <c r="B2041" s="22" t="s">
        <v>3221</v>
      </c>
      <c r="C2041" s="23" t="s">
        <v>3275</v>
      </c>
      <c r="D2041" s="23" t="s">
        <v>3276</v>
      </c>
      <c r="E2041" s="24" t="s">
        <v>29</v>
      </c>
      <c r="F2041" s="25" t="n">
        <v>0</v>
      </c>
      <c r="G2041" s="25" t="n">
        <v>0</v>
      </c>
      <c r="H2041" s="25" t="n">
        <v>0</v>
      </c>
    </row>
    <row r="2042" customFormat="false" ht="24.75" hidden="false" customHeight="true" outlineLevel="0" collapsed="false">
      <c r="A2042" s="21" t="n">
        <v>2038</v>
      </c>
      <c r="B2042" s="22" t="s">
        <v>3221</v>
      </c>
      <c r="C2042" s="23" t="s">
        <v>3277</v>
      </c>
      <c r="D2042" s="23" t="s">
        <v>181</v>
      </c>
      <c r="E2042" s="24" t="s">
        <v>29</v>
      </c>
      <c r="F2042" s="25" t="n">
        <v>0.008</v>
      </c>
      <c r="G2042" s="25" t="n">
        <v>0.002295</v>
      </c>
      <c r="H2042" s="25" t="n">
        <v>0.005705</v>
      </c>
    </row>
    <row r="2043" customFormat="false" ht="24.75" hidden="false" customHeight="true" outlineLevel="0" collapsed="false">
      <c r="A2043" s="21" t="n">
        <v>2039</v>
      </c>
      <c r="B2043" s="22" t="s">
        <v>3221</v>
      </c>
      <c r="C2043" s="23" t="s">
        <v>3278</v>
      </c>
      <c r="D2043" s="23" t="s">
        <v>3279</v>
      </c>
      <c r="E2043" s="24" t="s">
        <v>39</v>
      </c>
      <c r="F2043" s="25" t="n">
        <v>0.000833</v>
      </c>
      <c r="G2043" s="25" t="n">
        <v>0.000165</v>
      </c>
      <c r="H2043" s="25" t="n">
        <v>0.000668</v>
      </c>
    </row>
    <row r="2044" customFormat="false" ht="24.75" hidden="false" customHeight="true" outlineLevel="0" collapsed="false">
      <c r="A2044" s="21" t="n">
        <v>2040</v>
      </c>
      <c r="B2044" s="22" t="s">
        <v>3221</v>
      </c>
      <c r="C2044" s="23" t="s">
        <v>3280</v>
      </c>
      <c r="D2044" s="23" t="s">
        <v>3281</v>
      </c>
      <c r="E2044" s="24" t="s">
        <v>29</v>
      </c>
      <c r="F2044" s="25" t="n">
        <v>0.0186</v>
      </c>
      <c r="G2044" s="25" t="n">
        <v>0.002401</v>
      </c>
      <c r="H2044" s="25" t="n">
        <v>0.016199</v>
      </c>
    </row>
    <row r="2045" customFormat="false" ht="24.75" hidden="false" customHeight="true" outlineLevel="0" collapsed="false">
      <c r="A2045" s="21" t="n">
        <v>2041</v>
      </c>
      <c r="B2045" s="22" t="s">
        <v>3221</v>
      </c>
      <c r="C2045" s="23" t="s">
        <v>3282</v>
      </c>
      <c r="D2045" s="23" t="s">
        <v>3283</v>
      </c>
      <c r="E2045" s="24" t="s">
        <v>25</v>
      </c>
      <c r="F2045" s="25" t="n">
        <v>0.001</v>
      </c>
      <c r="G2045" s="25" t="n">
        <v>0.000319</v>
      </c>
      <c r="H2045" s="25" t="n">
        <v>0.000681</v>
      </c>
    </row>
    <row r="2046" customFormat="false" ht="24.75" hidden="false" customHeight="true" outlineLevel="0" collapsed="false">
      <c r="A2046" s="21" t="n">
        <v>2042</v>
      </c>
      <c r="B2046" s="22" t="s">
        <v>3221</v>
      </c>
      <c r="C2046" s="23" t="s">
        <v>3284</v>
      </c>
      <c r="D2046" s="23" t="s">
        <v>3285</v>
      </c>
      <c r="E2046" s="24" t="s">
        <v>25</v>
      </c>
      <c r="F2046" s="25" t="n">
        <v>0.0045</v>
      </c>
      <c r="G2046" s="25" t="n">
        <v>0.001873</v>
      </c>
      <c r="H2046" s="25" t="n">
        <v>0.002627</v>
      </c>
    </row>
    <row r="2047" customFormat="false" ht="24.75" hidden="false" customHeight="true" outlineLevel="0" collapsed="false">
      <c r="A2047" s="21" t="n">
        <v>2043</v>
      </c>
      <c r="B2047" s="22" t="s">
        <v>3221</v>
      </c>
      <c r="C2047" s="23" t="s">
        <v>3286</v>
      </c>
      <c r="D2047" s="23" t="s">
        <v>3287</v>
      </c>
      <c r="E2047" s="24" t="s">
        <v>25</v>
      </c>
      <c r="F2047" s="25" t="n">
        <v>0.00108</v>
      </c>
      <c r="G2047" s="25" t="n">
        <v>0.000922</v>
      </c>
      <c r="H2047" s="25" t="n">
        <v>0.000158</v>
      </c>
    </row>
    <row r="2048" customFormat="false" ht="24.75" hidden="false" customHeight="true" outlineLevel="0" collapsed="false">
      <c r="A2048" s="21" t="n">
        <v>2044</v>
      </c>
      <c r="B2048" s="22" t="s">
        <v>3221</v>
      </c>
      <c r="C2048" s="23" t="s">
        <v>3288</v>
      </c>
      <c r="D2048" s="23" t="s">
        <v>3289</v>
      </c>
      <c r="E2048" s="24" t="s">
        <v>25</v>
      </c>
      <c r="F2048" s="25" t="n">
        <v>0.0025</v>
      </c>
      <c r="G2048" s="25" t="n">
        <v>0</v>
      </c>
      <c r="H2048" s="25" t="n">
        <v>0.0025</v>
      </c>
    </row>
    <row r="2049" customFormat="false" ht="24.75" hidden="false" customHeight="true" outlineLevel="0" collapsed="false">
      <c r="A2049" s="21" t="n">
        <v>2045</v>
      </c>
      <c r="B2049" s="22" t="s">
        <v>3221</v>
      </c>
      <c r="C2049" s="23" t="s">
        <v>3290</v>
      </c>
      <c r="D2049" s="23" t="s">
        <v>3291</v>
      </c>
      <c r="E2049" s="24" t="s">
        <v>39</v>
      </c>
      <c r="F2049" s="25" t="n">
        <v>0.000465</v>
      </c>
      <c r="G2049" s="25" t="n">
        <v>0.000814</v>
      </c>
      <c r="H2049" s="25" t="n">
        <v>-0.000349</v>
      </c>
    </row>
    <row r="2050" customFormat="false" ht="24.75" hidden="false" customHeight="true" outlineLevel="0" collapsed="false">
      <c r="A2050" s="21" t="n">
        <v>2046</v>
      </c>
      <c r="B2050" s="22" t="s">
        <v>3221</v>
      </c>
      <c r="C2050" s="23" t="s">
        <v>3292</v>
      </c>
      <c r="D2050" s="23" t="s">
        <v>1915</v>
      </c>
      <c r="E2050" s="24" t="s">
        <v>29</v>
      </c>
      <c r="F2050" s="25" t="n">
        <v>0.025</v>
      </c>
      <c r="G2050" s="25" t="n">
        <v>0.022478</v>
      </c>
      <c r="H2050" s="25" t="n">
        <v>0.002522</v>
      </c>
    </row>
    <row r="2051" customFormat="false" ht="24.75" hidden="false" customHeight="true" outlineLevel="0" collapsed="false">
      <c r="A2051" s="21" t="n">
        <v>2047</v>
      </c>
      <c r="B2051" s="22" t="s">
        <v>3221</v>
      </c>
      <c r="C2051" s="23" t="s">
        <v>3293</v>
      </c>
      <c r="D2051" s="23" t="s">
        <v>3294</v>
      </c>
      <c r="E2051" s="24" t="s">
        <v>29</v>
      </c>
      <c r="F2051" s="25" t="n">
        <v>0.01</v>
      </c>
      <c r="G2051" s="25" t="n">
        <v>0.007558</v>
      </c>
      <c r="H2051" s="25" t="n">
        <v>0.002442</v>
      </c>
    </row>
    <row r="2052" customFormat="false" ht="24.75" hidden="false" customHeight="true" outlineLevel="0" collapsed="false">
      <c r="A2052" s="21" t="n">
        <v>2048</v>
      </c>
      <c r="B2052" s="22" t="s">
        <v>3221</v>
      </c>
      <c r="C2052" s="23" t="s">
        <v>3295</v>
      </c>
      <c r="D2052" s="23" t="s">
        <v>3296</v>
      </c>
      <c r="E2052" s="24" t="s">
        <v>39</v>
      </c>
      <c r="F2052" s="25" t="n">
        <v>0.000383</v>
      </c>
      <c r="G2052" s="25" t="n">
        <v>0.000521</v>
      </c>
      <c r="H2052" s="25" t="n">
        <v>-0.000138</v>
      </c>
    </row>
    <row r="2053" customFormat="false" ht="24.75" hidden="false" customHeight="true" outlineLevel="0" collapsed="false">
      <c r="A2053" s="21" t="n">
        <v>2049</v>
      </c>
      <c r="B2053" s="22" t="s">
        <v>3221</v>
      </c>
      <c r="C2053" s="23" t="s">
        <v>3297</v>
      </c>
      <c r="D2053" s="23" t="s">
        <v>3298</v>
      </c>
      <c r="E2053" s="24" t="s">
        <v>29</v>
      </c>
      <c r="F2053" s="25" t="n">
        <v>0.01</v>
      </c>
      <c r="G2053" s="25" t="n">
        <v>0.011079</v>
      </c>
      <c r="H2053" s="25" t="n">
        <v>-0.001079</v>
      </c>
    </row>
    <row r="2054" customFormat="false" ht="24.75" hidden="false" customHeight="true" outlineLevel="0" collapsed="false">
      <c r="A2054" s="21" t="n">
        <v>2050</v>
      </c>
      <c r="B2054" s="22" t="s">
        <v>3221</v>
      </c>
      <c r="C2054" s="23" t="s">
        <v>3299</v>
      </c>
      <c r="D2054" s="23" t="s">
        <v>3300</v>
      </c>
      <c r="E2054" s="24" t="s">
        <v>25</v>
      </c>
      <c r="F2054" s="25" t="n">
        <v>0.003</v>
      </c>
      <c r="G2054" s="25" t="n">
        <v>0.001052</v>
      </c>
      <c r="H2054" s="25" t="n">
        <v>0.001948</v>
      </c>
    </row>
    <row r="2055" customFormat="false" ht="24.75" hidden="false" customHeight="true" outlineLevel="0" collapsed="false">
      <c r="A2055" s="21" t="n">
        <v>2051</v>
      </c>
      <c r="B2055" s="22" t="s">
        <v>3221</v>
      </c>
      <c r="C2055" s="23" t="s">
        <v>3301</v>
      </c>
      <c r="D2055" s="23" t="s">
        <v>3302</v>
      </c>
      <c r="E2055" s="24" t="s">
        <v>25</v>
      </c>
      <c r="F2055" s="25" t="n">
        <v>0</v>
      </c>
      <c r="G2055" s="25" t="n">
        <v>0</v>
      </c>
      <c r="H2055" s="25" t="n">
        <v>0</v>
      </c>
    </row>
    <row r="2056" customFormat="false" ht="24.75" hidden="false" customHeight="true" outlineLevel="0" collapsed="false">
      <c r="A2056" s="21" t="n">
        <v>2052</v>
      </c>
      <c r="B2056" s="22" t="s">
        <v>3221</v>
      </c>
      <c r="C2056" s="23" t="s">
        <v>3303</v>
      </c>
      <c r="D2056" s="23" t="s">
        <v>3302</v>
      </c>
      <c r="E2056" s="24" t="s">
        <v>29</v>
      </c>
      <c r="F2056" s="25" t="n">
        <v>0.005</v>
      </c>
      <c r="G2056" s="25" t="n">
        <v>0</v>
      </c>
      <c r="H2056" s="25" t="n">
        <v>0.005</v>
      </c>
    </row>
    <row r="2057" customFormat="false" ht="24.75" hidden="false" customHeight="true" outlineLevel="0" collapsed="false">
      <c r="A2057" s="21" t="n">
        <v>2053</v>
      </c>
      <c r="B2057" s="22" t="s">
        <v>3221</v>
      </c>
      <c r="C2057" s="23" t="s">
        <v>3304</v>
      </c>
      <c r="D2057" s="23" t="s">
        <v>3305</v>
      </c>
      <c r="E2057" s="24" t="s">
        <v>29</v>
      </c>
      <c r="F2057" s="25" t="n">
        <v>0.03</v>
      </c>
      <c r="G2057" s="25" t="n">
        <v>2.5E-005</v>
      </c>
      <c r="H2057" s="25" t="n">
        <v>0.029975</v>
      </c>
    </row>
    <row r="2058" customFormat="false" ht="24.75" hidden="false" customHeight="true" outlineLevel="0" collapsed="false">
      <c r="A2058" s="21" t="n">
        <v>2054</v>
      </c>
      <c r="B2058" s="22" t="s">
        <v>3221</v>
      </c>
      <c r="C2058" s="23" t="s">
        <v>3306</v>
      </c>
      <c r="D2058" s="23" t="s">
        <v>3307</v>
      </c>
      <c r="E2058" s="24" t="s">
        <v>25</v>
      </c>
      <c r="F2058" s="25" t="n">
        <v>0.002</v>
      </c>
      <c r="G2058" s="25" t="n">
        <v>0.000362</v>
      </c>
      <c r="H2058" s="25" t="n">
        <v>0.001638</v>
      </c>
    </row>
    <row r="2059" customFormat="false" ht="24.75" hidden="false" customHeight="true" outlineLevel="0" collapsed="false">
      <c r="A2059" s="21" t="n">
        <v>2055</v>
      </c>
      <c r="B2059" s="22" t="s">
        <v>3221</v>
      </c>
      <c r="C2059" s="23" t="s">
        <v>3308</v>
      </c>
      <c r="D2059" s="23" t="s">
        <v>3309</v>
      </c>
      <c r="E2059" s="24" t="s">
        <v>25</v>
      </c>
      <c r="F2059" s="25" t="n">
        <v>0.0003</v>
      </c>
      <c r="G2059" s="25" t="n">
        <v>0.000686</v>
      </c>
      <c r="H2059" s="25" t="n">
        <v>-0.000386</v>
      </c>
    </row>
    <row r="2060" customFormat="false" ht="24.75" hidden="false" customHeight="true" outlineLevel="0" collapsed="false">
      <c r="A2060" s="21" t="n">
        <v>2056</v>
      </c>
      <c r="B2060" s="22" t="s">
        <v>3221</v>
      </c>
      <c r="C2060" s="23" t="s">
        <v>3310</v>
      </c>
      <c r="D2060" s="23" t="s">
        <v>3311</v>
      </c>
      <c r="E2060" s="24" t="s">
        <v>29</v>
      </c>
      <c r="F2060" s="25" t="n">
        <v>0.000625</v>
      </c>
      <c r="G2060" s="25" t="n">
        <v>0.00628</v>
      </c>
      <c r="H2060" s="25" t="n">
        <v>-0.005655</v>
      </c>
    </row>
    <row r="2061" customFormat="false" ht="24.75" hidden="false" customHeight="true" outlineLevel="0" collapsed="false">
      <c r="A2061" s="21" t="n">
        <v>2057</v>
      </c>
      <c r="B2061" s="22" t="s">
        <v>3221</v>
      </c>
      <c r="C2061" s="23" t="s">
        <v>3312</v>
      </c>
      <c r="D2061" s="23" t="s">
        <v>3313</v>
      </c>
      <c r="E2061" s="24" t="s">
        <v>25</v>
      </c>
      <c r="F2061" s="25" t="n">
        <v>0.0015</v>
      </c>
      <c r="G2061" s="25" t="n">
        <v>0.001031</v>
      </c>
      <c r="H2061" s="25" t="n">
        <v>0.000469</v>
      </c>
    </row>
    <row r="2062" customFormat="false" ht="24.75" hidden="false" customHeight="true" outlineLevel="0" collapsed="false">
      <c r="A2062" s="21" t="n">
        <v>2058</v>
      </c>
      <c r="B2062" s="22" t="s">
        <v>3221</v>
      </c>
      <c r="C2062" s="23" t="s">
        <v>3314</v>
      </c>
      <c r="D2062" s="23" t="s">
        <v>3313</v>
      </c>
      <c r="E2062" s="24" t="s">
        <v>25</v>
      </c>
      <c r="F2062" s="25" t="n">
        <v>0.0004</v>
      </c>
      <c r="G2062" s="25" t="n">
        <v>0.000336</v>
      </c>
      <c r="H2062" s="25" t="n">
        <v>6.4E-005</v>
      </c>
    </row>
    <row r="2063" customFormat="false" ht="24.75" hidden="false" customHeight="true" outlineLevel="0" collapsed="false">
      <c r="A2063" s="21" t="n">
        <v>2059</v>
      </c>
      <c r="B2063" s="22" t="s">
        <v>3221</v>
      </c>
      <c r="C2063" s="23" t="s">
        <v>3315</v>
      </c>
      <c r="D2063" s="23" t="s">
        <v>3316</v>
      </c>
      <c r="E2063" s="24" t="s">
        <v>25</v>
      </c>
      <c r="F2063" s="25" t="n">
        <v>0.000932</v>
      </c>
      <c r="G2063" s="25" t="n">
        <v>0.000987</v>
      </c>
      <c r="H2063" s="25" t="n">
        <v>-5.49999999999999E-005</v>
      </c>
    </row>
    <row r="2064" customFormat="false" ht="24.75" hidden="false" customHeight="true" outlineLevel="0" collapsed="false">
      <c r="A2064" s="21" t="n">
        <v>2060</v>
      </c>
      <c r="B2064" s="22" t="s">
        <v>3221</v>
      </c>
      <c r="C2064" s="23" t="s">
        <v>3317</v>
      </c>
      <c r="D2064" s="23" t="s">
        <v>3318</v>
      </c>
      <c r="E2064" s="24" t="s">
        <v>29</v>
      </c>
      <c r="F2064" s="25" t="n">
        <v>0.005</v>
      </c>
      <c r="G2064" s="25" t="n">
        <v>0.004733</v>
      </c>
      <c r="H2064" s="25" t="n">
        <v>0.000267000000000001</v>
      </c>
    </row>
    <row r="2065" customFormat="false" ht="24.75" hidden="false" customHeight="true" outlineLevel="0" collapsed="false">
      <c r="A2065" s="21" t="n">
        <v>2061</v>
      </c>
      <c r="B2065" s="22" t="s">
        <v>3221</v>
      </c>
      <c r="C2065" s="23" t="s">
        <v>3319</v>
      </c>
      <c r="D2065" s="23" t="s">
        <v>3320</v>
      </c>
      <c r="E2065" s="24" t="s">
        <v>39</v>
      </c>
      <c r="F2065" s="25" t="n">
        <v>5E-005</v>
      </c>
      <c r="G2065" s="25" t="n">
        <v>0.000546</v>
      </c>
      <c r="H2065" s="25" t="n">
        <v>-0.000496</v>
      </c>
    </row>
    <row r="2066" customFormat="false" ht="24.75" hidden="false" customHeight="true" outlineLevel="0" collapsed="false">
      <c r="A2066" s="21" t="n">
        <v>2062</v>
      </c>
      <c r="B2066" s="22" t="s">
        <v>3221</v>
      </c>
      <c r="C2066" s="23" t="s">
        <v>3321</v>
      </c>
      <c r="D2066" s="23" t="s">
        <v>1283</v>
      </c>
      <c r="E2066" s="24" t="s">
        <v>25</v>
      </c>
      <c r="F2066" s="25" t="n">
        <v>0.002</v>
      </c>
      <c r="G2066" s="25" t="n">
        <v>0.000186</v>
      </c>
      <c r="H2066" s="25" t="n">
        <v>0.001814</v>
      </c>
    </row>
    <row r="2067" customFormat="false" ht="24.75" hidden="false" customHeight="true" outlineLevel="0" collapsed="false">
      <c r="A2067" s="21" t="n">
        <v>2063</v>
      </c>
      <c r="B2067" s="22" t="s">
        <v>3221</v>
      </c>
      <c r="C2067" s="23" t="s">
        <v>3322</v>
      </c>
      <c r="D2067" s="23" t="s">
        <v>3323</v>
      </c>
      <c r="E2067" s="24" t="s">
        <v>25</v>
      </c>
      <c r="F2067" s="25" t="n">
        <v>0.00085</v>
      </c>
      <c r="G2067" s="25" t="n">
        <v>0.000318</v>
      </c>
      <c r="H2067" s="25" t="n">
        <v>0.000532</v>
      </c>
    </row>
    <row r="2068" customFormat="false" ht="24.75" hidden="false" customHeight="true" outlineLevel="0" collapsed="false">
      <c r="A2068" s="21" t="n">
        <v>2064</v>
      </c>
      <c r="B2068" s="22" t="s">
        <v>3221</v>
      </c>
      <c r="C2068" s="23" t="s">
        <v>3324</v>
      </c>
      <c r="D2068" s="23" t="s">
        <v>3325</v>
      </c>
      <c r="E2068" s="24" t="s">
        <v>29</v>
      </c>
      <c r="F2068" s="25" t="n">
        <v>0.01409</v>
      </c>
      <c r="G2068" s="25" t="n">
        <v>0.0045</v>
      </c>
      <c r="H2068" s="25" t="n">
        <v>0.00959</v>
      </c>
    </row>
    <row r="2069" customFormat="false" ht="24.75" hidden="false" customHeight="true" outlineLevel="0" collapsed="false">
      <c r="A2069" s="21" t="n">
        <v>2065</v>
      </c>
      <c r="B2069" s="22" t="s">
        <v>3221</v>
      </c>
      <c r="C2069" s="23" t="s">
        <v>3326</v>
      </c>
      <c r="D2069" s="23" t="s">
        <v>3327</v>
      </c>
      <c r="E2069" s="24" t="s">
        <v>39</v>
      </c>
      <c r="F2069" s="25" t="n">
        <v>0.0003</v>
      </c>
      <c r="G2069" s="25" t="n">
        <v>0</v>
      </c>
      <c r="H2069" s="25" t="n">
        <v>0.0003</v>
      </c>
    </row>
    <row r="2070" customFormat="false" ht="24.75" hidden="false" customHeight="true" outlineLevel="0" collapsed="false">
      <c r="A2070" s="21" t="n">
        <v>2066</v>
      </c>
      <c r="B2070" s="22" t="s">
        <v>3221</v>
      </c>
      <c r="C2070" s="23" t="s">
        <v>3328</v>
      </c>
      <c r="D2070" s="23" t="s">
        <v>3329</v>
      </c>
      <c r="E2070" s="24" t="s">
        <v>25</v>
      </c>
      <c r="F2070" s="25" t="n">
        <v>0.001</v>
      </c>
      <c r="G2070" s="25" t="n">
        <v>0.000384</v>
      </c>
      <c r="H2070" s="25" t="n">
        <v>0.000616</v>
      </c>
    </row>
    <row r="2071" customFormat="false" ht="24.75" hidden="false" customHeight="true" outlineLevel="0" collapsed="false">
      <c r="A2071" s="21" t="n">
        <v>2067</v>
      </c>
      <c r="B2071" s="22" t="s">
        <v>3221</v>
      </c>
      <c r="C2071" s="23" t="s">
        <v>3330</v>
      </c>
      <c r="D2071" s="23" t="s">
        <v>3331</v>
      </c>
      <c r="E2071" s="24" t="s">
        <v>25</v>
      </c>
      <c r="F2071" s="25" t="n">
        <v>0.002054</v>
      </c>
      <c r="G2071" s="25" t="n">
        <v>0.000277</v>
      </c>
      <c r="H2071" s="25" t="n">
        <v>0.001777</v>
      </c>
    </row>
    <row r="2072" customFormat="false" ht="24.75" hidden="false" customHeight="true" outlineLevel="0" collapsed="false">
      <c r="A2072" s="21" t="n">
        <v>2068</v>
      </c>
      <c r="B2072" s="22" t="s">
        <v>3221</v>
      </c>
      <c r="C2072" s="23" t="s">
        <v>3332</v>
      </c>
      <c r="D2072" s="23" t="s">
        <v>3333</v>
      </c>
      <c r="E2072" s="24" t="s">
        <v>29</v>
      </c>
      <c r="F2072" s="25" t="n">
        <v>0.05</v>
      </c>
      <c r="G2072" s="25" t="n">
        <v>0</v>
      </c>
      <c r="H2072" s="25" t="n">
        <v>0.05</v>
      </c>
    </row>
    <row r="2073" customFormat="false" ht="24.75" hidden="false" customHeight="true" outlineLevel="0" collapsed="false">
      <c r="A2073" s="21" t="n">
        <v>2069</v>
      </c>
      <c r="B2073" s="22" t="s">
        <v>3221</v>
      </c>
      <c r="C2073" s="23" t="s">
        <v>3334</v>
      </c>
      <c r="D2073" s="23" t="s">
        <v>3335</v>
      </c>
      <c r="E2073" s="24" t="s">
        <v>25</v>
      </c>
      <c r="F2073" s="25" t="n">
        <v>0.00365</v>
      </c>
      <c r="G2073" s="25" t="n">
        <v>0.006</v>
      </c>
      <c r="H2073" s="25" t="n">
        <v>-0.00235</v>
      </c>
    </row>
    <row r="2074" customFormat="false" ht="24.75" hidden="false" customHeight="true" outlineLevel="0" collapsed="false">
      <c r="A2074" s="21" t="n">
        <v>2070</v>
      </c>
      <c r="B2074" s="22" t="s">
        <v>3221</v>
      </c>
      <c r="C2074" s="23" t="s">
        <v>3336</v>
      </c>
      <c r="D2074" s="23" t="s">
        <v>3337</v>
      </c>
      <c r="E2074" s="24" t="s">
        <v>25</v>
      </c>
      <c r="F2074" s="25" t="n">
        <v>0.0008</v>
      </c>
      <c r="G2074" s="25" t="n">
        <v>0</v>
      </c>
      <c r="H2074" s="25" t="n">
        <v>0.0008</v>
      </c>
    </row>
    <row r="2075" customFormat="false" ht="24.75" hidden="false" customHeight="true" outlineLevel="0" collapsed="false">
      <c r="A2075" s="21" t="n">
        <v>2071</v>
      </c>
      <c r="B2075" s="22" t="s">
        <v>3221</v>
      </c>
      <c r="C2075" s="23" t="s">
        <v>3338</v>
      </c>
      <c r="D2075" s="23" t="s">
        <v>3339</v>
      </c>
      <c r="E2075" s="24" t="s">
        <v>25</v>
      </c>
      <c r="F2075" s="25" t="n">
        <v>0.0025</v>
      </c>
      <c r="G2075" s="25" t="n">
        <v>0.000199</v>
      </c>
      <c r="H2075" s="25" t="n">
        <v>0.002301</v>
      </c>
    </row>
    <row r="2076" customFormat="false" ht="24.75" hidden="false" customHeight="true" outlineLevel="0" collapsed="false">
      <c r="A2076" s="21" t="n">
        <v>2072</v>
      </c>
      <c r="B2076" s="22" t="s">
        <v>3221</v>
      </c>
      <c r="C2076" s="23" t="s">
        <v>3340</v>
      </c>
      <c r="D2076" s="23" t="s">
        <v>3341</v>
      </c>
      <c r="E2076" s="24" t="s">
        <v>25</v>
      </c>
      <c r="F2076" s="25" t="n">
        <v>0.003</v>
      </c>
      <c r="G2076" s="25" t="n">
        <v>0.005116</v>
      </c>
      <c r="H2076" s="25" t="n">
        <v>-0.002116</v>
      </c>
    </row>
    <row r="2077" customFormat="false" ht="24.75" hidden="false" customHeight="true" outlineLevel="0" collapsed="false">
      <c r="A2077" s="21" t="n">
        <v>2073</v>
      </c>
      <c r="B2077" s="22" t="s">
        <v>3221</v>
      </c>
      <c r="C2077" s="23" t="s">
        <v>3342</v>
      </c>
      <c r="D2077" s="23" t="s">
        <v>3343</v>
      </c>
      <c r="E2077" s="24" t="s">
        <v>25</v>
      </c>
      <c r="F2077" s="25" t="n">
        <v>0.001</v>
      </c>
      <c r="G2077" s="25" t="n">
        <v>0.000727</v>
      </c>
      <c r="H2077" s="25" t="n">
        <v>0.000273</v>
      </c>
    </row>
    <row r="2078" customFormat="false" ht="24.75" hidden="false" customHeight="true" outlineLevel="0" collapsed="false">
      <c r="A2078" s="21" t="n">
        <v>2074</v>
      </c>
      <c r="B2078" s="22" t="s">
        <v>3221</v>
      </c>
      <c r="C2078" s="23" t="s">
        <v>3344</v>
      </c>
      <c r="D2078" s="23" t="s">
        <v>3345</v>
      </c>
      <c r="E2078" s="24" t="s">
        <v>25</v>
      </c>
      <c r="F2078" s="25" t="n">
        <v>0.002</v>
      </c>
      <c r="G2078" s="25" t="n">
        <v>0.000332</v>
      </c>
      <c r="H2078" s="25" t="n">
        <v>0.001668</v>
      </c>
    </row>
    <row r="2079" customFormat="false" ht="24.75" hidden="false" customHeight="true" outlineLevel="0" collapsed="false">
      <c r="A2079" s="21" t="n">
        <v>2075</v>
      </c>
      <c r="B2079" s="22" t="s">
        <v>3221</v>
      </c>
      <c r="C2079" s="23" t="s">
        <v>3346</v>
      </c>
      <c r="D2079" s="23" t="s">
        <v>3347</v>
      </c>
      <c r="E2079" s="24" t="s">
        <v>29</v>
      </c>
      <c r="F2079" s="25" t="n">
        <v>0</v>
      </c>
      <c r="G2079" s="25" t="n">
        <v>0</v>
      </c>
      <c r="H2079" s="25" t="n">
        <v>0</v>
      </c>
    </row>
    <row r="2080" customFormat="false" ht="24.75" hidden="false" customHeight="true" outlineLevel="0" collapsed="false">
      <c r="A2080" s="21" t="n">
        <v>2076</v>
      </c>
      <c r="B2080" s="22" t="s">
        <v>3221</v>
      </c>
      <c r="C2080" s="23" t="s">
        <v>3348</v>
      </c>
      <c r="D2080" s="23" t="s">
        <v>3349</v>
      </c>
      <c r="E2080" s="24" t="s">
        <v>29</v>
      </c>
      <c r="F2080" s="25" t="n">
        <v>0.055</v>
      </c>
      <c r="G2080" s="25" t="n">
        <v>0.029537</v>
      </c>
      <c r="H2080" s="25" t="n">
        <v>0.025463</v>
      </c>
    </row>
    <row r="2081" customFormat="false" ht="24.75" hidden="false" customHeight="true" outlineLevel="0" collapsed="false">
      <c r="A2081" s="21" t="n">
        <v>2077</v>
      </c>
      <c r="B2081" s="22" t="s">
        <v>3221</v>
      </c>
      <c r="C2081" s="23" t="s">
        <v>3350</v>
      </c>
      <c r="D2081" s="23" t="s">
        <v>3351</v>
      </c>
      <c r="E2081" s="24" t="s">
        <v>29</v>
      </c>
      <c r="F2081" s="25" t="n">
        <v>0.011145</v>
      </c>
      <c r="G2081" s="25" t="n">
        <v>0</v>
      </c>
      <c r="H2081" s="25" t="n">
        <v>0.011145</v>
      </c>
    </row>
    <row r="2082" customFormat="false" ht="24.75" hidden="false" customHeight="true" outlineLevel="0" collapsed="false">
      <c r="A2082" s="21" t="n">
        <v>2078</v>
      </c>
      <c r="B2082" s="22" t="s">
        <v>3221</v>
      </c>
      <c r="C2082" s="23" t="s">
        <v>3352</v>
      </c>
      <c r="D2082" s="23" t="s">
        <v>3353</v>
      </c>
      <c r="E2082" s="24" t="s">
        <v>25</v>
      </c>
      <c r="F2082" s="25" t="n">
        <v>0.001972</v>
      </c>
      <c r="G2082" s="25" t="n">
        <v>0.000439</v>
      </c>
      <c r="H2082" s="25" t="n">
        <v>0.001533</v>
      </c>
    </row>
    <row r="2083" customFormat="false" ht="24.75" hidden="false" customHeight="true" outlineLevel="0" collapsed="false">
      <c r="A2083" s="21" t="n">
        <v>2079</v>
      </c>
      <c r="B2083" s="22" t="s">
        <v>3221</v>
      </c>
      <c r="C2083" s="23" t="s">
        <v>3354</v>
      </c>
      <c r="D2083" s="23" t="s">
        <v>3355</v>
      </c>
      <c r="E2083" s="24" t="s">
        <v>25</v>
      </c>
      <c r="F2083" s="25" t="n">
        <v>0.0008</v>
      </c>
      <c r="G2083" s="25" t="n">
        <v>0.000107</v>
      </c>
      <c r="H2083" s="25" t="n">
        <v>0.000693</v>
      </c>
    </row>
    <row r="2084" customFormat="false" ht="24.75" hidden="false" customHeight="true" outlineLevel="0" collapsed="false">
      <c r="A2084" s="21" t="n">
        <v>2080</v>
      </c>
      <c r="B2084" s="22" t="s">
        <v>3221</v>
      </c>
      <c r="C2084" s="23" t="s">
        <v>3356</v>
      </c>
      <c r="D2084" s="23" t="s">
        <v>3357</v>
      </c>
      <c r="E2084" s="24" t="s">
        <v>25</v>
      </c>
      <c r="F2084" s="25" t="n">
        <v>0.001558</v>
      </c>
      <c r="G2084" s="25" t="n">
        <v>6.6E-005</v>
      </c>
      <c r="H2084" s="25" t="n">
        <v>0.001492</v>
      </c>
    </row>
    <row r="2085" customFormat="false" ht="24.75" hidden="false" customHeight="true" outlineLevel="0" collapsed="false">
      <c r="A2085" s="21" t="n">
        <v>2081</v>
      </c>
      <c r="B2085" s="22" t="s">
        <v>3221</v>
      </c>
      <c r="C2085" s="23" t="s">
        <v>3358</v>
      </c>
      <c r="D2085" s="23" t="s">
        <v>3359</v>
      </c>
      <c r="E2085" s="24" t="s">
        <v>25</v>
      </c>
      <c r="F2085" s="25" t="n">
        <v>0.003</v>
      </c>
      <c r="G2085" s="25" t="n">
        <v>0.001952</v>
      </c>
      <c r="H2085" s="25" t="n">
        <v>0.001048</v>
      </c>
    </row>
    <row r="2086" customFormat="false" ht="24.75" hidden="false" customHeight="true" outlineLevel="0" collapsed="false">
      <c r="A2086" s="21" t="n">
        <v>2082</v>
      </c>
      <c r="B2086" s="22" t="s">
        <v>3221</v>
      </c>
      <c r="C2086" s="23" t="s">
        <v>3360</v>
      </c>
      <c r="D2086" s="23" t="s">
        <v>3361</v>
      </c>
      <c r="E2086" s="24" t="s">
        <v>29</v>
      </c>
      <c r="F2086" s="25" t="n">
        <v>0.056</v>
      </c>
      <c r="G2086" s="25" t="n">
        <v>0.015865</v>
      </c>
      <c r="H2086" s="25" t="n">
        <v>0.040135</v>
      </c>
    </row>
    <row r="2087" customFormat="false" ht="24.75" hidden="false" customHeight="true" outlineLevel="0" collapsed="false">
      <c r="A2087" s="21" t="n">
        <v>2083</v>
      </c>
      <c r="B2087" s="22" t="s">
        <v>3221</v>
      </c>
      <c r="C2087" s="23" t="s">
        <v>3362</v>
      </c>
      <c r="D2087" s="23" t="s">
        <v>37</v>
      </c>
      <c r="E2087" s="24" t="s">
        <v>39</v>
      </c>
      <c r="F2087" s="25" t="n">
        <v>0.000318</v>
      </c>
      <c r="G2087" s="25" t="n">
        <v>0</v>
      </c>
      <c r="H2087" s="25" t="n">
        <v>0.000318</v>
      </c>
    </row>
    <row r="2088" customFormat="false" ht="24.75" hidden="false" customHeight="true" outlineLevel="0" collapsed="false">
      <c r="A2088" s="21" t="n">
        <v>2084</v>
      </c>
      <c r="B2088" s="22" t="s">
        <v>3221</v>
      </c>
      <c r="C2088" s="23" t="s">
        <v>3363</v>
      </c>
      <c r="D2088" s="23" t="s">
        <v>3364</v>
      </c>
      <c r="E2088" s="24" t="s">
        <v>25</v>
      </c>
      <c r="F2088" s="25" t="n">
        <v>0</v>
      </c>
      <c r="G2088" s="25" t="n">
        <v>0.010342</v>
      </c>
      <c r="H2088" s="25" t="n">
        <v>-0.010342</v>
      </c>
    </row>
    <row r="2089" customFormat="false" ht="24.75" hidden="false" customHeight="true" outlineLevel="0" collapsed="false">
      <c r="A2089" s="21" t="n">
        <v>2085</v>
      </c>
      <c r="B2089" s="22" t="s">
        <v>3221</v>
      </c>
      <c r="C2089" s="23" t="s">
        <v>3365</v>
      </c>
      <c r="D2089" s="23" t="s">
        <v>3366</v>
      </c>
      <c r="E2089" s="24" t="s">
        <v>25</v>
      </c>
      <c r="F2089" s="25" t="n">
        <v>0.002</v>
      </c>
      <c r="G2089" s="25" t="n">
        <v>0.000746</v>
      </c>
      <c r="H2089" s="25" t="n">
        <v>0.001254</v>
      </c>
    </row>
    <row r="2090" customFormat="false" ht="24.75" hidden="false" customHeight="true" outlineLevel="0" collapsed="false">
      <c r="A2090" s="21" t="n">
        <v>2086</v>
      </c>
      <c r="B2090" s="22" t="s">
        <v>3221</v>
      </c>
      <c r="C2090" s="23" t="s">
        <v>3367</v>
      </c>
      <c r="D2090" s="23" t="s">
        <v>615</v>
      </c>
      <c r="E2090" s="24" t="s">
        <v>25</v>
      </c>
      <c r="F2090" s="25" t="n">
        <v>0.002053</v>
      </c>
      <c r="G2090" s="25" t="n">
        <v>0.002837</v>
      </c>
      <c r="H2090" s="25" t="n">
        <v>-0.000784</v>
      </c>
    </row>
    <row r="2091" customFormat="false" ht="24.75" hidden="false" customHeight="true" outlineLevel="0" collapsed="false">
      <c r="A2091" s="21" t="n">
        <v>2087</v>
      </c>
      <c r="B2091" s="22" t="s">
        <v>3221</v>
      </c>
      <c r="C2091" s="23" t="s">
        <v>3368</v>
      </c>
      <c r="D2091" s="23" t="s">
        <v>37</v>
      </c>
      <c r="E2091" s="24" t="s">
        <v>25</v>
      </c>
      <c r="F2091" s="25" t="n">
        <v>0.004643</v>
      </c>
      <c r="G2091" s="25" t="n">
        <v>0.001229</v>
      </c>
      <c r="H2091" s="25" t="n">
        <v>0.003414</v>
      </c>
    </row>
    <row r="2092" customFormat="false" ht="24.75" hidden="false" customHeight="true" outlineLevel="0" collapsed="false">
      <c r="A2092" s="21" t="n">
        <v>2088</v>
      </c>
      <c r="B2092" s="22" t="s">
        <v>3221</v>
      </c>
      <c r="C2092" s="23" t="s">
        <v>3369</v>
      </c>
      <c r="D2092" s="23" t="s">
        <v>33</v>
      </c>
      <c r="E2092" s="24" t="s">
        <v>25</v>
      </c>
      <c r="F2092" s="25" t="n">
        <v>0.000485</v>
      </c>
      <c r="G2092" s="25" t="n">
        <v>0</v>
      </c>
      <c r="H2092" s="25" t="n">
        <v>0.000485</v>
      </c>
    </row>
    <row r="2093" customFormat="false" ht="24.75" hidden="false" customHeight="true" outlineLevel="0" collapsed="false">
      <c r="A2093" s="21" t="n">
        <v>2089</v>
      </c>
      <c r="B2093" s="22" t="s">
        <v>3221</v>
      </c>
      <c r="C2093" s="23" t="s">
        <v>3370</v>
      </c>
      <c r="D2093" s="23" t="s">
        <v>3371</v>
      </c>
      <c r="E2093" s="24" t="s">
        <v>29</v>
      </c>
      <c r="F2093" s="25" t="n">
        <v>0</v>
      </c>
      <c r="G2093" s="25" t="n">
        <v>0</v>
      </c>
      <c r="H2093" s="25" t="n">
        <v>0</v>
      </c>
    </row>
    <row r="2094" customFormat="false" ht="24.75" hidden="false" customHeight="true" outlineLevel="0" collapsed="false">
      <c r="A2094" s="21" t="n">
        <v>2090</v>
      </c>
      <c r="B2094" s="22" t="s">
        <v>3221</v>
      </c>
      <c r="C2094" s="23" t="s">
        <v>3372</v>
      </c>
      <c r="D2094" s="23" t="s">
        <v>1266</v>
      </c>
      <c r="E2094" s="24" t="s">
        <v>29</v>
      </c>
      <c r="F2094" s="25" t="n">
        <v>0</v>
      </c>
      <c r="G2094" s="25" t="n">
        <v>0.000368</v>
      </c>
      <c r="H2094" s="25" t="n">
        <v>-0.000368</v>
      </c>
    </row>
    <row r="2095" customFormat="false" ht="24.75" hidden="false" customHeight="true" outlineLevel="0" collapsed="false">
      <c r="A2095" s="21" t="n">
        <v>2091</v>
      </c>
      <c r="B2095" s="22" t="s">
        <v>3221</v>
      </c>
      <c r="C2095" s="23" t="s">
        <v>3373</v>
      </c>
      <c r="D2095" s="23" t="s">
        <v>3374</v>
      </c>
      <c r="E2095" s="24" t="s">
        <v>25</v>
      </c>
      <c r="F2095" s="25" t="n">
        <v>0</v>
      </c>
      <c r="G2095" s="25" t="n">
        <v>0.000209</v>
      </c>
      <c r="H2095" s="25" t="n">
        <v>-0.000209</v>
      </c>
    </row>
    <row r="2096" customFormat="false" ht="24.75" hidden="false" customHeight="true" outlineLevel="0" collapsed="false">
      <c r="A2096" s="21" t="n">
        <v>2092</v>
      </c>
      <c r="B2096" s="22" t="s">
        <v>3221</v>
      </c>
      <c r="C2096" s="23" t="s">
        <v>3375</v>
      </c>
      <c r="D2096" s="23" t="s">
        <v>3376</v>
      </c>
      <c r="E2096" s="24" t="s">
        <v>39</v>
      </c>
      <c r="F2096" s="25" t="n">
        <v>0.00025</v>
      </c>
      <c r="G2096" s="25" t="n">
        <v>0.000154</v>
      </c>
      <c r="H2096" s="25" t="n">
        <v>9.6E-005</v>
      </c>
    </row>
    <row r="2097" customFormat="false" ht="24.75" hidden="false" customHeight="true" outlineLevel="0" collapsed="false">
      <c r="A2097" s="21" t="n">
        <v>2093</v>
      </c>
      <c r="B2097" s="22" t="s">
        <v>3221</v>
      </c>
      <c r="C2097" s="23" t="s">
        <v>3377</v>
      </c>
      <c r="D2097" s="23" t="s">
        <v>3378</v>
      </c>
      <c r="E2097" s="24" t="s">
        <v>25</v>
      </c>
      <c r="F2097" s="25" t="n">
        <v>0</v>
      </c>
      <c r="G2097" s="25" t="n">
        <v>0</v>
      </c>
      <c r="H2097" s="25" t="n">
        <v>0</v>
      </c>
    </row>
    <row r="2098" customFormat="false" ht="24.75" hidden="false" customHeight="true" outlineLevel="0" collapsed="false">
      <c r="A2098" s="21" t="n">
        <v>2094</v>
      </c>
      <c r="B2098" s="22" t="s">
        <v>3221</v>
      </c>
      <c r="C2098" s="23" t="s">
        <v>3379</v>
      </c>
      <c r="D2098" s="23" t="s">
        <v>3380</v>
      </c>
      <c r="E2098" s="24" t="s">
        <v>39</v>
      </c>
      <c r="F2098" s="25" t="n">
        <v>0</v>
      </c>
      <c r="G2098" s="25" t="n">
        <v>0</v>
      </c>
      <c r="H2098" s="25" t="n">
        <v>0</v>
      </c>
    </row>
    <row r="2099" customFormat="false" ht="24.75" hidden="false" customHeight="true" outlineLevel="0" collapsed="false">
      <c r="A2099" s="21" t="n">
        <v>2095</v>
      </c>
      <c r="B2099" s="22" t="s">
        <v>3221</v>
      </c>
      <c r="C2099" s="23" t="s">
        <v>3381</v>
      </c>
      <c r="D2099" s="23" t="s">
        <v>3382</v>
      </c>
      <c r="E2099" s="24" t="s">
        <v>25</v>
      </c>
      <c r="F2099" s="25" t="n">
        <v>0</v>
      </c>
      <c r="G2099" s="25" t="n">
        <v>0.009668</v>
      </c>
      <c r="H2099" s="25" t="n">
        <v>-0.009668</v>
      </c>
    </row>
    <row r="2100" customFormat="false" ht="24.75" hidden="false" customHeight="true" outlineLevel="0" collapsed="false">
      <c r="A2100" s="21" t="n">
        <v>2096</v>
      </c>
      <c r="B2100" s="22" t="s">
        <v>3221</v>
      </c>
      <c r="C2100" s="23" t="s">
        <v>3383</v>
      </c>
      <c r="D2100" s="23" t="s">
        <v>3384</v>
      </c>
      <c r="E2100" s="24" t="s">
        <v>39</v>
      </c>
      <c r="F2100" s="25" t="n">
        <v>0</v>
      </c>
      <c r="G2100" s="25" t="n">
        <v>0</v>
      </c>
      <c r="H2100" s="25" t="n">
        <v>0</v>
      </c>
    </row>
    <row r="2101" s="31" customFormat="true" ht="24.75" hidden="false" customHeight="true" outlineLevel="0" collapsed="false">
      <c r="A2101" s="21" t="n">
        <v>2097</v>
      </c>
      <c r="B2101" s="22" t="s">
        <v>3221</v>
      </c>
      <c r="C2101" s="23" t="s">
        <v>20</v>
      </c>
      <c r="D2101" s="23"/>
      <c r="E2101" s="24" t="s">
        <v>21</v>
      </c>
      <c r="F2101" s="25" t="n">
        <v>0.06</v>
      </c>
      <c r="G2101" s="25" t="n">
        <v>0.042687</v>
      </c>
      <c r="H2101" s="25" t="n">
        <v>0.017313</v>
      </c>
    </row>
    <row r="2102" customFormat="false" ht="24.75" hidden="false" customHeight="true" outlineLevel="0" collapsed="false">
      <c r="A2102" s="21" t="n">
        <v>2098</v>
      </c>
      <c r="B2102" s="22" t="s">
        <v>3385</v>
      </c>
      <c r="C2102" s="23" t="s">
        <v>3386</v>
      </c>
      <c r="D2102" s="23" t="s">
        <v>3387</v>
      </c>
      <c r="E2102" s="24" t="s">
        <v>18</v>
      </c>
      <c r="F2102" s="25" t="n">
        <v>0.06</v>
      </c>
      <c r="G2102" s="25" t="n">
        <v>0.045579</v>
      </c>
      <c r="H2102" s="25" t="n">
        <v>0.014421</v>
      </c>
    </row>
    <row r="2103" customFormat="false" ht="24.75" hidden="false" customHeight="true" outlineLevel="0" collapsed="false">
      <c r="A2103" s="21" t="n">
        <v>2099</v>
      </c>
      <c r="B2103" s="22" t="s">
        <v>3385</v>
      </c>
      <c r="C2103" s="23" t="s">
        <v>3388</v>
      </c>
      <c r="D2103" s="23" t="s">
        <v>3389</v>
      </c>
      <c r="E2103" s="24" t="s">
        <v>39</v>
      </c>
      <c r="F2103" s="25" t="n">
        <v>0</v>
      </c>
      <c r="G2103" s="25" t="n">
        <v>0</v>
      </c>
      <c r="H2103" s="25" t="n">
        <v>0</v>
      </c>
    </row>
    <row r="2104" s="31" customFormat="true" ht="24.75" hidden="false" customHeight="true" outlineLevel="0" collapsed="false">
      <c r="A2104" s="21" t="n">
        <v>2100</v>
      </c>
      <c r="B2104" s="22" t="s">
        <v>3385</v>
      </c>
      <c r="C2104" s="23" t="s">
        <v>20</v>
      </c>
      <c r="D2104" s="23"/>
      <c r="E2104" s="24" t="s">
        <v>21</v>
      </c>
      <c r="F2104" s="33" t="n">
        <v>0.001</v>
      </c>
      <c r="G2104" s="32" t="n">
        <v>0.002604</v>
      </c>
      <c r="H2104" s="32" t="n">
        <f aca="false">F2104-G2104</f>
        <v>-0.001604</v>
      </c>
    </row>
    <row r="2105" customFormat="false" ht="24.75" hidden="false" customHeight="true" outlineLevel="0" collapsed="false">
      <c r="A2105" s="21" t="n">
        <v>2101</v>
      </c>
      <c r="B2105" s="22" t="s">
        <v>3390</v>
      </c>
      <c r="C2105" s="23" t="s">
        <v>3391</v>
      </c>
      <c r="D2105" s="23" t="s">
        <v>3392</v>
      </c>
      <c r="E2105" s="24" t="s">
        <v>18</v>
      </c>
      <c r="F2105" s="25" t="n">
        <v>0.115</v>
      </c>
      <c r="G2105" s="25" t="n">
        <v>0.082998</v>
      </c>
      <c r="H2105" s="25" t="n">
        <v>0.032002</v>
      </c>
    </row>
    <row r="2106" customFormat="false" ht="24.75" hidden="false" customHeight="true" outlineLevel="0" collapsed="false">
      <c r="A2106" s="21" t="n">
        <v>2102</v>
      </c>
      <c r="B2106" s="22" t="s">
        <v>3390</v>
      </c>
      <c r="C2106" s="23" t="s">
        <v>3393</v>
      </c>
      <c r="D2106" s="23" t="s">
        <v>3392</v>
      </c>
      <c r="E2106" s="24" t="s">
        <v>29</v>
      </c>
      <c r="F2106" s="25" t="n">
        <v>0.04</v>
      </c>
      <c r="G2106" s="25" t="n">
        <v>0.02695</v>
      </c>
      <c r="H2106" s="25" t="n">
        <v>0.01305</v>
      </c>
    </row>
    <row r="2107" customFormat="false" ht="24.75" hidden="false" customHeight="true" outlineLevel="0" collapsed="false">
      <c r="A2107" s="21" t="n">
        <v>2103</v>
      </c>
      <c r="B2107" s="22" t="s">
        <v>3390</v>
      </c>
      <c r="C2107" s="23" t="s">
        <v>3394</v>
      </c>
      <c r="D2107" s="23" t="s">
        <v>3395</v>
      </c>
      <c r="E2107" s="24" t="s">
        <v>39</v>
      </c>
      <c r="F2107" s="25" t="n">
        <v>0.000313</v>
      </c>
      <c r="G2107" s="25" t="n">
        <v>0.00025</v>
      </c>
      <c r="H2107" s="25" t="n">
        <v>6.3E-005</v>
      </c>
    </row>
    <row r="2108" customFormat="false" ht="24.75" hidden="false" customHeight="true" outlineLevel="0" collapsed="false">
      <c r="A2108" s="21" t="n">
        <v>2104</v>
      </c>
      <c r="B2108" s="22" t="s">
        <v>3390</v>
      </c>
      <c r="C2108" s="23" t="s">
        <v>3396</v>
      </c>
      <c r="D2108" s="23" t="s">
        <v>405</v>
      </c>
      <c r="E2108" s="24" t="s">
        <v>29</v>
      </c>
      <c r="F2108" s="25" t="n">
        <v>0.027525</v>
      </c>
      <c r="G2108" s="25" t="n">
        <v>0.021875</v>
      </c>
      <c r="H2108" s="25" t="n">
        <v>0.00565</v>
      </c>
    </row>
    <row r="2109" customFormat="false" ht="24.75" hidden="false" customHeight="true" outlineLevel="0" collapsed="false">
      <c r="A2109" s="21" t="n">
        <v>2105</v>
      </c>
      <c r="B2109" s="22" t="s">
        <v>3390</v>
      </c>
      <c r="C2109" s="23" t="s">
        <v>3397</v>
      </c>
      <c r="D2109" s="23" t="s">
        <v>405</v>
      </c>
      <c r="E2109" s="24" t="s">
        <v>29</v>
      </c>
      <c r="F2109" s="25" t="n">
        <v>0.02625</v>
      </c>
      <c r="G2109" s="25" t="n">
        <v>0.018991</v>
      </c>
      <c r="H2109" s="25" t="n">
        <v>0.007259</v>
      </c>
    </row>
    <row r="2110" customFormat="false" ht="24.75" hidden="false" customHeight="true" outlineLevel="0" collapsed="false">
      <c r="A2110" s="21" t="n">
        <v>2106</v>
      </c>
      <c r="B2110" s="22" t="s">
        <v>3390</v>
      </c>
      <c r="C2110" s="23" t="s">
        <v>3398</v>
      </c>
      <c r="D2110" s="23" t="s">
        <v>3399</v>
      </c>
      <c r="E2110" s="24" t="s">
        <v>25</v>
      </c>
      <c r="F2110" s="25" t="n">
        <v>0.0003</v>
      </c>
      <c r="G2110" s="25" t="n">
        <v>0.000566</v>
      </c>
      <c r="H2110" s="25" t="n">
        <v>-0.000266</v>
      </c>
    </row>
    <row r="2111" customFormat="false" ht="24.75" hidden="false" customHeight="true" outlineLevel="0" collapsed="false">
      <c r="A2111" s="21" t="n">
        <v>2107</v>
      </c>
      <c r="B2111" s="22" t="s">
        <v>3390</v>
      </c>
      <c r="C2111" s="23" t="s">
        <v>3400</v>
      </c>
      <c r="D2111" s="23" t="s">
        <v>3401</v>
      </c>
      <c r="E2111" s="24" t="s">
        <v>29</v>
      </c>
      <c r="F2111" s="25" t="n">
        <v>0.01</v>
      </c>
      <c r="G2111" s="25" t="n">
        <v>0.006313</v>
      </c>
      <c r="H2111" s="25" t="n">
        <v>0.003687</v>
      </c>
    </row>
    <row r="2112" customFormat="false" ht="24.75" hidden="false" customHeight="true" outlineLevel="0" collapsed="false">
      <c r="A2112" s="21" t="n">
        <v>2108</v>
      </c>
      <c r="B2112" s="22" t="s">
        <v>3390</v>
      </c>
      <c r="C2112" s="23" t="s">
        <v>3402</v>
      </c>
      <c r="D2112" s="23" t="s">
        <v>3403</v>
      </c>
      <c r="E2112" s="24" t="s">
        <v>29</v>
      </c>
      <c r="F2112" s="25" t="n">
        <v>0.03</v>
      </c>
      <c r="G2112" s="25" t="n">
        <v>0.011448</v>
      </c>
      <c r="H2112" s="25" t="n">
        <v>0.018552</v>
      </c>
    </row>
    <row r="2113" customFormat="false" ht="24.75" hidden="false" customHeight="true" outlineLevel="0" collapsed="false">
      <c r="A2113" s="21" t="n">
        <v>2109</v>
      </c>
      <c r="B2113" s="22" t="s">
        <v>3390</v>
      </c>
      <c r="C2113" s="23" t="s">
        <v>3404</v>
      </c>
      <c r="D2113" s="23" t="s">
        <v>3405</v>
      </c>
      <c r="E2113" s="24" t="s">
        <v>25</v>
      </c>
      <c r="F2113" s="25" t="n">
        <v>0.001188</v>
      </c>
      <c r="G2113" s="25" t="n">
        <v>0.000375</v>
      </c>
      <c r="H2113" s="25" t="n">
        <v>0.000813</v>
      </c>
    </row>
    <row r="2114" customFormat="false" ht="24.75" hidden="false" customHeight="true" outlineLevel="0" collapsed="false">
      <c r="A2114" s="21" t="n">
        <v>2110</v>
      </c>
      <c r="B2114" s="22" t="s">
        <v>3390</v>
      </c>
      <c r="C2114" s="23" t="s">
        <v>3406</v>
      </c>
      <c r="D2114" s="23" t="s">
        <v>37</v>
      </c>
      <c r="E2114" s="24" t="s">
        <v>39</v>
      </c>
      <c r="F2114" s="25" t="n">
        <v>0.0005</v>
      </c>
      <c r="G2114" s="25" t="n">
        <v>0.000119</v>
      </c>
      <c r="H2114" s="25" t="n">
        <v>0.000381</v>
      </c>
    </row>
    <row r="2115" customFormat="false" ht="24.75" hidden="false" customHeight="true" outlineLevel="0" collapsed="false">
      <c r="A2115" s="21" t="n">
        <v>2111</v>
      </c>
      <c r="B2115" s="22" t="s">
        <v>3390</v>
      </c>
      <c r="C2115" s="23" t="s">
        <v>3407</v>
      </c>
      <c r="D2115" s="23" t="s">
        <v>3408</v>
      </c>
      <c r="E2115" s="24" t="s">
        <v>25</v>
      </c>
      <c r="F2115" s="25" t="n">
        <v>0.003</v>
      </c>
      <c r="G2115" s="25" t="n">
        <v>0.002691</v>
      </c>
      <c r="H2115" s="25" t="n">
        <v>0.000309</v>
      </c>
    </row>
    <row r="2116" s="31" customFormat="true" ht="24.75" hidden="false" customHeight="true" outlineLevel="0" collapsed="false">
      <c r="A2116" s="21" t="n">
        <v>2112</v>
      </c>
      <c r="B2116" s="22" t="s">
        <v>3390</v>
      </c>
      <c r="C2116" s="23" t="s">
        <v>20</v>
      </c>
      <c r="D2116" s="23"/>
      <c r="E2116" s="24" t="s">
        <v>21</v>
      </c>
      <c r="F2116" s="33" t="n">
        <v>0.013</v>
      </c>
      <c r="G2116" s="32" t="n">
        <v>0.052514</v>
      </c>
      <c r="H2116" s="32" t="n">
        <f aca="false">F2116-G2116</f>
        <v>-0.039514</v>
      </c>
    </row>
    <row r="2117" customFormat="false" ht="24.75" hidden="false" customHeight="true" outlineLevel="0" collapsed="false">
      <c r="A2117" s="21" t="n">
        <v>2113</v>
      </c>
      <c r="B2117" s="22" t="s">
        <v>3409</v>
      </c>
      <c r="C2117" s="23" t="s">
        <v>3410</v>
      </c>
      <c r="D2117" s="23" t="s">
        <v>405</v>
      </c>
      <c r="E2117" s="24" t="s">
        <v>29</v>
      </c>
      <c r="F2117" s="25" t="n">
        <v>0.04185</v>
      </c>
      <c r="G2117" s="25" t="n">
        <v>0.02901</v>
      </c>
      <c r="H2117" s="25" t="n">
        <v>0.01284</v>
      </c>
    </row>
    <row r="2118" customFormat="false" ht="24.75" hidden="false" customHeight="true" outlineLevel="0" collapsed="false">
      <c r="A2118" s="21" t="n">
        <v>2114</v>
      </c>
      <c r="B2118" s="22" t="s">
        <v>3409</v>
      </c>
      <c r="C2118" s="23" t="s">
        <v>3411</v>
      </c>
      <c r="D2118" s="23" t="s">
        <v>405</v>
      </c>
      <c r="E2118" s="24" t="s">
        <v>29</v>
      </c>
      <c r="F2118" s="25" t="n">
        <v>0.04095</v>
      </c>
      <c r="G2118" s="25" t="n">
        <v>0.029801</v>
      </c>
      <c r="H2118" s="25" t="n">
        <v>0.011149</v>
      </c>
    </row>
    <row r="2119" customFormat="false" ht="24.75" hidden="false" customHeight="true" outlineLevel="0" collapsed="false">
      <c r="A2119" s="21" t="n">
        <v>2115</v>
      </c>
      <c r="B2119" s="22" t="s">
        <v>3409</v>
      </c>
      <c r="C2119" s="23" t="s">
        <v>3412</v>
      </c>
      <c r="D2119" s="23" t="s">
        <v>3413</v>
      </c>
      <c r="E2119" s="24" t="s">
        <v>25</v>
      </c>
      <c r="F2119" s="25" t="n">
        <v>0.0022</v>
      </c>
      <c r="G2119" s="25" t="n">
        <v>0.003717</v>
      </c>
      <c r="H2119" s="25" t="n">
        <v>-0.001517</v>
      </c>
    </row>
    <row r="2120" customFormat="false" ht="24.75" hidden="false" customHeight="true" outlineLevel="0" collapsed="false">
      <c r="A2120" s="21" t="n">
        <v>2116</v>
      </c>
      <c r="B2120" s="22" t="s">
        <v>3409</v>
      </c>
      <c r="C2120" s="23" t="s">
        <v>3414</v>
      </c>
      <c r="D2120" s="23" t="s">
        <v>37</v>
      </c>
      <c r="E2120" s="24" t="s">
        <v>39</v>
      </c>
      <c r="F2120" s="25" t="n">
        <v>0.0005</v>
      </c>
      <c r="G2120" s="25" t="n">
        <v>6.6E-005</v>
      </c>
      <c r="H2120" s="25" t="n">
        <v>0.000434</v>
      </c>
    </row>
    <row r="2121" customFormat="false" ht="24.75" hidden="false" customHeight="true" outlineLevel="0" collapsed="false">
      <c r="A2121" s="21" t="n">
        <v>2117</v>
      </c>
      <c r="B2121" s="22" t="s">
        <v>3409</v>
      </c>
      <c r="C2121" s="23" t="s">
        <v>3415</v>
      </c>
      <c r="D2121" s="23" t="s">
        <v>3416</v>
      </c>
      <c r="E2121" s="24" t="s">
        <v>29</v>
      </c>
      <c r="F2121" s="25" t="n">
        <v>0.035</v>
      </c>
      <c r="G2121" s="25" t="n">
        <v>0.02334</v>
      </c>
      <c r="H2121" s="25" t="n">
        <v>0.01166</v>
      </c>
    </row>
    <row r="2122" customFormat="false" ht="24.75" hidden="false" customHeight="true" outlineLevel="0" collapsed="false">
      <c r="A2122" s="21" t="n">
        <v>2118</v>
      </c>
      <c r="B2122" s="22" t="s">
        <v>3409</v>
      </c>
      <c r="C2122" s="23" t="s">
        <v>3417</v>
      </c>
      <c r="D2122" s="23" t="s">
        <v>3418</v>
      </c>
      <c r="E2122" s="24" t="s">
        <v>25</v>
      </c>
      <c r="F2122" s="25" t="n">
        <v>0.0003</v>
      </c>
      <c r="G2122" s="25" t="n">
        <v>0.001116</v>
      </c>
      <c r="H2122" s="25" t="n">
        <v>-0.000816</v>
      </c>
    </row>
    <row r="2123" customFormat="false" ht="24.75" hidden="false" customHeight="true" outlineLevel="0" collapsed="false">
      <c r="A2123" s="21" t="n">
        <v>2119</v>
      </c>
      <c r="B2123" s="22" t="s">
        <v>3409</v>
      </c>
      <c r="C2123" s="23" t="s">
        <v>3419</v>
      </c>
      <c r="D2123" s="23" t="s">
        <v>3420</v>
      </c>
      <c r="E2123" s="24" t="s">
        <v>25</v>
      </c>
      <c r="F2123" s="25" t="n">
        <v>0</v>
      </c>
      <c r="G2123" s="25" t="n">
        <v>0.000155</v>
      </c>
      <c r="H2123" s="25" t="n">
        <v>-0.000155</v>
      </c>
    </row>
    <row r="2124" customFormat="false" ht="24.75" hidden="false" customHeight="true" outlineLevel="0" collapsed="false">
      <c r="A2124" s="21" t="n">
        <v>2120</v>
      </c>
      <c r="B2124" s="22" t="s">
        <v>3409</v>
      </c>
      <c r="C2124" s="23" t="s">
        <v>3421</v>
      </c>
      <c r="D2124" s="23" t="s">
        <v>3422</v>
      </c>
      <c r="E2124" s="24" t="s">
        <v>29</v>
      </c>
      <c r="F2124" s="25" t="n">
        <v>0.05</v>
      </c>
      <c r="G2124" s="25" t="n">
        <v>0</v>
      </c>
      <c r="H2124" s="25" t="n">
        <v>0.05</v>
      </c>
    </row>
    <row r="2125" customFormat="false" ht="24.75" hidden="false" customHeight="true" outlineLevel="0" collapsed="false">
      <c r="A2125" s="21" t="n">
        <v>2121</v>
      </c>
      <c r="B2125" s="22" t="s">
        <v>3409</v>
      </c>
      <c r="C2125" s="23" t="s">
        <v>3423</v>
      </c>
      <c r="D2125" s="23" t="s">
        <v>3424</v>
      </c>
      <c r="E2125" s="24" t="s">
        <v>18</v>
      </c>
      <c r="F2125" s="25" t="n">
        <v>0.05</v>
      </c>
      <c r="G2125" s="25" t="n">
        <v>0.047553</v>
      </c>
      <c r="H2125" s="25" t="n">
        <v>0.002447</v>
      </c>
    </row>
    <row r="2126" customFormat="false" ht="24.75" hidden="false" customHeight="true" outlineLevel="0" collapsed="false">
      <c r="A2126" s="21" t="n">
        <v>2122</v>
      </c>
      <c r="B2126" s="22" t="s">
        <v>3409</v>
      </c>
      <c r="C2126" s="23" t="s">
        <v>3425</v>
      </c>
      <c r="D2126" s="23" t="s">
        <v>3424</v>
      </c>
      <c r="E2126" s="24" t="s">
        <v>29</v>
      </c>
      <c r="F2126" s="25" t="n">
        <v>0.01</v>
      </c>
      <c r="G2126" s="25" t="n">
        <v>0.004862</v>
      </c>
      <c r="H2126" s="25" t="n">
        <v>0.005138</v>
      </c>
    </row>
    <row r="2127" customFormat="false" ht="24.75" hidden="false" customHeight="true" outlineLevel="0" collapsed="false">
      <c r="A2127" s="21" t="n">
        <v>2123</v>
      </c>
      <c r="B2127" s="22" t="s">
        <v>3409</v>
      </c>
      <c r="C2127" s="23" t="s">
        <v>3415</v>
      </c>
      <c r="D2127" s="23" t="s">
        <v>3424</v>
      </c>
      <c r="E2127" s="24" t="s">
        <v>29</v>
      </c>
      <c r="F2127" s="25" t="n">
        <v>0.025</v>
      </c>
      <c r="G2127" s="25" t="n">
        <v>0.018469</v>
      </c>
      <c r="H2127" s="25" t="n">
        <v>0.006531</v>
      </c>
    </row>
    <row r="2128" customFormat="false" ht="24.75" hidden="false" customHeight="true" outlineLevel="0" collapsed="false">
      <c r="A2128" s="21" t="n">
        <v>2124</v>
      </c>
      <c r="B2128" s="22" t="s">
        <v>3409</v>
      </c>
      <c r="C2128" s="23" t="s">
        <v>3426</v>
      </c>
      <c r="D2128" s="23" t="s">
        <v>3427</v>
      </c>
      <c r="E2128" s="24" t="s">
        <v>25</v>
      </c>
      <c r="F2128" s="25" t="n">
        <v>0.0007</v>
      </c>
      <c r="G2128" s="25" t="n">
        <v>0</v>
      </c>
      <c r="H2128" s="25" t="n">
        <v>0.0007</v>
      </c>
    </row>
    <row r="2129" customFormat="false" ht="24.75" hidden="false" customHeight="true" outlineLevel="0" collapsed="false">
      <c r="A2129" s="21" t="n">
        <v>2125</v>
      </c>
      <c r="B2129" s="22" t="s">
        <v>3409</v>
      </c>
      <c r="C2129" s="23" t="s">
        <v>3428</v>
      </c>
      <c r="D2129" s="23" t="s">
        <v>3429</v>
      </c>
      <c r="E2129" s="24" t="s">
        <v>39</v>
      </c>
      <c r="F2129" s="25" t="n">
        <v>0.0005</v>
      </c>
      <c r="G2129" s="25" t="n">
        <v>0.00011</v>
      </c>
      <c r="H2129" s="25" t="n">
        <v>0.00039</v>
      </c>
    </row>
    <row r="2130" customFormat="false" ht="24.75" hidden="false" customHeight="true" outlineLevel="0" collapsed="false">
      <c r="A2130" s="21" t="n">
        <v>2126</v>
      </c>
      <c r="B2130" s="22" t="s">
        <v>3409</v>
      </c>
      <c r="C2130" s="23" t="s">
        <v>3430</v>
      </c>
      <c r="D2130" s="23" t="s">
        <v>3431</v>
      </c>
      <c r="E2130" s="24" t="s">
        <v>25</v>
      </c>
      <c r="F2130" s="25" t="n">
        <v>0.005</v>
      </c>
      <c r="G2130" s="25" t="n">
        <v>0.002011</v>
      </c>
      <c r="H2130" s="25" t="n">
        <v>0.002989</v>
      </c>
    </row>
    <row r="2131" s="31" customFormat="true" ht="24.75" hidden="false" customHeight="true" outlineLevel="0" collapsed="false">
      <c r="A2131" s="21" t="n">
        <v>2127</v>
      </c>
      <c r="B2131" s="22" t="s">
        <v>3409</v>
      </c>
      <c r="C2131" s="23" t="s">
        <v>20</v>
      </c>
      <c r="D2131" s="23"/>
      <c r="E2131" s="24" t="s">
        <v>21</v>
      </c>
      <c r="F2131" s="33" t="n">
        <v>0.026</v>
      </c>
      <c r="G2131" s="32" t="n">
        <v>0.072819</v>
      </c>
      <c r="H2131" s="32" t="n">
        <f aca="false">F2131-G2131</f>
        <v>-0.046819</v>
      </c>
    </row>
    <row r="2132" customFormat="false" ht="24.75" hidden="false" customHeight="true" outlineLevel="0" collapsed="false">
      <c r="A2132" s="21" t="n">
        <v>2128</v>
      </c>
      <c r="B2132" s="22" t="s">
        <v>3432</v>
      </c>
      <c r="C2132" s="23" t="s">
        <v>3433</v>
      </c>
      <c r="D2132" s="23" t="s">
        <v>3434</v>
      </c>
      <c r="E2132" s="24" t="s">
        <v>18</v>
      </c>
      <c r="F2132" s="25" t="n">
        <v>0.06</v>
      </c>
      <c r="G2132" s="25" t="n">
        <v>0.041392</v>
      </c>
      <c r="H2132" s="25" t="n">
        <v>0.018608</v>
      </c>
    </row>
    <row r="2133" customFormat="false" ht="24.75" hidden="false" customHeight="true" outlineLevel="0" collapsed="false">
      <c r="A2133" s="21" t="n">
        <v>2129</v>
      </c>
      <c r="B2133" s="22" t="s">
        <v>3432</v>
      </c>
      <c r="C2133" s="23" t="s">
        <v>3435</v>
      </c>
      <c r="D2133" s="23" t="s">
        <v>3436</v>
      </c>
      <c r="E2133" s="24" t="s">
        <v>39</v>
      </c>
      <c r="F2133" s="25" t="n">
        <v>0.0007</v>
      </c>
      <c r="G2133" s="25" t="n">
        <v>0.000452</v>
      </c>
      <c r="H2133" s="25" t="n">
        <v>0.000248</v>
      </c>
    </row>
    <row r="2134" customFormat="false" ht="24.75" hidden="false" customHeight="true" outlineLevel="0" collapsed="false">
      <c r="A2134" s="21" t="n">
        <v>2130</v>
      </c>
      <c r="B2134" s="22" t="s">
        <v>3432</v>
      </c>
      <c r="C2134" s="23" t="s">
        <v>3437</v>
      </c>
      <c r="D2134" s="23" t="s">
        <v>3436</v>
      </c>
      <c r="E2134" s="24" t="s">
        <v>25</v>
      </c>
      <c r="F2134" s="25" t="n">
        <v>0.001</v>
      </c>
      <c r="G2134" s="25" t="n">
        <v>0.000904</v>
      </c>
      <c r="H2134" s="25" t="n">
        <v>9.6E-005</v>
      </c>
    </row>
    <row r="2135" customFormat="false" ht="24.75" hidden="false" customHeight="true" outlineLevel="0" collapsed="false">
      <c r="A2135" s="21" t="n">
        <v>2131</v>
      </c>
      <c r="B2135" s="22" t="s">
        <v>3432</v>
      </c>
      <c r="C2135" s="23" t="s">
        <v>3438</v>
      </c>
      <c r="D2135" s="23" t="s">
        <v>3439</v>
      </c>
      <c r="E2135" s="24" t="s">
        <v>29</v>
      </c>
      <c r="F2135" s="25" t="n">
        <v>0.01</v>
      </c>
      <c r="G2135" s="25" t="n">
        <v>0.001925</v>
      </c>
      <c r="H2135" s="25" t="n">
        <v>0.008075</v>
      </c>
    </row>
    <row r="2136" customFormat="false" ht="24.75" hidden="false" customHeight="true" outlineLevel="0" collapsed="false">
      <c r="A2136" s="21" t="n">
        <v>2132</v>
      </c>
      <c r="B2136" s="22" t="s">
        <v>3432</v>
      </c>
      <c r="C2136" s="23" t="s">
        <v>3440</v>
      </c>
      <c r="D2136" s="23" t="s">
        <v>3441</v>
      </c>
      <c r="E2136" s="24" t="s">
        <v>25</v>
      </c>
      <c r="F2136" s="25" t="n">
        <v>0.0006</v>
      </c>
      <c r="G2136" s="25" t="n">
        <v>0.000267</v>
      </c>
      <c r="H2136" s="25" t="n">
        <v>0.000333</v>
      </c>
    </row>
    <row r="2137" customFormat="false" ht="24.75" hidden="false" customHeight="true" outlineLevel="0" collapsed="false">
      <c r="A2137" s="21" t="n">
        <v>2133</v>
      </c>
      <c r="B2137" s="22" t="s">
        <v>3432</v>
      </c>
      <c r="C2137" s="23" t="s">
        <v>3442</v>
      </c>
      <c r="D2137" s="23" t="s">
        <v>3443</v>
      </c>
      <c r="E2137" s="24" t="s">
        <v>29</v>
      </c>
      <c r="F2137" s="25" t="n">
        <v>0</v>
      </c>
      <c r="G2137" s="25" t="n">
        <v>0</v>
      </c>
      <c r="H2137" s="25" t="n">
        <v>0</v>
      </c>
    </row>
    <row r="2138" customFormat="false" ht="24.75" hidden="false" customHeight="true" outlineLevel="0" collapsed="false">
      <c r="A2138" s="21" t="n">
        <v>2134</v>
      </c>
      <c r="B2138" s="22" t="s">
        <v>3432</v>
      </c>
      <c r="C2138" s="23" t="s">
        <v>3444</v>
      </c>
      <c r="D2138" s="23" t="s">
        <v>37</v>
      </c>
      <c r="E2138" s="24" t="s">
        <v>25</v>
      </c>
      <c r="F2138" s="25" t="n">
        <v>0.00125</v>
      </c>
      <c r="G2138" s="25" t="n">
        <v>0.000359</v>
      </c>
      <c r="H2138" s="25" t="n">
        <v>0.000891</v>
      </c>
    </row>
    <row r="2139" customFormat="false" ht="24.75" hidden="false" customHeight="true" outlineLevel="0" collapsed="false">
      <c r="A2139" s="21" t="n">
        <v>2135</v>
      </c>
      <c r="B2139" s="22" t="s">
        <v>3432</v>
      </c>
      <c r="C2139" s="23" t="s">
        <v>3445</v>
      </c>
      <c r="D2139" s="23" t="s">
        <v>37</v>
      </c>
      <c r="E2139" s="24" t="s">
        <v>25</v>
      </c>
      <c r="F2139" s="25" t="n">
        <v>0.0003</v>
      </c>
      <c r="G2139" s="25" t="n">
        <v>0.000411</v>
      </c>
      <c r="H2139" s="25" t="n">
        <v>-0.000111</v>
      </c>
    </row>
    <row r="2140" customFormat="false" ht="24.75" hidden="false" customHeight="true" outlineLevel="0" collapsed="false">
      <c r="A2140" s="21" t="n">
        <v>2136</v>
      </c>
      <c r="B2140" s="22" t="s">
        <v>3432</v>
      </c>
      <c r="C2140" s="23" t="s">
        <v>3446</v>
      </c>
      <c r="D2140" s="23" t="s">
        <v>37</v>
      </c>
      <c r="E2140" s="24" t="s">
        <v>25</v>
      </c>
      <c r="F2140" s="25" t="n">
        <v>0.000868</v>
      </c>
      <c r="G2140" s="25" t="n">
        <v>0.000796</v>
      </c>
      <c r="H2140" s="25" t="n">
        <v>7.19999999999999E-005</v>
      </c>
    </row>
    <row r="2141" customFormat="false" ht="24.75" hidden="false" customHeight="true" outlineLevel="0" collapsed="false">
      <c r="A2141" s="21" t="n">
        <v>2137</v>
      </c>
      <c r="B2141" s="22" t="s">
        <v>3432</v>
      </c>
      <c r="C2141" s="23" t="s">
        <v>3447</v>
      </c>
      <c r="D2141" s="23" t="s">
        <v>3448</v>
      </c>
      <c r="E2141" s="24" t="s">
        <v>25</v>
      </c>
      <c r="F2141" s="25" t="n">
        <v>0.0017</v>
      </c>
      <c r="G2141" s="25" t="n">
        <v>0.000774</v>
      </c>
      <c r="H2141" s="25" t="n">
        <v>0.000926</v>
      </c>
    </row>
    <row r="2142" customFormat="false" ht="24.75" hidden="false" customHeight="true" outlineLevel="0" collapsed="false">
      <c r="A2142" s="21" t="n">
        <v>2138</v>
      </c>
      <c r="B2142" s="22" t="s">
        <v>3432</v>
      </c>
      <c r="C2142" s="23" t="s">
        <v>3449</v>
      </c>
      <c r="D2142" s="23" t="s">
        <v>37</v>
      </c>
      <c r="E2142" s="24" t="s">
        <v>25</v>
      </c>
      <c r="F2142" s="25" t="n">
        <v>0.0002</v>
      </c>
      <c r="G2142" s="25" t="n">
        <v>0.000405</v>
      </c>
      <c r="H2142" s="25" t="n">
        <v>-0.000205</v>
      </c>
    </row>
    <row r="2143" customFormat="false" ht="24.75" hidden="false" customHeight="true" outlineLevel="0" collapsed="false">
      <c r="A2143" s="21" t="n">
        <v>2139</v>
      </c>
      <c r="B2143" s="22" t="s">
        <v>3432</v>
      </c>
      <c r="C2143" s="23" t="s">
        <v>3450</v>
      </c>
      <c r="D2143" s="23" t="s">
        <v>790</v>
      </c>
      <c r="E2143" s="24" t="s">
        <v>25</v>
      </c>
      <c r="F2143" s="25" t="n">
        <v>0.003</v>
      </c>
      <c r="G2143" s="25" t="n">
        <v>9.2E-005</v>
      </c>
      <c r="H2143" s="25" t="n">
        <v>0.002908</v>
      </c>
    </row>
    <row r="2144" customFormat="false" ht="24.75" hidden="false" customHeight="true" outlineLevel="0" collapsed="false">
      <c r="A2144" s="21" t="n">
        <v>2140</v>
      </c>
      <c r="B2144" s="22" t="s">
        <v>3432</v>
      </c>
      <c r="C2144" s="23" t="s">
        <v>3451</v>
      </c>
      <c r="D2144" s="23" t="s">
        <v>3452</v>
      </c>
      <c r="E2144" s="24" t="s">
        <v>29</v>
      </c>
      <c r="F2144" s="25" t="n">
        <v>0.045</v>
      </c>
      <c r="G2144" s="25" t="n">
        <v>0.041943</v>
      </c>
      <c r="H2144" s="25" t="n">
        <v>0.003057</v>
      </c>
    </row>
    <row r="2145" customFormat="false" ht="24.75" hidden="false" customHeight="true" outlineLevel="0" collapsed="false">
      <c r="A2145" s="21" t="n">
        <v>2141</v>
      </c>
      <c r="B2145" s="22" t="s">
        <v>3432</v>
      </c>
      <c r="C2145" s="23" t="s">
        <v>3453</v>
      </c>
      <c r="D2145" s="23" t="s">
        <v>560</v>
      </c>
      <c r="E2145" s="24" t="s">
        <v>18</v>
      </c>
      <c r="F2145" s="25" t="n">
        <v>0.025</v>
      </c>
      <c r="G2145" s="25" t="n">
        <v>0.049968</v>
      </c>
      <c r="H2145" s="25" t="n">
        <v>-0.024968</v>
      </c>
    </row>
    <row r="2146" customFormat="false" ht="24.75" hidden="false" customHeight="true" outlineLevel="0" collapsed="false">
      <c r="A2146" s="21" t="n">
        <v>2142</v>
      </c>
      <c r="B2146" s="22" t="s">
        <v>3432</v>
      </c>
      <c r="C2146" s="23" t="s">
        <v>3454</v>
      </c>
      <c r="D2146" s="23" t="s">
        <v>560</v>
      </c>
      <c r="E2146" s="24" t="s">
        <v>18</v>
      </c>
      <c r="F2146" s="25" t="n">
        <v>0.1</v>
      </c>
      <c r="G2146" s="25" t="n">
        <v>0.049085</v>
      </c>
      <c r="H2146" s="25" t="n">
        <v>0.050915</v>
      </c>
    </row>
    <row r="2147" customFormat="false" ht="24.75" hidden="false" customHeight="true" outlineLevel="0" collapsed="false">
      <c r="A2147" s="21" t="n">
        <v>2143</v>
      </c>
      <c r="B2147" s="22" t="s">
        <v>3432</v>
      </c>
      <c r="C2147" s="23" t="s">
        <v>3455</v>
      </c>
      <c r="D2147" s="23" t="s">
        <v>560</v>
      </c>
      <c r="E2147" s="24" t="s">
        <v>18</v>
      </c>
      <c r="F2147" s="25" t="n">
        <v>0.25</v>
      </c>
      <c r="G2147" s="25" t="n">
        <v>0.182469</v>
      </c>
      <c r="H2147" s="25" t="n">
        <v>0.067531</v>
      </c>
    </row>
    <row r="2148" customFormat="false" ht="24.75" hidden="false" customHeight="true" outlineLevel="0" collapsed="false">
      <c r="A2148" s="21" t="n">
        <v>2144</v>
      </c>
      <c r="B2148" s="22" t="s">
        <v>3432</v>
      </c>
      <c r="C2148" s="23" t="s">
        <v>3456</v>
      </c>
      <c r="D2148" s="23" t="s">
        <v>560</v>
      </c>
      <c r="E2148" s="24" t="s">
        <v>18</v>
      </c>
      <c r="F2148" s="25" t="n">
        <v>0.075</v>
      </c>
      <c r="G2148" s="25" t="n">
        <v>0.044205</v>
      </c>
      <c r="H2148" s="25" t="n">
        <v>0.030795</v>
      </c>
    </row>
    <row r="2149" customFormat="false" ht="24.75" hidden="false" customHeight="true" outlineLevel="0" collapsed="false">
      <c r="A2149" s="21" t="n">
        <v>2145</v>
      </c>
      <c r="B2149" s="22" t="s">
        <v>3432</v>
      </c>
      <c r="C2149" s="23" t="s">
        <v>3457</v>
      </c>
      <c r="D2149" s="23" t="s">
        <v>3018</v>
      </c>
      <c r="E2149" s="24" t="s">
        <v>25</v>
      </c>
      <c r="F2149" s="25" t="n">
        <v>0.0024</v>
      </c>
      <c r="G2149" s="25" t="n">
        <v>0.000677</v>
      </c>
      <c r="H2149" s="25" t="n">
        <v>0.001723</v>
      </c>
    </row>
    <row r="2150" customFormat="false" ht="24.75" hidden="false" customHeight="true" outlineLevel="0" collapsed="false">
      <c r="A2150" s="21" t="n">
        <v>2146</v>
      </c>
      <c r="B2150" s="22" t="s">
        <v>3432</v>
      </c>
      <c r="C2150" s="23" t="s">
        <v>3458</v>
      </c>
      <c r="D2150" s="23" t="s">
        <v>3459</v>
      </c>
      <c r="E2150" s="24" t="s">
        <v>39</v>
      </c>
      <c r="F2150" s="25" t="n">
        <v>0.00045</v>
      </c>
      <c r="G2150" s="25" t="n">
        <v>0.000125</v>
      </c>
      <c r="H2150" s="25" t="n">
        <v>0.000325</v>
      </c>
    </row>
    <row r="2151" customFormat="false" ht="24.75" hidden="false" customHeight="true" outlineLevel="0" collapsed="false">
      <c r="A2151" s="21" t="n">
        <v>2147</v>
      </c>
      <c r="B2151" s="22" t="s">
        <v>3432</v>
      </c>
      <c r="C2151" s="23" t="s">
        <v>3460</v>
      </c>
      <c r="D2151" s="23" t="s">
        <v>3461</v>
      </c>
      <c r="E2151" s="24" t="s">
        <v>29</v>
      </c>
      <c r="F2151" s="25" t="n">
        <v>0.008</v>
      </c>
      <c r="G2151" s="25" t="n">
        <v>0.001883</v>
      </c>
      <c r="H2151" s="25" t="n">
        <v>0.006117</v>
      </c>
    </row>
    <row r="2152" customFormat="false" ht="24.75" hidden="false" customHeight="true" outlineLevel="0" collapsed="false">
      <c r="A2152" s="21" t="n">
        <v>2148</v>
      </c>
      <c r="B2152" s="22" t="s">
        <v>3432</v>
      </c>
      <c r="C2152" s="23" t="s">
        <v>3462</v>
      </c>
      <c r="D2152" s="23" t="s">
        <v>3463</v>
      </c>
      <c r="E2152" s="24" t="s">
        <v>25</v>
      </c>
      <c r="F2152" s="25" t="n">
        <v>0.0013</v>
      </c>
      <c r="G2152" s="25" t="n">
        <v>0.001328</v>
      </c>
      <c r="H2152" s="25" t="n">
        <v>-2.8E-005</v>
      </c>
    </row>
    <row r="2153" customFormat="false" ht="24.75" hidden="false" customHeight="true" outlineLevel="0" collapsed="false">
      <c r="A2153" s="21" t="n">
        <v>2149</v>
      </c>
      <c r="B2153" s="22" t="s">
        <v>3432</v>
      </c>
      <c r="C2153" s="23" t="s">
        <v>3464</v>
      </c>
      <c r="D2153" s="23" t="s">
        <v>3465</v>
      </c>
      <c r="E2153" s="24" t="s">
        <v>25</v>
      </c>
      <c r="F2153" s="25" t="n">
        <v>0.003</v>
      </c>
      <c r="G2153" s="25" t="n">
        <v>0.000752</v>
      </c>
      <c r="H2153" s="25" t="n">
        <v>0.002248</v>
      </c>
    </row>
    <row r="2154" customFormat="false" ht="24.75" hidden="false" customHeight="true" outlineLevel="0" collapsed="false">
      <c r="A2154" s="21" t="n">
        <v>2150</v>
      </c>
      <c r="B2154" s="22" t="s">
        <v>3432</v>
      </c>
      <c r="C2154" s="23" t="s">
        <v>3466</v>
      </c>
      <c r="D2154" s="23" t="s">
        <v>3465</v>
      </c>
      <c r="E2154" s="24" t="s">
        <v>25</v>
      </c>
      <c r="F2154" s="25" t="n">
        <v>0.003</v>
      </c>
      <c r="G2154" s="25" t="n">
        <v>0.000898</v>
      </c>
      <c r="H2154" s="25" t="n">
        <v>0.002102</v>
      </c>
    </row>
    <row r="2155" customFormat="false" ht="24.75" hidden="false" customHeight="true" outlineLevel="0" collapsed="false">
      <c r="A2155" s="21" t="n">
        <v>2151</v>
      </c>
      <c r="B2155" s="22" t="s">
        <v>3432</v>
      </c>
      <c r="C2155" s="23" t="s">
        <v>3467</v>
      </c>
      <c r="D2155" s="23" t="s">
        <v>3468</v>
      </c>
      <c r="E2155" s="24" t="s">
        <v>25</v>
      </c>
      <c r="F2155" s="25" t="n">
        <v>0.0016</v>
      </c>
      <c r="G2155" s="25" t="n">
        <v>0.000417</v>
      </c>
      <c r="H2155" s="25" t="n">
        <v>0.001183</v>
      </c>
    </row>
    <row r="2156" customFormat="false" ht="24.75" hidden="false" customHeight="true" outlineLevel="0" collapsed="false">
      <c r="A2156" s="21" t="n">
        <v>2152</v>
      </c>
      <c r="B2156" s="22" t="s">
        <v>3432</v>
      </c>
      <c r="C2156" s="23" t="s">
        <v>3469</v>
      </c>
      <c r="D2156" s="23" t="s">
        <v>3470</v>
      </c>
      <c r="E2156" s="24" t="s">
        <v>25</v>
      </c>
      <c r="F2156" s="25" t="n">
        <v>0.00125</v>
      </c>
      <c r="G2156" s="25" t="n">
        <v>0</v>
      </c>
      <c r="H2156" s="25" t="n">
        <v>0.00125</v>
      </c>
    </row>
    <row r="2157" customFormat="false" ht="24.75" hidden="false" customHeight="true" outlineLevel="0" collapsed="false">
      <c r="A2157" s="21" t="n">
        <v>2153</v>
      </c>
      <c r="B2157" s="22" t="s">
        <v>3432</v>
      </c>
      <c r="C2157" s="23" t="s">
        <v>3471</v>
      </c>
      <c r="D2157" s="23" t="s">
        <v>1492</v>
      </c>
      <c r="E2157" s="24" t="s">
        <v>29</v>
      </c>
      <c r="F2157" s="25" t="n">
        <v>0.009</v>
      </c>
      <c r="G2157" s="25" t="n">
        <v>0.014198</v>
      </c>
      <c r="H2157" s="25" t="n">
        <v>-0.005198</v>
      </c>
    </row>
    <row r="2158" customFormat="false" ht="24.75" hidden="false" customHeight="true" outlineLevel="0" collapsed="false">
      <c r="A2158" s="21" t="n">
        <v>2154</v>
      </c>
      <c r="B2158" s="22" t="s">
        <v>3432</v>
      </c>
      <c r="C2158" s="23" t="s">
        <v>3472</v>
      </c>
      <c r="D2158" s="23" t="s">
        <v>3473</v>
      </c>
      <c r="E2158" s="24" t="s">
        <v>39</v>
      </c>
      <c r="F2158" s="25" t="n">
        <v>0</v>
      </c>
      <c r="G2158" s="25" t="n">
        <v>0.000167</v>
      </c>
      <c r="H2158" s="25" t="n">
        <v>-0.000167</v>
      </c>
    </row>
    <row r="2159" customFormat="false" ht="24.75" hidden="false" customHeight="true" outlineLevel="0" collapsed="false">
      <c r="A2159" s="21" t="n">
        <v>2155</v>
      </c>
      <c r="B2159" s="22" t="s">
        <v>3432</v>
      </c>
      <c r="C2159" s="23" t="s">
        <v>3474</v>
      </c>
      <c r="D2159" s="23" t="s">
        <v>3475</v>
      </c>
      <c r="E2159" s="24" t="s">
        <v>25</v>
      </c>
      <c r="F2159" s="25" t="n">
        <v>0.001</v>
      </c>
      <c r="G2159" s="25" t="n">
        <v>0.000164</v>
      </c>
      <c r="H2159" s="25" t="n">
        <v>0.000836</v>
      </c>
    </row>
    <row r="2160" customFormat="false" ht="24.75" hidden="false" customHeight="true" outlineLevel="0" collapsed="false">
      <c r="A2160" s="21" t="n">
        <v>2156</v>
      </c>
      <c r="B2160" s="22" t="s">
        <v>3432</v>
      </c>
      <c r="C2160" s="23" t="s">
        <v>3476</v>
      </c>
      <c r="D2160" s="23" t="s">
        <v>3475</v>
      </c>
      <c r="E2160" s="24" t="s">
        <v>39</v>
      </c>
      <c r="F2160" s="25" t="n">
        <v>5E-005</v>
      </c>
      <c r="G2160" s="25" t="n">
        <v>0.000369</v>
      </c>
      <c r="H2160" s="25" t="n">
        <v>-0.000319</v>
      </c>
    </row>
    <row r="2161" customFormat="false" ht="24.75" hidden="false" customHeight="true" outlineLevel="0" collapsed="false">
      <c r="A2161" s="21" t="n">
        <v>2157</v>
      </c>
      <c r="B2161" s="22" t="s">
        <v>3432</v>
      </c>
      <c r="C2161" s="23" t="s">
        <v>3477</v>
      </c>
      <c r="D2161" s="23" t="s">
        <v>3478</v>
      </c>
      <c r="E2161" s="24" t="s">
        <v>39</v>
      </c>
      <c r="F2161" s="25" t="n">
        <v>0.0005</v>
      </c>
      <c r="G2161" s="25" t="n">
        <v>0.000293</v>
      </c>
      <c r="H2161" s="25" t="n">
        <v>0.000207</v>
      </c>
    </row>
    <row r="2162" customFormat="false" ht="24.75" hidden="false" customHeight="true" outlineLevel="0" collapsed="false">
      <c r="A2162" s="21" t="n">
        <v>2158</v>
      </c>
      <c r="B2162" s="22" t="s">
        <v>3432</v>
      </c>
      <c r="C2162" s="23" t="s">
        <v>3479</v>
      </c>
      <c r="D2162" s="23" t="s">
        <v>37</v>
      </c>
      <c r="E2162" s="24" t="s">
        <v>25</v>
      </c>
      <c r="F2162" s="25" t="n">
        <v>0.0018</v>
      </c>
      <c r="G2162" s="25" t="n">
        <v>0.000734</v>
      </c>
      <c r="H2162" s="25" t="n">
        <v>0.001066</v>
      </c>
    </row>
    <row r="2163" customFormat="false" ht="24.75" hidden="false" customHeight="true" outlineLevel="0" collapsed="false">
      <c r="A2163" s="21" t="n">
        <v>2159</v>
      </c>
      <c r="B2163" s="22" t="s">
        <v>3432</v>
      </c>
      <c r="C2163" s="23" t="s">
        <v>3480</v>
      </c>
      <c r="D2163" s="23" t="s">
        <v>3481</v>
      </c>
      <c r="E2163" s="24" t="s">
        <v>25</v>
      </c>
      <c r="F2163" s="25" t="n">
        <v>0.001</v>
      </c>
      <c r="G2163" s="25" t="n">
        <v>0.001026</v>
      </c>
      <c r="H2163" s="25" t="n">
        <v>-2.6E-005</v>
      </c>
    </row>
    <row r="2164" customFormat="false" ht="24.75" hidden="false" customHeight="true" outlineLevel="0" collapsed="false">
      <c r="A2164" s="21" t="n">
        <v>2160</v>
      </c>
      <c r="B2164" s="22" t="s">
        <v>3432</v>
      </c>
      <c r="C2164" s="23" t="s">
        <v>3482</v>
      </c>
      <c r="D2164" s="23" t="s">
        <v>37</v>
      </c>
      <c r="E2164" s="24" t="s">
        <v>39</v>
      </c>
      <c r="F2164" s="25" t="n">
        <v>0.0004</v>
      </c>
      <c r="G2164" s="25" t="n">
        <v>0.000264</v>
      </c>
      <c r="H2164" s="25" t="n">
        <v>0.000136</v>
      </c>
    </row>
    <row r="2165" customFormat="false" ht="24.75" hidden="false" customHeight="true" outlineLevel="0" collapsed="false">
      <c r="A2165" s="21" t="n">
        <v>2161</v>
      </c>
      <c r="B2165" s="22" t="s">
        <v>3432</v>
      </c>
      <c r="C2165" s="23" t="s">
        <v>3483</v>
      </c>
      <c r="D2165" s="23" t="s">
        <v>3484</v>
      </c>
      <c r="E2165" s="24" t="s">
        <v>25</v>
      </c>
      <c r="F2165" s="25" t="n">
        <v>0.001</v>
      </c>
      <c r="G2165" s="25" t="n">
        <v>0.000289</v>
      </c>
      <c r="H2165" s="25" t="n">
        <v>0.000711</v>
      </c>
    </row>
    <row r="2166" customFormat="false" ht="24.75" hidden="false" customHeight="true" outlineLevel="0" collapsed="false">
      <c r="A2166" s="21" t="n">
        <v>2162</v>
      </c>
      <c r="B2166" s="22" t="s">
        <v>3432</v>
      </c>
      <c r="C2166" s="23" t="s">
        <v>3485</v>
      </c>
      <c r="D2166" s="23" t="s">
        <v>3486</v>
      </c>
      <c r="E2166" s="24" t="s">
        <v>39</v>
      </c>
      <c r="F2166" s="25" t="n">
        <v>0.0005</v>
      </c>
      <c r="G2166" s="25" t="n">
        <v>0.000238</v>
      </c>
      <c r="H2166" s="25" t="n">
        <v>0.000262</v>
      </c>
    </row>
    <row r="2167" customFormat="false" ht="24.75" hidden="false" customHeight="true" outlineLevel="0" collapsed="false">
      <c r="A2167" s="21" t="n">
        <v>2163</v>
      </c>
      <c r="B2167" s="22" t="s">
        <v>3432</v>
      </c>
      <c r="C2167" s="23" t="s">
        <v>3487</v>
      </c>
      <c r="D2167" s="23" t="s">
        <v>37</v>
      </c>
      <c r="E2167" s="24" t="s">
        <v>25</v>
      </c>
      <c r="F2167" s="25" t="n">
        <v>0.001</v>
      </c>
      <c r="G2167" s="25" t="n">
        <v>0.000113</v>
      </c>
      <c r="H2167" s="25" t="n">
        <v>0.000887</v>
      </c>
    </row>
    <row r="2168" customFormat="false" ht="24.75" hidden="false" customHeight="true" outlineLevel="0" collapsed="false">
      <c r="A2168" s="21" t="n">
        <v>2164</v>
      </c>
      <c r="B2168" s="22" t="s">
        <v>3432</v>
      </c>
      <c r="C2168" s="23" t="s">
        <v>3488</v>
      </c>
      <c r="D2168" s="23" t="s">
        <v>3489</v>
      </c>
      <c r="E2168" s="24" t="s">
        <v>29</v>
      </c>
      <c r="F2168" s="25" t="n">
        <v>0</v>
      </c>
      <c r="G2168" s="25" t="n">
        <v>0</v>
      </c>
      <c r="H2168" s="25" t="n">
        <v>0</v>
      </c>
    </row>
    <row r="2169" customFormat="false" ht="24.75" hidden="false" customHeight="true" outlineLevel="0" collapsed="false">
      <c r="A2169" s="21" t="n">
        <v>2165</v>
      </c>
      <c r="B2169" s="22" t="s">
        <v>3432</v>
      </c>
      <c r="C2169" s="23" t="s">
        <v>3490</v>
      </c>
      <c r="D2169" s="23" t="s">
        <v>37</v>
      </c>
      <c r="E2169" s="24" t="s">
        <v>25</v>
      </c>
      <c r="F2169" s="25" t="n">
        <v>0.00197</v>
      </c>
      <c r="G2169" s="25" t="n">
        <v>0.002673</v>
      </c>
      <c r="H2169" s="25" t="n">
        <v>-0.000703</v>
      </c>
    </row>
    <row r="2170" customFormat="false" ht="24.75" hidden="false" customHeight="true" outlineLevel="0" collapsed="false">
      <c r="A2170" s="21" t="n">
        <v>2166</v>
      </c>
      <c r="B2170" s="22" t="s">
        <v>3432</v>
      </c>
      <c r="C2170" s="23" t="s">
        <v>3491</v>
      </c>
      <c r="D2170" s="23" t="s">
        <v>37</v>
      </c>
      <c r="E2170" s="24" t="s">
        <v>39</v>
      </c>
      <c r="F2170" s="25" t="n">
        <v>0.000574</v>
      </c>
      <c r="G2170" s="25" t="n">
        <v>0.000497</v>
      </c>
      <c r="H2170" s="25" t="n">
        <v>7.69999999999999E-005</v>
      </c>
    </row>
    <row r="2171" customFormat="false" ht="24.75" hidden="false" customHeight="true" outlineLevel="0" collapsed="false">
      <c r="A2171" s="21" t="n">
        <v>2167</v>
      </c>
      <c r="B2171" s="22" t="s">
        <v>3432</v>
      </c>
      <c r="C2171" s="23" t="s">
        <v>3492</v>
      </c>
      <c r="D2171" s="23" t="s">
        <v>37</v>
      </c>
      <c r="E2171" s="24" t="s">
        <v>39</v>
      </c>
      <c r="F2171" s="25" t="n">
        <v>0.0001</v>
      </c>
      <c r="G2171" s="25" t="n">
        <v>0.000346</v>
      </c>
      <c r="H2171" s="25" t="n">
        <v>-0.000246</v>
      </c>
    </row>
    <row r="2172" customFormat="false" ht="24.75" hidden="false" customHeight="true" outlineLevel="0" collapsed="false">
      <c r="A2172" s="21" t="n">
        <v>2168</v>
      </c>
      <c r="B2172" s="22" t="s">
        <v>3432</v>
      </c>
      <c r="C2172" s="23" t="s">
        <v>3493</v>
      </c>
      <c r="D2172" s="23" t="s">
        <v>3494</v>
      </c>
      <c r="E2172" s="24" t="s">
        <v>29</v>
      </c>
      <c r="F2172" s="25" t="n">
        <v>0.0204</v>
      </c>
      <c r="G2172" s="25" t="n">
        <v>0.008844</v>
      </c>
      <c r="H2172" s="25" t="n">
        <v>0.011556</v>
      </c>
    </row>
    <row r="2173" customFormat="false" ht="24.75" hidden="false" customHeight="true" outlineLevel="0" collapsed="false">
      <c r="A2173" s="21" t="n">
        <v>2169</v>
      </c>
      <c r="B2173" s="22" t="s">
        <v>3432</v>
      </c>
      <c r="C2173" s="23" t="s">
        <v>3495</v>
      </c>
      <c r="D2173" s="23" t="s">
        <v>3496</v>
      </c>
      <c r="E2173" s="24" t="s">
        <v>25</v>
      </c>
      <c r="F2173" s="25" t="n">
        <v>0.0005</v>
      </c>
      <c r="G2173" s="25" t="n">
        <v>0.003659</v>
      </c>
      <c r="H2173" s="25" t="n">
        <v>-0.003159</v>
      </c>
    </row>
    <row r="2174" customFormat="false" ht="24.75" hidden="false" customHeight="true" outlineLevel="0" collapsed="false">
      <c r="A2174" s="21" t="n">
        <v>2170</v>
      </c>
      <c r="B2174" s="22" t="s">
        <v>3432</v>
      </c>
      <c r="C2174" s="23" t="s">
        <v>3497</v>
      </c>
      <c r="D2174" s="23" t="s">
        <v>3498</v>
      </c>
      <c r="E2174" s="24" t="s">
        <v>39</v>
      </c>
      <c r="F2174" s="25" t="n">
        <v>0.0003</v>
      </c>
      <c r="G2174" s="25" t="n">
        <v>0.000362</v>
      </c>
      <c r="H2174" s="25" t="n">
        <v>-6.2E-005</v>
      </c>
    </row>
    <row r="2175" customFormat="false" ht="24.75" hidden="false" customHeight="true" outlineLevel="0" collapsed="false">
      <c r="A2175" s="21" t="n">
        <v>2171</v>
      </c>
      <c r="B2175" s="22" t="s">
        <v>3432</v>
      </c>
      <c r="C2175" s="23" t="s">
        <v>3499</v>
      </c>
      <c r="D2175" s="23" t="s">
        <v>3498</v>
      </c>
      <c r="E2175" s="24" t="s">
        <v>25</v>
      </c>
      <c r="F2175" s="25" t="n">
        <v>0.0011</v>
      </c>
      <c r="G2175" s="25" t="n">
        <v>0.000214</v>
      </c>
      <c r="H2175" s="25" t="n">
        <v>0.000886</v>
      </c>
    </row>
    <row r="2176" customFormat="false" ht="24.75" hidden="false" customHeight="true" outlineLevel="0" collapsed="false">
      <c r="A2176" s="21" t="n">
        <v>2172</v>
      </c>
      <c r="B2176" s="22" t="s">
        <v>3432</v>
      </c>
      <c r="C2176" s="23" t="s">
        <v>3500</v>
      </c>
      <c r="D2176" s="23" t="s">
        <v>3501</v>
      </c>
      <c r="E2176" s="24" t="s">
        <v>25</v>
      </c>
      <c r="F2176" s="25" t="n">
        <v>0.001</v>
      </c>
      <c r="G2176" s="25" t="n">
        <v>0.000313</v>
      </c>
      <c r="H2176" s="25" t="n">
        <v>0.000687</v>
      </c>
    </row>
    <row r="2177" customFormat="false" ht="24.75" hidden="false" customHeight="true" outlineLevel="0" collapsed="false">
      <c r="A2177" s="21" t="n">
        <v>2173</v>
      </c>
      <c r="B2177" s="22" t="s">
        <v>3432</v>
      </c>
      <c r="C2177" s="23" t="s">
        <v>3502</v>
      </c>
      <c r="D2177" s="23" t="s">
        <v>1868</v>
      </c>
      <c r="E2177" s="24" t="s">
        <v>25</v>
      </c>
      <c r="F2177" s="25" t="n">
        <v>0.002</v>
      </c>
      <c r="G2177" s="25" t="n">
        <v>0</v>
      </c>
      <c r="H2177" s="25" t="n">
        <v>0.002</v>
      </c>
    </row>
    <row r="2178" customFormat="false" ht="24.75" hidden="false" customHeight="true" outlineLevel="0" collapsed="false">
      <c r="A2178" s="21" t="n">
        <v>2174</v>
      </c>
      <c r="B2178" s="22" t="s">
        <v>3432</v>
      </c>
      <c r="C2178" s="23" t="s">
        <v>3503</v>
      </c>
      <c r="D2178" s="23" t="s">
        <v>3504</v>
      </c>
      <c r="E2178" s="24" t="s">
        <v>25</v>
      </c>
      <c r="F2178" s="25" t="n">
        <v>0.003</v>
      </c>
      <c r="G2178" s="25" t="n">
        <v>0.005088</v>
      </c>
      <c r="H2178" s="25" t="n">
        <v>-0.002088</v>
      </c>
    </row>
    <row r="2179" customFormat="false" ht="24.75" hidden="false" customHeight="true" outlineLevel="0" collapsed="false">
      <c r="A2179" s="21" t="n">
        <v>2175</v>
      </c>
      <c r="B2179" s="22" t="s">
        <v>3432</v>
      </c>
      <c r="C2179" s="23" t="s">
        <v>3505</v>
      </c>
      <c r="D2179" s="23" t="s">
        <v>3506</v>
      </c>
      <c r="E2179" s="24" t="s">
        <v>29</v>
      </c>
      <c r="F2179" s="25" t="n">
        <v>0.035</v>
      </c>
      <c r="G2179" s="25" t="n">
        <v>0.025138</v>
      </c>
      <c r="H2179" s="25" t="n">
        <v>0.009862</v>
      </c>
    </row>
    <row r="2180" customFormat="false" ht="24.75" hidden="false" customHeight="true" outlineLevel="0" collapsed="false">
      <c r="A2180" s="21" t="n">
        <v>2176</v>
      </c>
      <c r="B2180" s="22" t="s">
        <v>3432</v>
      </c>
      <c r="C2180" s="23" t="s">
        <v>3507</v>
      </c>
      <c r="D2180" s="23" t="s">
        <v>37</v>
      </c>
      <c r="E2180" s="24" t="s">
        <v>25</v>
      </c>
      <c r="F2180" s="25" t="n">
        <v>0.001</v>
      </c>
      <c r="G2180" s="25" t="n">
        <v>7.3E-005</v>
      </c>
      <c r="H2180" s="25" t="n">
        <v>0.000927</v>
      </c>
    </row>
    <row r="2181" customFormat="false" ht="24.75" hidden="false" customHeight="true" outlineLevel="0" collapsed="false">
      <c r="A2181" s="21" t="n">
        <v>2177</v>
      </c>
      <c r="B2181" s="22" t="s">
        <v>3432</v>
      </c>
      <c r="C2181" s="23" t="s">
        <v>3508</v>
      </c>
      <c r="D2181" s="23" t="s">
        <v>3509</v>
      </c>
      <c r="E2181" s="24" t="s">
        <v>25</v>
      </c>
      <c r="F2181" s="25" t="n">
        <v>0.002</v>
      </c>
      <c r="G2181" s="25" t="n">
        <v>0.000516</v>
      </c>
      <c r="H2181" s="25" t="n">
        <v>0.001484</v>
      </c>
    </row>
    <row r="2182" s="31" customFormat="true" ht="24.75" hidden="false" customHeight="true" outlineLevel="0" collapsed="false">
      <c r="A2182" s="21" t="n">
        <v>2178</v>
      </c>
      <c r="B2182" s="22" t="s">
        <v>3432</v>
      </c>
      <c r="C2182" s="23" t="s">
        <v>20</v>
      </c>
      <c r="D2182" s="23"/>
      <c r="E2182" s="24" t="s">
        <v>21</v>
      </c>
      <c r="F2182" s="33" t="n">
        <v>0.336</v>
      </c>
      <c r="G2182" s="32" t="n">
        <v>0.234918</v>
      </c>
      <c r="H2182" s="32" t="n">
        <f aca="false">F2182-G2182</f>
        <v>0.101082</v>
      </c>
    </row>
    <row r="2183" customFormat="false" ht="24.75" hidden="false" customHeight="true" outlineLevel="0" collapsed="false">
      <c r="A2183" s="21" t="n">
        <v>2179</v>
      </c>
      <c r="B2183" s="22" t="s">
        <v>3510</v>
      </c>
      <c r="C2183" s="23" t="s">
        <v>3511</v>
      </c>
      <c r="D2183" s="23" t="s">
        <v>3512</v>
      </c>
      <c r="E2183" s="24" t="s">
        <v>140</v>
      </c>
      <c r="F2183" s="25" t="n">
        <v>2</v>
      </c>
      <c r="G2183" s="25" t="n">
        <v>1.414209</v>
      </c>
      <c r="H2183" s="25" t="n">
        <v>0.585791</v>
      </c>
    </row>
    <row r="2184" customFormat="false" ht="24.75" hidden="false" customHeight="true" outlineLevel="0" collapsed="false">
      <c r="A2184" s="21" t="n">
        <v>2180</v>
      </c>
      <c r="B2184" s="22" t="s">
        <v>3510</v>
      </c>
      <c r="C2184" s="23" t="s">
        <v>3513</v>
      </c>
      <c r="D2184" s="23" t="s">
        <v>3514</v>
      </c>
      <c r="E2184" s="24" t="s">
        <v>25</v>
      </c>
      <c r="F2184" s="25" t="n">
        <v>6E-005</v>
      </c>
      <c r="G2184" s="25" t="n">
        <v>0.000229</v>
      </c>
      <c r="H2184" s="25" t="n">
        <v>-0.000169</v>
      </c>
    </row>
    <row r="2185" customFormat="false" ht="24.75" hidden="false" customHeight="true" outlineLevel="0" collapsed="false">
      <c r="A2185" s="21" t="n">
        <v>2181</v>
      </c>
      <c r="B2185" s="22" t="s">
        <v>3510</v>
      </c>
      <c r="C2185" s="23" t="s">
        <v>3515</v>
      </c>
      <c r="D2185" s="23" t="s">
        <v>24</v>
      </c>
      <c r="E2185" s="24" t="s">
        <v>39</v>
      </c>
      <c r="F2185" s="25" t="n">
        <v>0.0003</v>
      </c>
      <c r="G2185" s="25" t="n">
        <v>8.6E-005</v>
      </c>
      <c r="H2185" s="25" t="n">
        <v>0.000214</v>
      </c>
    </row>
    <row r="2186" customFormat="false" ht="24.75" hidden="false" customHeight="true" outlineLevel="0" collapsed="false">
      <c r="A2186" s="21" t="n">
        <v>2182</v>
      </c>
      <c r="B2186" s="22" t="s">
        <v>3510</v>
      </c>
      <c r="C2186" s="23" t="s">
        <v>3516</v>
      </c>
      <c r="D2186" s="23" t="s">
        <v>37</v>
      </c>
      <c r="E2186" s="24" t="s">
        <v>25</v>
      </c>
      <c r="F2186" s="25" t="n">
        <v>0.0003</v>
      </c>
      <c r="G2186" s="25" t="n">
        <v>0</v>
      </c>
      <c r="H2186" s="25" t="n">
        <v>0.0003</v>
      </c>
    </row>
    <row r="2187" customFormat="false" ht="24.75" hidden="false" customHeight="true" outlineLevel="0" collapsed="false">
      <c r="A2187" s="21" t="n">
        <v>2183</v>
      </c>
      <c r="B2187" s="22" t="s">
        <v>3510</v>
      </c>
      <c r="C2187" s="23" t="s">
        <v>3517</v>
      </c>
      <c r="D2187" s="23" t="s">
        <v>3518</v>
      </c>
      <c r="E2187" s="24" t="s">
        <v>39</v>
      </c>
      <c r="F2187" s="25" t="n">
        <v>0.0005</v>
      </c>
      <c r="G2187" s="25" t="n">
        <v>0.000164</v>
      </c>
      <c r="H2187" s="25" t="n">
        <v>0.000336</v>
      </c>
    </row>
    <row r="2188" customFormat="false" ht="24.75" hidden="false" customHeight="true" outlineLevel="0" collapsed="false">
      <c r="A2188" s="21" t="n">
        <v>2184</v>
      </c>
      <c r="B2188" s="22" t="s">
        <v>3510</v>
      </c>
      <c r="C2188" s="23" t="s">
        <v>3519</v>
      </c>
      <c r="D2188" s="23" t="s">
        <v>37</v>
      </c>
      <c r="E2188" s="24" t="s">
        <v>39</v>
      </c>
      <c r="F2188" s="25" t="n">
        <v>0.00035</v>
      </c>
      <c r="G2188" s="25" t="n">
        <v>0.00026</v>
      </c>
      <c r="H2188" s="25" t="n">
        <v>9E-005</v>
      </c>
    </row>
    <row r="2189" customFormat="false" ht="24.75" hidden="false" customHeight="true" outlineLevel="0" collapsed="false">
      <c r="A2189" s="21" t="n">
        <v>2185</v>
      </c>
      <c r="B2189" s="22" t="s">
        <v>3510</v>
      </c>
      <c r="C2189" s="23" t="s">
        <v>3520</v>
      </c>
      <c r="D2189" s="23" t="s">
        <v>3255</v>
      </c>
      <c r="E2189" s="24" t="s">
        <v>29</v>
      </c>
      <c r="F2189" s="25" t="n">
        <v>0.07</v>
      </c>
      <c r="G2189" s="25" t="n">
        <v>0.029418</v>
      </c>
      <c r="H2189" s="25" t="n">
        <v>0.040582</v>
      </c>
    </row>
    <row r="2190" customFormat="false" ht="24.75" hidden="false" customHeight="true" outlineLevel="0" collapsed="false">
      <c r="A2190" s="21" t="n">
        <v>2186</v>
      </c>
      <c r="B2190" s="22" t="s">
        <v>3510</v>
      </c>
      <c r="C2190" s="23" t="s">
        <v>3521</v>
      </c>
      <c r="D2190" s="23" t="s">
        <v>3522</v>
      </c>
      <c r="E2190" s="24" t="s">
        <v>25</v>
      </c>
      <c r="F2190" s="25" t="n">
        <v>0.003</v>
      </c>
      <c r="G2190" s="25" t="n">
        <v>0</v>
      </c>
      <c r="H2190" s="25" t="n">
        <v>0.003</v>
      </c>
    </row>
    <row r="2191" customFormat="false" ht="24.75" hidden="false" customHeight="true" outlineLevel="0" collapsed="false">
      <c r="A2191" s="21" t="n">
        <v>2187</v>
      </c>
      <c r="B2191" s="22" t="s">
        <v>3510</v>
      </c>
      <c r="C2191" s="23" t="s">
        <v>3523</v>
      </c>
      <c r="D2191" s="23" t="s">
        <v>1208</v>
      </c>
      <c r="E2191" s="24" t="s">
        <v>29</v>
      </c>
      <c r="F2191" s="25" t="n">
        <v>0.018</v>
      </c>
      <c r="G2191" s="25" t="n">
        <v>0.011739</v>
      </c>
      <c r="H2191" s="25" t="n">
        <v>0.006261</v>
      </c>
    </row>
    <row r="2192" customFormat="false" ht="24.75" hidden="false" customHeight="true" outlineLevel="0" collapsed="false">
      <c r="A2192" s="21" t="n">
        <v>2188</v>
      </c>
      <c r="B2192" s="22" t="s">
        <v>3510</v>
      </c>
      <c r="C2192" s="23" t="s">
        <v>3524</v>
      </c>
      <c r="D2192" s="23" t="s">
        <v>3525</v>
      </c>
      <c r="E2192" s="24" t="s">
        <v>29</v>
      </c>
      <c r="F2192" s="25" t="n">
        <v>0.009</v>
      </c>
      <c r="G2192" s="25" t="n">
        <v>0.001333</v>
      </c>
      <c r="H2192" s="25" t="n">
        <v>0.007667</v>
      </c>
    </row>
    <row r="2193" customFormat="false" ht="24.75" hidden="false" customHeight="true" outlineLevel="0" collapsed="false">
      <c r="A2193" s="21" t="n">
        <v>2189</v>
      </c>
      <c r="B2193" s="22" t="s">
        <v>3510</v>
      </c>
      <c r="C2193" s="23" t="s">
        <v>3526</v>
      </c>
      <c r="D2193" s="23" t="s">
        <v>37</v>
      </c>
      <c r="E2193" s="24" t="s">
        <v>39</v>
      </c>
      <c r="F2193" s="25" t="n">
        <v>1E-005</v>
      </c>
      <c r="G2193" s="25" t="n">
        <v>0</v>
      </c>
      <c r="H2193" s="25" t="n">
        <v>1E-005</v>
      </c>
    </row>
    <row r="2194" customFormat="false" ht="24.75" hidden="false" customHeight="true" outlineLevel="0" collapsed="false">
      <c r="A2194" s="21" t="n">
        <v>2190</v>
      </c>
      <c r="B2194" s="22" t="s">
        <v>3510</v>
      </c>
      <c r="C2194" s="23" t="s">
        <v>3527</v>
      </c>
      <c r="D2194" s="23" t="s">
        <v>3528</v>
      </c>
      <c r="E2194" s="24" t="s">
        <v>25</v>
      </c>
      <c r="F2194" s="25" t="n">
        <v>0.0002</v>
      </c>
      <c r="G2194" s="25" t="n">
        <v>0</v>
      </c>
      <c r="H2194" s="25" t="n">
        <v>0.0002</v>
      </c>
    </row>
    <row r="2195" customFormat="false" ht="24.75" hidden="false" customHeight="true" outlineLevel="0" collapsed="false">
      <c r="A2195" s="21" t="n">
        <v>2191</v>
      </c>
      <c r="B2195" s="22" t="s">
        <v>3510</v>
      </c>
      <c r="C2195" s="23" t="s">
        <v>3529</v>
      </c>
      <c r="D2195" s="23" t="s">
        <v>3530</v>
      </c>
      <c r="E2195" s="24" t="s">
        <v>25</v>
      </c>
      <c r="F2195" s="25" t="n">
        <v>0</v>
      </c>
      <c r="G2195" s="25" t="n">
        <v>0.000231</v>
      </c>
      <c r="H2195" s="25" t="n">
        <v>-0.000231</v>
      </c>
    </row>
    <row r="2196" customFormat="false" ht="24.75" hidden="false" customHeight="true" outlineLevel="0" collapsed="false">
      <c r="A2196" s="21" t="n">
        <v>2192</v>
      </c>
      <c r="B2196" s="22" t="s">
        <v>3510</v>
      </c>
      <c r="C2196" s="23" t="s">
        <v>3531</v>
      </c>
      <c r="D2196" s="23" t="s">
        <v>70</v>
      </c>
      <c r="E2196" s="24" t="s">
        <v>25</v>
      </c>
      <c r="F2196" s="25" t="n">
        <v>0.0005</v>
      </c>
      <c r="G2196" s="25" t="n">
        <v>0.001078</v>
      </c>
      <c r="H2196" s="25" t="n">
        <v>-0.000578</v>
      </c>
    </row>
    <row r="2197" customFormat="false" ht="24.75" hidden="false" customHeight="true" outlineLevel="0" collapsed="false">
      <c r="A2197" s="21" t="n">
        <v>2193</v>
      </c>
      <c r="B2197" s="22" t="s">
        <v>3510</v>
      </c>
      <c r="C2197" s="23" t="s">
        <v>3532</v>
      </c>
      <c r="D2197" s="23" t="s">
        <v>3533</v>
      </c>
      <c r="E2197" s="24" t="s">
        <v>39</v>
      </c>
      <c r="F2197" s="25" t="n">
        <v>5E-005</v>
      </c>
      <c r="G2197" s="25" t="n">
        <v>0.000158</v>
      </c>
      <c r="H2197" s="25" t="n">
        <v>-0.000108</v>
      </c>
    </row>
    <row r="2198" customFormat="false" ht="24.75" hidden="false" customHeight="true" outlineLevel="0" collapsed="false">
      <c r="A2198" s="21" t="n">
        <v>2194</v>
      </c>
      <c r="B2198" s="22" t="s">
        <v>3510</v>
      </c>
      <c r="C2198" s="23" t="s">
        <v>3534</v>
      </c>
      <c r="D2198" s="23" t="s">
        <v>3535</v>
      </c>
      <c r="E2198" s="24" t="s">
        <v>25</v>
      </c>
      <c r="F2198" s="25" t="n">
        <v>0.0011</v>
      </c>
      <c r="G2198" s="25" t="n">
        <v>0.000733</v>
      </c>
      <c r="H2198" s="25" t="n">
        <v>0.000367</v>
      </c>
    </row>
    <row r="2199" customFormat="false" ht="24.75" hidden="false" customHeight="true" outlineLevel="0" collapsed="false">
      <c r="A2199" s="21" t="n">
        <v>2195</v>
      </c>
      <c r="B2199" s="22" t="s">
        <v>3510</v>
      </c>
      <c r="C2199" s="23" t="s">
        <v>3536</v>
      </c>
      <c r="D2199" s="23" t="s">
        <v>3537</v>
      </c>
      <c r="E2199" s="24" t="s">
        <v>39</v>
      </c>
      <c r="F2199" s="25" t="n">
        <v>0.00013</v>
      </c>
      <c r="G2199" s="25" t="n">
        <v>0.000151</v>
      </c>
      <c r="H2199" s="25" t="n">
        <v>-2.1E-005</v>
      </c>
    </row>
    <row r="2200" customFormat="false" ht="24.75" hidden="false" customHeight="true" outlineLevel="0" collapsed="false">
      <c r="A2200" s="21" t="n">
        <v>2196</v>
      </c>
      <c r="B2200" s="22" t="s">
        <v>3510</v>
      </c>
      <c r="C2200" s="23" t="s">
        <v>3538</v>
      </c>
      <c r="D2200" s="23" t="s">
        <v>37</v>
      </c>
      <c r="E2200" s="24" t="s">
        <v>25</v>
      </c>
      <c r="F2200" s="25" t="n">
        <v>0.002083</v>
      </c>
      <c r="G2200" s="25" t="n">
        <v>0.000126</v>
      </c>
      <c r="H2200" s="25" t="n">
        <v>0.001957</v>
      </c>
    </row>
    <row r="2201" s="31" customFormat="true" ht="24.75" hidden="false" customHeight="true" outlineLevel="0" collapsed="false">
      <c r="A2201" s="21" t="n">
        <v>2197</v>
      </c>
      <c r="B2201" s="22" t="s">
        <v>3510</v>
      </c>
      <c r="C2201" s="23" t="s">
        <v>20</v>
      </c>
      <c r="D2201" s="23"/>
      <c r="E2201" s="24" t="s">
        <v>21</v>
      </c>
      <c r="F2201" s="30" t="n">
        <v>0.05</v>
      </c>
      <c r="G2201" s="25" t="n">
        <v>0.082305</v>
      </c>
      <c r="H2201" s="25" t="n">
        <f aca="false">F2201-G2201</f>
        <v>-0.032305</v>
      </c>
    </row>
    <row r="2202" customFormat="false" ht="24.75" hidden="false" customHeight="true" outlineLevel="0" collapsed="false">
      <c r="A2202" s="21" t="n">
        <v>2198</v>
      </c>
      <c r="B2202" s="22" t="s">
        <v>3539</v>
      </c>
      <c r="C2202" s="23" t="s">
        <v>3540</v>
      </c>
      <c r="D2202" s="23" t="s">
        <v>27</v>
      </c>
      <c r="E2202" s="24" t="s">
        <v>18</v>
      </c>
      <c r="F2202" s="25" t="n">
        <v>0.06802</v>
      </c>
      <c r="G2202" s="25" t="n">
        <v>0.032648</v>
      </c>
      <c r="H2202" s="25" t="n">
        <v>0.035372</v>
      </c>
    </row>
    <row r="2203" customFormat="false" ht="24.75" hidden="false" customHeight="true" outlineLevel="0" collapsed="false">
      <c r="A2203" s="21" t="n">
        <v>2199</v>
      </c>
      <c r="B2203" s="22" t="s">
        <v>3539</v>
      </c>
      <c r="C2203" s="23" t="s">
        <v>3541</v>
      </c>
      <c r="D2203" s="23" t="s">
        <v>27</v>
      </c>
      <c r="E2203" s="24" t="s">
        <v>18</v>
      </c>
      <c r="F2203" s="25" t="n">
        <v>0.25467</v>
      </c>
      <c r="G2203" s="25" t="n">
        <v>0.11579</v>
      </c>
      <c r="H2203" s="25" t="n">
        <v>0.13888</v>
      </c>
    </row>
    <row r="2204" customFormat="false" ht="24.75" hidden="false" customHeight="true" outlineLevel="0" collapsed="false">
      <c r="A2204" s="21" t="n">
        <v>2200</v>
      </c>
      <c r="B2204" s="22" t="s">
        <v>3539</v>
      </c>
      <c r="C2204" s="23" t="s">
        <v>3542</v>
      </c>
      <c r="D2204" s="23" t="s">
        <v>27</v>
      </c>
      <c r="E2204" s="24" t="s">
        <v>29</v>
      </c>
      <c r="F2204" s="25" t="n">
        <v>0.057051</v>
      </c>
      <c r="G2204" s="25" t="n">
        <v>0.024523</v>
      </c>
      <c r="H2204" s="25" t="n">
        <v>0.032528</v>
      </c>
    </row>
    <row r="2205" customFormat="false" ht="24.75" hidden="false" customHeight="true" outlineLevel="0" collapsed="false">
      <c r="A2205" s="21" t="n">
        <v>2201</v>
      </c>
      <c r="B2205" s="22" t="s">
        <v>3539</v>
      </c>
      <c r="C2205" s="23" t="s">
        <v>3543</v>
      </c>
      <c r="D2205" s="23" t="s">
        <v>27</v>
      </c>
      <c r="E2205" s="24" t="s">
        <v>18</v>
      </c>
      <c r="F2205" s="25" t="n">
        <v>0.150914</v>
      </c>
      <c r="G2205" s="25" t="n">
        <v>0.078943</v>
      </c>
      <c r="H2205" s="25" t="n">
        <v>0.071971</v>
      </c>
    </row>
    <row r="2206" customFormat="false" ht="24.75" hidden="false" customHeight="true" outlineLevel="0" collapsed="false">
      <c r="A2206" s="21" t="n">
        <v>2202</v>
      </c>
      <c r="B2206" s="22" t="s">
        <v>3539</v>
      </c>
      <c r="C2206" s="23" t="s">
        <v>3544</v>
      </c>
      <c r="D2206" s="23" t="s">
        <v>27</v>
      </c>
      <c r="E2206" s="24" t="s">
        <v>18</v>
      </c>
      <c r="F2206" s="25" t="n">
        <v>0.131771</v>
      </c>
      <c r="G2206" s="25" t="n">
        <v>0.069773</v>
      </c>
      <c r="H2206" s="25" t="n">
        <v>0.061998</v>
      </c>
    </row>
    <row r="2207" customFormat="false" ht="24.75" hidden="false" customHeight="true" outlineLevel="0" collapsed="false">
      <c r="A2207" s="21" t="n">
        <v>2203</v>
      </c>
      <c r="B2207" s="22" t="s">
        <v>3539</v>
      </c>
      <c r="C2207" s="23" t="s">
        <v>3545</v>
      </c>
      <c r="D2207" s="23" t="s">
        <v>27</v>
      </c>
      <c r="E2207" s="24" t="s">
        <v>18</v>
      </c>
      <c r="F2207" s="25" t="n">
        <v>0.166671</v>
      </c>
      <c r="G2207" s="25" t="n">
        <v>0.099788</v>
      </c>
      <c r="H2207" s="25" t="n">
        <v>0.066883</v>
      </c>
    </row>
    <row r="2208" customFormat="false" ht="24.75" hidden="false" customHeight="true" outlineLevel="0" collapsed="false">
      <c r="A2208" s="21" t="n">
        <v>2204</v>
      </c>
      <c r="B2208" s="22" t="s">
        <v>3539</v>
      </c>
      <c r="C2208" s="23" t="s">
        <v>3546</v>
      </c>
      <c r="D2208" s="23" t="s">
        <v>27</v>
      </c>
      <c r="E2208" s="24" t="s">
        <v>18</v>
      </c>
      <c r="F2208" s="25" t="n">
        <v>0.0839</v>
      </c>
      <c r="G2208" s="25" t="n">
        <v>0.041451</v>
      </c>
      <c r="H2208" s="25" t="n">
        <v>0.042449</v>
      </c>
    </row>
    <row r="2209" customFormat="false" ht="24.75" hidden="false" customHeight="true" outlineLevel="0" collapsed="false">
      <c r="A2209" s="21" t="n">
        <v>2205</v>
      </c>
      <c r="B2209" s="22" t="s">
        <v>3539</v>
      </c>
      <c r="C2209" s="23" t="s">
        <v>3547</v>
      </c>
      <c r="D2209" s="23" t="s">
        <v>27</v>
      </c>
      <c r="E2209" s="24" t="s">
        <v>18</v>
      </c>
      <c r="F2209" s="25" t="n">
        <v>0.061139</v>
      </c>
      <c r="G2209" s="25" t="n">
        <v>0.024484</v>
      </c>
      <c r="H2209" s="25" t="n">
        <v>0.036655</v>
      </c>
    </row>
    <row r="2210" customFormat="false" ht="24.75" hidden="false" customHeight="true" outlineLevel="0" collapsed="false">
      <c r="A2210" s="21" t="n">
        <v>2206</v>
      </c>
      <c r="B2210" s="22" t="s">
        <v>3539</v>
      </c>
      <c r="C2210" s="23" t="s">
        <v>3548</v>
      </c>
      <c r="D2210" s="23" t="s">
        <v>27</v>
      </c>
      <c r="E2210" s="24" t="s">
        <v>29</v>
      </c>
      <c r="F2210" s="25" t="n">
        <v>0.015</v>
      </c>
      <c r="G2210" s="25" t="n">
        <v>0.011189</v>
      </c>
      <c r="H2210" s="25" t="n">
        <v>0.003811</v>
      </c>
    </row>
    <row r="2211" customFormat="false" ht="24.75" hidden="false" customHeight="true" outlineLevel="0" collapsed="false">
      <c r="A2211" s="21" t="n">
        <v>2207</v>
      </c>
      <c r="B2211" s="22" t="s">
        <v>3539</v>
      </c>
      <c r="C2211" s="23" t="s">
        <v>3549</v>
      </c>
      <c r="D2211" s="23" t="s">
        <v>27</v>
      </c>
      <c r="E2211" s="24" t="s">
        <v>29</v>
      </c>
      <c r="F2211" s="25" t="n">
        <v>0.005</v>
      </c>
      <c r="G2211" s="25" t="n">
        <v>0.005214</v>
      </c>
      <c r="H2211" s="25" t="n">
        <v>-0.000214</v>
      </c>
    </row>
    <row r="2212" customFormat="false" ht="24.75" hidden="false" customHeight="true" outlineLevel="0" collapsed="false">
      <c r="A2212" s="21" t="n">
        <v>2208</v>
      </c>
      <c r="B2212" s="22" t="s">
        <v>3539</v>
      </c>
      <c r="C2212" s="23" t="s">
        <v>3550</v>
      </c>
      <c r="D2212" s="23" t="s">
        <v>3551</v>
      </c>
      <c r="E2212" s="24" t="s">
        <v>25</v>
      </c>
      <c r="F2212" s="25" t="n">
        <v>0</v>
      </c>
      <c r="G2212" s="25" t="n">
        <v>0</v>
      </c>
      <c r="H2212" s="25" t="n">
        <v>0</v>
      </c>
    </row>
    <row r="2213" customFormat="false" ht="24.75" hidden="false" customHeight="true" outlineLevel="0" collapsed="false">
      <c r="A2213" s="21" t="n">
        <v>2209</v>
      </c>
      <c r="B2213" s="22" t="s">
        <v>3539</v>
      </c>
      <c r="C2213" s="23" t="s">
        <v>3552</v>
      </c>
      <c r="D2213" s="23" t="s">
        <v>37</v>
      </c>
      <c r="E2213" s="24" t="s">
        <v>25</v>
      </c>
      <c r="F2213" s="25" t="n">
        <v>0.000948</v>
      </c>
      <c r="G2213" s="25" t="n">
        <v>0.000113</v>
      </c>
      <c r="H2213" s="25" t="n">
        <v>0.000835</v>
      </c>
    </row>
    <row r="2214" customFormat="false" ht="24.75" hidden="false" customHeight="true" outlineLevel="0" collapsed="false">
      <c r="A2214" s="21" t="n">
        <v>2210</v>
      </c>
      <c r="B2214" s="22" t="s">
        <v>3539</v>
      </c>
      <c r="C2214" s="23" t="s">
        <v>3553</v>
      </c>
      <c r="D2214" s="23" t="s">
        <v>37</v>
      </c>
      <c r="E2214" s="24" t="s">
        <v>25</v>
      </c>
      <c r="F2214" s="25" t="n">
        <v>0.0003</v>
      </c>
      <c r="G2214" s="25" t="n">
        <v>0.000187</v>
      </c>
      <c r="H2214" s="25" t="n">
        <v>0.000113</v>
      </c>
    </row>
    <row r="2215" customFormat="false" ht="24.75" hidden="false" customHeight="true" outlineLevel="0" collapsed="false">
      <c r="A2215" s="21" t="n">
        <v>2211</v>
      </c>
      <c r="B2215" s="22" t="s">
        <v>3539</v>
      </c>
      <c r="C2215" s="23" t="s">
        <v>3554</v>
      </c>
      <c r="D2215" s="23" t="s">
        <v>3255</v>
      </c>
      <c r="E2215" s="24" t="s">
        <v>29</v>
      </c>
      <c r="F2215" s="25" t="n">
        <v>0.03</v>
      </c>
      <c r="G2215" s="25" t="n">
        <v>0.020009</v>
      </c>
      <c r="H2215" s="25" t="n">
        <v>0.009991</v>
      </c>
    </row>
    <row r="2216" customFormat="false" ht="24.75" hidden="false" customHeight="true" outlineLevel="0" collapsed="false">
      <c r="A2216" s="21" t="n">
        <v>2212</v>
      </c>
      <c r="B2216" s="22" t="s">
        <v>3539</v>
      </c>
      <c r="C2216" s="23" t="s">
        <v>3555</v>
      </c>
      <c r="D2216" s="23" t="s">
        <v>3556</v>
      </c>
      <c r="E2216" s="24" t="s">
        <v>25</v>
      </c>
      <c r="F2216" s="25" t="n">
        <v>0.001</v>
      </c>
      <c r="G2216" s="25" t="n">
        <v>0.000704</v>
      </c>
      <c r="H2216" s="25" t="n">
        <v>0.000296</v>
      </c>
    </row>
    <row r="2217" customFormat="false" ht="24.75" hidden="false" customHeight="true" outlineLevel="0" collapsed="false">
      <c r="A2217" s="21" t="n">
        <v>2213</v>
      </c>
      <c r="B2217" s="22" t="s">
        <v>3539</v>
      </c>
      <c r="C2217" s="23" t="s">
        <v>3557</v>
      </c>
      <c r="D2217" s="23" t="s">
        <v>3558</v>
      </c>
      <c r="E2217" s="24" t="s">
        <v>25</v>
      </c>
      <c r="F2217" s="25" t="n">
        <v>0.002</v>
      </c>
      <c r="G2217" s="25" t="n">
        <v>0.001939</v>
      </c>
      <c r="H2217" s="25" t="n">
        <v>6.10000000000001E-005</v>
      </c>
    </row>
    <row r="2218" customFormat="false" ht="24.75" hidden="false" customHeight="true" outlineLevel="0" collapsed="false">
      <c r="A2218" s="21" t="n">
        <v>2214</v>
      </c>
      <c r="B2218" s="22" t="s">
        <v>3539</v>
      </c>
      <c r="C2218" s="23" t="s">
        <v>3559</v>
      </c>
      <c r="D2218" s="23" t="s">
        <v>3558</v>
      </c>
      <c r="E2218" s="24" t="s">
        <v>25</v>
      </c>
      <c r="F2218" s="25" t="n">
        <v>0.0006</v>
      </c>
      <c r="G2218" s="25" t="n">
        <v>0.000664</v>
      </c>
      <c r="H2218" s="25" t="n">
        <v>-6.4E-005</v>
      </c>
    </row>
    <row r="2219" customFormat="false" ht="24.75" hidden="false" customHeight="true" outlineLevel="0" collapsed="false">
      <c r="A2219" s="21" t="n">
        <v>2215</v>
      </c>
      <c r="B2219" s="22" t="s">
        <v>3539</v>
      </c>
      <c r="C2219" s="23" t="s">
        <v>3560</v>
      </c>
      <c r="D2219" s="23" t="s">
        <v>3561</v>
      </c>
      <c r="E2219" s="24" t="s">
        <v>25</v>
      </c>
      <c r="F2219" s="25" t="n">
        <v>0.00365</v>
      </c>
      <c r="G2219" s="25" t="n">
        <v>0.003545</v>
      </c>
      <c r="H2219" s="25" t="n">
        <v>0.000105</v>
      </c>
    </row>
    <row r="2220" customFormat="false" ht="24.75" hidden="false" customHeight="true" outlineLevel="0" collapsed="false">
      <c r="A2220" s="21" t="n">
        <v>2216</v>
      </c>
      <c r="B2220" s="22" t="s">
        <v>3539</v>
      </c>
      <c r="C2220" s="23" t="s">
        <v>3562</v>
      </c>
      <c r="D2220" s="23" t="s">
        <v>3563</v>
      </c>
      <c r="E2220" s="24" t="s">
        <v>29</v>
      </c>
      <c r="F2220" s="25" t="n">
        <v>0.01</v>
      </c>
      <c r="G2220" s="25" t="n">
        <v>0.012037</v>
      </c>
      <c r="H2220" s="25" t="n">
        <v>-0.002037</v>
      </c>
    </row>
    <row r="2221" customFormat="false" ht="24.75" hidden="false" customHeight="true" outlineLevel="0" collapsed="false">
      <c r="A2221" s="21" t="n">
        <v>2217</v>
      </c>
      <c r="B2221" s="22" t="s">
        <v>3539</v>
      </c>
      <c r="C2221" s="23" t="s">
        <v>3564</v>
      </c>
      <c r="D2221" s="23" t="s">
        <v>3565</v>
      </c>
      <c r="E2221" s="24" t="s">
        <v>25</v>
      </c>
      <c r="F2221" s="25" t="n">
        <v>0.001</v>
      </c>
      <c r="G2221" s="25" t="n">
        <v>0.000688</v>
      </c>
      <c r="H2221" s="25" t="n">
        <v>0.000312</v>
      </c>
    </row>
    <row r="2222" customFormat="false" ht="24.75" hidden="false" customHeight="true" outlineLevel="0" collapsed="false">
      <c r="A2222" s="21" t="n">
        <v>2218</v>
      </c>
      <c r="B2222" s="22" t="s">
        <v>3539</v>
      </c>
      <c r="C2222" s="23" t="s">
        <v>3566</v>
      </c>
      <c r="D2222" s="23" t="s">
        <v>3567</v>
      </c>
      <c r="E2222" s="24" t="s">
        <v>25</v>
      </c>
      <c r="F2222" s="25" t="n">
        <v>0.001</v>
      </c>
      <c r="G2222" s="25" t="n">
        <v>0.000404</v>
      </c>
      <c r="H2222" s="25" t="n">
        <v>0.000596</v>
      </c>
    </row>
    <row r="2223" customFormat="false" ht="24.75" hidden="false" customHeight="true" outlineLevel="0" collapsed="false">
      <c r="A2223" s="21" t="n">
        <v>2219</v>
      </c>
      <c r="B2223" s="22" t="s">
        <v>3539</v>
      </c>
      <c r="C2223" s="23" t="s">
        <v>3568</v>
      </c>
      <c r="D2223" s="23" t="s">
        <v>3569</v>
      </c>
      <c r="E2223" s="24" t="s">
        <v>29</v>
      </c>
      <c r="F2223" s="25" t="n">
        <v>0.012</v>
      </c>
      <c r="G2223" s="25" t="n">
        <v>0.007175</v>
      </c>
      <c r="H2223" s="25" t="n">
        <v>0.004825</v>
      </c>
    </row>
    <row r="2224" customFormat="false" ht="24.75" hidden="false" customHeight="true" outlineLevel="0" collapsed="false">
      <c r="A2224" s="21" t="n">
        <v>2220</v>
      </c>
      <c r="B2224" s="22" t="s">
        <v>3539</v>
      </c>
      <c r="C2224" s="23" t="s">
        <v>3570</v>
      </c>
      <c r="D2224" s="23" t="s">
        <v>3571</v>
      </c>
      <c r="E2224" s="24" t="s">
        <v>25</v>
      </c>
      <c r="F2224" s="25" t="n">
        <v>0.0009</v>
      </c>
      <c r="G2224" s="25" t="n">
        <v>0.000662</v>
      </c>
      <c r="H2224" s="25" t="n">
        <v>0.000238</v>
      </c>
    </row>
    <row r="2225" customFormat="false" ht="24.75" hidden="false" customHeight="true" outlineLevel="0" collapsed="false">
      <c r="A2225" s="21" t="n">
        <v>2221</v>
      </c>
      <c r="B2225" s="22" t="s">
        <v>3539</v>
      </c>
      <c r="C2225" s="23" t="s">
        <v>3572</v>
      </c>
      <c r="D2225" s="23" t="s">
        <v>3573</v>
      </c>
      <c r="E2225" s="24" t="s">
        <v>25</v>
      </c>
      <c r="F2225" s="25" t="n">
        <v>0.00235</v>
      </c>
      <c r="G2225" s="25" t="n">
        <v>0.000137</v>
      </c>
      <c r="H2225" s="25" t="n">
        <v>0.002213</v>
      </c>
    </row>
    <row r="2226" customFormat="false" ht="24.75" hidden="false" customHeight="true" outlineLevel="0" collapsed="false">
      <c r="A2226" s="21" t="n">
        <v>2222</v>
      </c>
      <c r="B2226" s="22" t="s">
        <v>3539</v>
      </c>
      <c r="C2226" s="23" t="s">
        <v>3574</v>
      </c>
      <c r="D2226" s="23" t="s">
        <v>3575</v>
      </c>
      <c r="E2226" s="24" t="s">
        <v>18</v>
      </c>
      <c r="F2226" s="25" t="n">
        <v>0.17</v>
      </c>
      <c r="G2226" s="25" t="n">
        <v>0.14615</v>
      </c>
      <c r="H2226" s="25" t="n">
        <v>0.02385</v>
      </c>
    </row>
    <row r="2227" customFormat="false" ht="24.75" hidden="false" customHeight="true" outlineLevel="0" collapsed="false">
      <c r="A2227" s="21" t="n">
        <v>2223</v>
      </c>
      <c r="B2227" s="22" t="s">
        <v>3539</v>
      </c>
      <c r="C2227" s="23" t="s">
        <v>3576</v>
      </c>
      <c r="D2227" s="23" t="s">
        <v>37</v>
      </c>
      <c r="E2227" s="24" t="s">
        <v>39</v>
      </c>
      <c r="F2227" s="25" t="n">
        <v>0.0002</v>
      </c>
      <c r="G2227" s="25" t="n">
        <v>0.000225</v>
      </c>
      <c r="H2227" s="25" t="n">
        <v>-2.5E-005</v>
      </c>
    </row>
    <row r="2228" customFormat="false" ht="24.75" hidden="false" customHeight="true" outlineLevel="0" collapsed="false">
      <c r="A2228" s="21" t="n">
        <v>2224</v>
      </c>
      <c r="B2228" s="22" t="s">
        <v>3539</v>
      </c>
      <c r="C2228" s="23" t="s">
        <v>3577</v>
      </c>
      <c r="D2228" s="23" t="s">
        <v>3578</v>
      </c>
      <c r="E2228" s="24" t="s">
        <v>29</v>
      </c>
      <c r="F2228" s="25" t="n">
        <v>0.01475</v>
      </c>
      <c r="G2228" s="25" t="n">
        <v>0.002664</v>
      </c>
      <c r="H2228" s="25" t="n">
        <v>0.012086</v>
      </c>
    </row>
    <row r="2229" customFormat="false" ht="24.75" hidden="false" customHeight="true" outlineLevel="0" collapsed="false">
      <c r="A2229" s="21" t="n">
        <v>2225</v>
      </c>
      <c r="B2229" s="22" t="s">
        <v>3539</v>
      </c>
      <c r="C2229" s="23" t="s">
        <v>3579</v>
      </c>
      <c r="D2229" s="23" t="s">
        <v>3578</v>
      </c>
      <c r="E2229" s="24" t="s">
        <v>25</v>
      </c>
      <c r="F2229" s="25" t="n">
        <v>0.003043</v>
      </c>
      <c r="G2229" s="25" t="n">
        <v>0.001459</v>
      </c>
      <c r="H2229" s="25" t="n">
        <v>0.001584</v>
      </c>
    </row>
    <row r="2230" customFormat="false" ht="24.75" hidden="false" customHeight="true" outlineLevel="0" collapsed="false">
      <c r="A2230" s="21" t="n">
        <v>2226</v>
      </c>
      <c r="B2230" s="22" t="s">
        <v>3539</v>
      </c>
      <c r="C2230" s="23" t="s">
        <v>3580</v>
      </c>
      <c r="D2230" s="23" t="s">
        <v>2502</v>
      </c>
      <c r="E2230" s="24" t="s">
        <v>25</v>
      </c>
      <c r="F2230" s="25" t="n">
        <v>0.004</v>
      </c>
      <c r="G2230" s="25" t="n">
        <v>0.003796</v>
      </c>
      <c r="H2230" s="25" t="n">
        <v>0.000204</v>
      </c>
    </row>
    <row r="2231" customFormat="false" ht="24.75" hidden="false" customHeight="true" outlineLevel="0" collapsed="false">
      <c r="A2231" s="21" t="n">
        <v>2227</v>
      </c>
      <c r="B2231" s="22" t="s">
        <v>3539</v>
      </c>
      <c r="C2231" s="23" t="s">
        <v>3581</v>
      </c>
      <c r="D2231" s="23" t="s">
        <v>3582</v>
      </c>
      <c r="E2231" s="24" t="s">
        <v>25</v>
      </c>
      <c r="F2231" s="25" t="n">
        <v>0.0008</v>
      </c>
      <c r="G2231" s="25" t="n">
        <v>0</v>
      </c>
      <c r="H2231" s="25" t="n">
        <v>0.0008</v>
      </c>
    </row>
    <row r="2232" customFormat="false" ht="24.75" hidden="false" customHeight="true" outlineLevel="0" collapsed="false">
      <c r="A2232" s="21" t="n">
        <v>2228</v>
      </c>
      <c r="B2232" s="22" t="s">
        <v>3539</v>
      </c>
      <c r="C2232" s="23" t="s">
        <v>3583</v>
      </c>
      <c r="D2232" s="23" t="s">
        <v>3582</v>
      </c>
      <c r="E2232" s="24" t="s">
        <v>25</v>
      </c>
      <c r="F2232" s="25" t="n">
        <v>0.0014</v>
      </c>
      <c r="G2232" s="25" t="n">
        <v>6.4E-005</v>
      </c>
      <c r="H2232" s="25" t="n">
        <v>0.001336</v>
      </c>
    </row>
    <row r="2233" customFormat="false" ht="24.75" hidden="false" customHeight="true" outlineLevel="0" collapsed="false">
      <c r="A2233" s="21" t="n">
        <v>2229</v>
      </c>
      <c r="B2233" s="22" t="s">
        <v>3539</v>
      </c>
      <c r="C2233" s="23" t="s">
        <v>3584</v>
      </c>
      <c r="D2233" s="23" t="s">
        <v>3585</v>
      </c>
      <c r="E2233" s="24" t="s">
        <v>39</v>
      </c>
      <c r="F2233" s="25" t="n">
        <v>0.0007</v>
      </c>
      <c r="G2233" s="25" t="n">
        <v>0.000805</v>
      </c>
      <c r="H2233" s="25" t="n">
        <v>-0.000105</v>
      </c>
    </row>
    <row r="2234" customFormat="false" ht="24.75" hidden="false" customHeight="true" outlineLevel="0" collapsed="false">
      <c r="A2234" s="21" t="n">
        <v>2230</v>
      </c>
      <c r="B2234" s="22" t="s">
        <v>3539</v>
      </c>
      <c r="C2234" s="23" t="s">
        <v>3586</v>
      </c>
      <c r="D2234" s="23" t="s">
        <v>37</v>
      </c>
      <c r="E2234" s="24" t="s">
        <v>39</v>
      </c>
      <c r="F2234" s="25" t="n">
        <v>0.0002</v>
      </c>
      <c r="G2234" s="25" t="n">
        <v>0.00024</v>
      </c>
      <c r="H2234" s="25" t="n">
        <v>-4E-005</v>
      </c>
    </row>
    <row r="2235" customFormat="false" ht="24.75" hidden="false" customHeight="true" outlineLevel="0" collapsed="false">
      <c r="A2235" s="21" t="n">
        <v>2231</v>
      </c>
      <c r="B2235" s="22" t="s">
        <v>3539</v>
      </c>
      <c r="C2235" s="23" t="s">
        <v>3587</v>
      </c>
      <c r="D2235" s="23" t="s">
        <v>3588</v>
      </c>
      <c r="E2235" s="24" t="s">
        <v>39</v>
      </c>
      <c r="F2235" s="25" t="n">
        <v>0</v>
      </c>
      <c r="G2235" s="25" t="n">
        <v>0.000143</v>
      </c>
      <c r="H2235" s="25" t="n">
        <v>-0.000143</v>
      </c>
    </row>
    <row r="2236" customFormat="false" ht="24.75" hidden="false" customHeight="true" outlineLevel="0" collapsed="false">
      <c r="A2236" s="21" t="n">
        <v>2232</v>
      </c>
      <c r="B2236" s="22" t="s">
        <v>3539</v>
      </c>
      <c r="C2236" s="23" t="s">
        <v>3589</v>
      </c>
      <c r="D2236" s="23" t="s">
        <v>3590</v>
      </c>
      <c r="E2236" s="24" t="s">
        <v>25</v>
      </c>
      <c r="F2236" s="25" t="n">
        <v>0</v>
      </c>
      <c r="G2236" s="25" t="n">
        <v>0.000328</v>
      </c>
      <c r="H2236" s="25" t="n">
        <v>-0.000328</v>
      </c>
    </row>
    <row r="2237" customFormat="false" ht="24.75" hidden="false" customHeight="true" outlineLevel="0" collapsed="false">
      <c r="A2237" s="21" t="n">
        <v>2233</v>
      </c>
      <c r="B2237" s="22" t="s">
        <v>3539</v>
      </c>
      <c r="C2237" s="23" t="s">
        <v>3591</v>
      </c>
      <c r="D2237" s="23" t="s">
        <v>3592</v>
      </c>
      <c r="E2237" s="24" t="s">
        <v>39</v>
      </c>
      <c r="F2237" s="25" t="n">
        <v>0.0002</v>
      </c>
      <c r="G2237" s="25" t="n">
        <v>0.000309</v>
      </c>
      <c r="H2237" s="25" t="n">
        <v>-0.000109</v>
      </c>
    </row>
    <row r="2238" customFormat="false" ht="24.75" hidden="false" customHeight="true" outlineLevel="0" collapsed="false">
      <c r="A2238" s="21" t="n">
        <v>2234</v>
      </c>
      <c r="B2238" s="22" t="s">
        <v>3539</v>
      </c>
      <c r="C2238" s="23" t="s">
        <v>3593</v>
      </c>
      <c r="D2238" s="23" t="s">
        <v>27</v>
      </c>
      <c r="E2238" s="24" t="s">
        <v>29</v>
      </c>
      <c r="F2238" s="25" t="n">
        <v>0.03731</v>
      </c>
      <c r="G2238" s="25" t="n">
        <v>0.039916</v>
      </c>
      <c r="H2238" s="25" t="n">
        <v>-0.002606</v>
      </c>
    </row>
    <row r="2239" customFormat="false" ht="24.75" hidden="false" customHeight="true" outlineLevel="0" collapsed="false">
      <c r="A2239" s="21" t="n">
        <v>2235</v>
      </c>
      <c r="B2239" s="22" t="s">
        <v>3539</v>
      </c>
      <c r="C2239" s="23" t="s">
        <v>3594</v>
      </c>
      <c r="D2239" s="23" t="s">
        <v>3595</v>
      </c>
      <c r="E2239" s="24" t="s">
        <v>39</v>
      </c>
      <c r="F2239" s="25" t="n">
        <v>0</v>
      </c>
      <c r="G2239" s="25" t="n">
        <v>0.001153</v>
      </c>
      <c r="H2239" s="25" t="n">
        <v>-0.001153</v>
      </c>
    </row>
    <row r="2240" customFormat="false" ht="24.75" hidden="false" customHeight="true" outlineLevel="0" collapsed="false">
      <c r="A2240" s="21" t="n">
        <v>2236</v>
      </c>
      <c r="B2240" s="22" t="s">
        <v>3539</v>
      </c>
      <c r="C2240" s="23" t="s">
        <v>3596</v>
      </c>
      <c r="D2240" s="23" t="s">
        <v>3597</v>
      </c>
      <c r="E2240" s="24" t="s">
        <v>25</v>
      </c>
      <c r="F2240" s="25" t="n">
        <v>6E-005</v>
      </c>
      <c r="G2240" s="25" t="n">
        <v>0.00044</v>
      </c>
      <c r="H2240" s="25" t="n">
        <v>-0.00038</v>
      </c>
    </row>
    <row r="2241" s="31" customFormat="true" ht="24.75" hidden="false" customHeight="true" outlineLevel="0" collapsed="false">
      <c r="A2241" s="21" t="n">
        <v>2237</v>
      </c>
      <c r="B2241" s="22" t="s">
        <v>3539</v>
      </c>
      <c r="C2241" s="23" t="s">
        <v>20</v>
      </c>
      <c r="D2241" s="23"/>
      <c r="E2241" s="24" t="s">
        <v>21</v>
      </c>
      <c r="F2241" s="30" t="n">
        <v>0.101</v>
      </c>
      <c r="G2241" s="25" t="n">
        <v>0.01333</v>
      </c>
      <c r="H2241" s="25" t="n">
        <f aca="false">F2241-G2241</f>
        <v>0.08767</v>
      </c>
    </row>
    <row r="2242" customFormat="false" ht="24.75" hidden="false" customHeight="true" outlineLevel="0" collapsed="false">
      <c r="A2242" s="21" t="n">
        <v>2238</v>
      </c>
      <c r="B2242" s="22" t="s">
        <v>3598</v>
      </c>
      <c r="C2242" s="23" t="s">
        <v>3599</v>
      </c>
      <c r="D2242" s="23" t="s">
        <v>37</v>
      </c>
      <c r="E2242" s="24" t="s">
        <v>25</v>
      </c>
      <c r="F2242" s="25" t="n">
        <v>0.0005</v>
      </c>
      <c r="G2242" s="25" t="n">
        <v>0.002438</v>
      </c>
      <c r="H2242" s="25" t="n">
        <v>-0.001938</v>
      </c>
    </row>
    <row r="2243" s="31" customFormat="true" ht="24.75" hidden="false" customHeight="true" outlineLevel="0" collapsed="false">
      <c r="A2243" s="21" t="n">
        <v>2239</v>
      </c>
      <c r="B2243" s="22" t="s">
        <v>3598</v>
      </c>
      <c r="C2243" s="23" t="s">
        <v>20</v>
      </c>
      <c r="D2243" s="23"/>
      <c r="E2243" s="24" t="s">
        <v>21</v>
      </c>
      <c r="F2243" s="25" t="n">
        <v>0.007</v>
      </c>
      <c r="G2243" s="25" t="n">
        <v>0.078492</v>
      </c>
      <c r="H2243" s="25" t="n">
        <v>-0.071492</v>
      </c>
    </row>
    <row r="2244" customFormat="false" ht="24.75" hidden="false" customHeight="true" outlineLevel="0" collapsed="false">
      <c r="A2244" s="21" t="n">
        <v>2240</v>
      </c>
      <c r="B2244" s="22" t="s">
        <v>3600</v>
      </c>
      <c r="C2244" s="23" t="s">
        <v>3601</v>
      </c>
      <c r="D2244" s="23" t="s">
        <v>37</v>
      </c>
      <c r="E2244" s="24" t="s">
        <v>39</v>
      </c>
      <c r="F2244" s="25" t="n">
        <v>0.00035</v>
      </c>
      <c r="G2244" s="25" t="n">
        <v>3.3E-005</v>
      </c>
      <c r="H2244" s="25" t="n">
        <v>0.000317</v>
      </c>
    </row>
    <row r="2245" customFormat="false" ht="24.75" hidden="false" customHeight="true" outlineLevel="0" collapsed="false">
      <c r="A2245" s="21" t="n">
        <v>2241</v>
      </c>
      <c r="B2245" s="22" t="s">
        <v>3600</v>
      </c>
      <c r="C2245" s="23" t="s">
        <v>3602</v>
      </c>
      <c r="D2245" s="23" t="s">
        <v>572</v>
      </c>
      <c r="E2245" s="24" t="s">
        <v>18</v>
      </c>
      <c r="F2245" s="25" t="n">
        <v>0.046</v>
      </c>
      <c r="G2245" s="25" t="n">
        <v>0.031237</v>
      </c>
      <c r="H2245" s="25" t="n">
        <v>0.014763</v>
      </c>
    </row>
    <row r="2246" customFormat="false" ht="24.75" hidden="false" customHeight="true" outlineLevel="0" collapsed="false">
      <c r="A2246" s="21" t="n">
        <v>2242</v>
      </c>
      <c r="B2246" s="22" t="s">
        <v>3600</v>
      </c>
      <c r="C2246" s="23" t="s">
        <v>3603</v>
      </c>
      <c r="D2246" s="23" t="s">
        <v>572</v>
      </c>
      <c r="E2246" s="24" t="s">
        <v>18</v>
      </c>
      <c r="F2246" s="25" t="n">
        <v>0.04</v>
      </c>
      <c r="G2246" s="25" t="n">
        <v>0.01819</v>
      </c>
      <c r="H2246" s="25" t="n">
        <v>0.02181</v>
      </c>
    </row>
    <row r="2247" s="31" customFormat="true" ht="24.75" hidden="false" customHeight="true" outlineLevel="0" collapsed="false">
      <c r="A2247" s="21" t="n">
        <v>2243</v>
      </c>
      <c r="B2247" s="22" t="s">
        <v>3600</v>
      </c>
      <c r="C2247" s="23" t="s">
        <v>20</v>
      </c>
      <c r="D2247" s="23"/>
      <c r="E2247" s="24" t="s">
        <v>21</v>
      </c>
      <c r="F2247" s="33" t="n">
        <v>0.019</v>
      </c>
      <c r="G2247" s="32" t="n">
        <v>0.004557</v>
      </c>
      <c r="H2247" s="32" t="n">
        <f aca="false">F2247-G2247</f>
        <v>0.014443</v>
      </c>
    </row>
    <row r="2248" customFormat="false" ht="24.75" hidden="false" customHeight="true" outlineLevel="0" collapsed="false">
      <c r="A2248" s="21" t="n">
        <v>2244</v>
      </c>
      <c r="B2248" s="22" t="s">
        <v>3604</v>
      </c>
      <c r="C2248" s="23" t="s">
        <v>3605</v>
      </c>
      <c r="D2248" s="23" t="s">
        <v>3606</v>
      </c>
      <c r="E2248" s="24" t="s">
        <v>25</v>
      </c>
      <c r="F2248" s="25" t="n">
        <v>0.00405</v>
      </c>
      <c r="G2248" s="25" t="n">
        <v>0.001373</v>
      </c>
      <c r="H2248" s="25" t="n">
        <v>0.002677</v>
      </c>
    </row>
    <row r="2249" customFormat="false" ht="24.75" hidden="false" customHeight="true" outlineLevel="0" collapsed="false">
      <c r="A2249" s="21" t="n">
        <v>2245</v>
      </c>
      <c r="B2249" s="22" t="s">
        <v>3604</v>
      </c>
      <c r="C2249" s="23" t="s">
        <v>3607</v>
      </c>
      <c r="D2249" s="23" t="s">
        <v>1890</v>
      </c>
      <c r="E2249" s="24" t="s">
        <v>25</v>
      </c>
      <c r="F2249" s="25" t="n">
        <v>0</v>
      </c>
      <c r="G2249" s="25" t="n">
        <v>0.026869</v>
      </c>
      <c r="H2249" s="25" t="n">
        <v>-0.026869</v>
      </c>
    </row>
    <row r="2250" customFormat="false" ht="24.75" hidden="false" customHeight="true" outlineLevel="0" collapsed="false">
      <c r="A2250" s="21" t="n">
        <v>2246</v>
      </c>
      <c r="B2250" s="22" t="s">
        <v>3604</v>
      </c>
      <c r="C2250" s="23" t="s">
        <v>3608</v>
      </c>
      <c r="D2250" s="23" t="s">
        <v>3609</v>
      </c>
      <c r="E2250" s="24" t="s">
        <v>29</v>
      </c>
      <c r="F2250" s="25" t="n">
        <v>0.0063</v>
      </c>
      <c r="G2250" s="25" t="n">
        <v>0</v>
      </c>
      <c r="H2250" s="25" t="n">
        <v>0.0063</v>
      </c>
    </row>
    <row r="2251" customFormat="false" ht="24.75" hidden="false" customHeight="true" outlineLevel="0" collapsed="false">
      <c r="A2251" s="21" t="n">
        <v>2247</v>
      </c>
      <c r="B2251" s="22" t="s">
        <v>3604</v>
      </c>
      <c r="C2251" s="23" t="s">
        <v>3610</v>
      </c>
      <c r="D2251" s="23" t="s">
        <v>37</v>
      </c>
      <c r="E2251" s="24" t="s">
        <v>25</v>
      </c>
      <c r="F2251" s="25" t="n">
        <v>0</v>
      </c>
      <c r="G2251" s="25" t="n">
        <v>0.001168</v>
      </c>
      <c r="H2251" s="25" t="n">
        <v>-0.001168</v>
      </c>
    </row>
    <row r="2252" customFormat="false" ht="24.75" hidden="false" customHeight="true" outlineLevel="0" collapsed="false">
      <c r="A2252" s="21" t="n">
        <v>2248</v>
      </c>
      <c r="B2252" s="22" t="s">
        <v>3604</v>
      </c>
      <c r="C2252" s="23" t="s">
        <v>3611</v>
      </c>
      <c r="D2252" s="23" t="s">
        <v>3612</v>
      </c>
      <c r="E2252" s="24" t="s">
        <v>18</v>
      </c>
      <c r="F2252" s="25" t="n">
        <v>0.2</v>
      </c>
      <c r="G2252" s="25" t="n">
        <v>0.152777</v>
      </c>
      <c r="H2252" s="25" t="n">
        <v>0.047223</v>
      </c>
    </row>
    <row r="2253" customFormat="false" ht="24.75" hidden="false" customHeight="true" outlineLevel="0" collapsed="false">
      <c r="A2253" s="21" t="n">
        <v>2249</v>
      </c>
      <c r="B2253" s="22" t="s">
        <v>3604</v>
      </c>
      <c r="C2253" s="23" t="s">
        <v>3613</v>
      </c>
      <c r="D2253" s="23" t="s">
        <v>3612</v>
      </c>
      <c r="E2253" s="24" t="s">
        <v>140</v>
      </c>
      <c r="F2253" s="25" t="n">
        <v>0.7414</v>
      </c>
      <c r="G2253" s="25" t="n">
        <v>0.654668</v>
      </c>
      <c r="H2253" s="25" t="n">
        <v>0.0867319999999999</v>
      </c>
    </row>
    <row r="2254" customFormat="false" ht="24.75" hidden="false" customHeight="true" outlineLevel="0" collapsed="false">
      <c r="A2254" s="21" t="n">
        <v>2250</v>
      </c>
      <c r="B2254" s="22" t="s">
        <v>3604</v>
      </c>
      <c r="C2254" s="23" t="s">
        <v>3614</v>
      </c>
      <c r="D2254" s="23" t="s">
        <v>3615</v>
      </c>
      <c r="E2254" s="24" t="s">
        <v>39</v>
      </c>
      <c r="F2254" s="25" t="n">
        <v>0.0005</v>
      </c>
      <c r="G2254" s="25" t="n">
        <v>0.000736</v>
      </c>
      <c r="H2254" s="25" t="n">
        <v>-0.000236</v>
      </c>
    </row>
    <row r="2255" customFormat="false" ht="24.75" hidden="false" customHeight="true" outlineLevel="0" collapsed="false">
      <c r="A2255" s="21" t="n">
        <v>2251</v>
      </c>
      <c r="B2255" s="22" t="s">
        <v>3604</v>
      </c>
      <c r="C2255" s="23" t="s">
        <v>3616</v>
      </c>
      <c r="D2255" s="23" t="s">
        <v>3617</v>
      </c>
      <c r="E2255" s="24" t="s">
        <v>25</v>
      </c>
      <c r="F2255" s="25" t="n">
        <v>0.0006</v>
      </c>
      <c r="G2255" s="25" t="n">
        <v>0</v>
      </c>
      <c r="H2255" s="25" t="n">
        <v>0.0006</v>
      </c>
    </row>
    <row r="2256" customFormat="false" ht="24.75" hidden="false" customHeight="true" outlineLevel="0" collapsed="false">
      <c r="A2256" s="21" t="n">
        <v>2252</v>
      </c>
      <c r="B2256" s="22" t="s">
        <v>3604</v>
      </c>
      <c r="C2256" s="23" t="s">
        <v>3618</v>
      </c>
      <c r="D2256" s="23" t="s">
        <v>3619</v>
      </c>
      <c r="E2256" s="24" t="s">
        <v>29</v>
      </c>
      <c r="F2256" s="25" t="n">
        <v>0.021</v>
      </c>
      <c r="G2256" s="25" t="n">
        <v>0.013031</v>
      </c>
      <c r="H2256" s="25" t="n">
        <v>0.007969</v>
      </c>
    </row>
    <row r="2257" customFormat="false" ht="24.75" hidden="false" customHeight="true" outlineLevel="0" collapsed="false">
      <c r="A2257" s="21" t="n">
        <v>2253</v>
      </c>
      <c r="B2257" s="22" t="s">
        <v>3604</v>
      </c>
      <c r="C2257" s="23" t="s">
        <v>3620</v>
      </c>
      <c r="D2257" s="23" t="s">
        <v>3621</v>
      </c>
      <c r="E2257" s="24" t="s">
        <v>29</v>
      </c>
      <c r="F2257" s="25" t="n">
        <v>0.00603</v>
      </c>
      <c r="G2257" s="25" t="n">
        <v>0.023016</v>
      </c>
      <c r="H2257" s="25" t="n">
        <v>-0.016986</v>
      </c>
    </row>
    <row r="2258" customFormat="false" ht="24.75" hidden="false" customHeight="true" outlineLevel="0" collapsed="false">
      <c r="A2258" s="21" t="n">
        <v>2254</v>
      </c>
      <c r="B2258" s="22" t="s">
        <v>3604</v>
      </c>
      <c r="C2258" s="23" t="s">
        <v>3622</v>
      </c>
      <c r="D2258" s="23" t="s">
        <v>3623</v>
      </c>
      <c r="E2258" s="24" t="s">
        <v>25</v>
      </c>
      <c r="F2258" s="25" t="n">
        <v>0.00994</v>
      </c>
      <c r="G2258" s="25" t="n">
        <v>0.000814</v>
      </c>
      <c r="H2258" s="25" t="n">
        <v>0.009126</v>
      </c>
    </row>
    <row r="2259" customFormat="false" ht="24.75" hidden="false" customHeight="true" outlineLevel="0" collapsed="false">
      <c r="A2259" s="21" t="n">
        <v>2255</v>
      </c>
      <c r="B2259" s="22" t="s">
        <v>3604</v>
      </c>
      <c r="C2259" s="23" t="s">
        <v>3624</v>
      </c>
      <c r="D2259" s="23" t="s">
        <v>37</v>
      </c>
      <c r="E2259" s="24" t="s">
        <v>25</v>
      </c>
      <c r="F2259" s="25" t="n">
        <v>0</v>
      </c>
      <c r="G2259" s="25" t="n">
        <v>0</v>
      </c>
      <c r="H2259" s="25" t="n">
        <v>0</v>
      </c>
    </row>
    <row r="2260" s="31" customFormat="true" ht="24.75" hidden="false" customHeight="true" outlineLevel="0" collapsed="false">
      <c r="A2260" s="21" t="n">
        <v>2256</v>
      </c>
      <c r="B2260" s="22" t="s">
        <v>3604</v>
      </c>
      <c r="C2260" s="23" t="s">
        <v>20</v>
      </c>
      <c r="D2260" s="23"/>
      <c r="E2260" s="24" t="s">
        <v>21</v>
      </c>
      <c r="F2260" s="25" t="n">
        <v>0.005</v>
      </c>
      <c r="G2260" s="25" t="n">
        <v>0.082398</v>
      </c>
      <c r="H2260" s="25" t="n">
        <v>-0.077398</v>
      </c>
    </row>
    <row r="2261" customFormat="false" ht="24.75" hidden="false" customHeight="true" outlineLevel="0" collapsed="false">
      <c r="A2261" s="21" t="n">
        <v>2257</v>
      </c>
      <c r="B2261" s="22" t="s">
        <v>3625</v>
      </c>
      <c r="C2261" s="23" t="s">
        <v>3626</v>
      </c>
      <c r="D2261" s="23" t="s">
        <v>3627</v>
      </c>
      <c r="E2261" s="24" t="s">
        <v>39</v>
      </c>
      <c r="F2261" s="25" t="n">
        <v>0.0005</v>
      </c>
      <c r="G2261" s="25" t="n">
        <v>0.000568</v>
      </c>
      <c r="H2261" s="25" t="n">
        <v>-6.79999999999999E-005</v>
      </c>
    </row>
    <row r="2262" customFormat="false" ht="24.75" hidden="false" customHeight="true" outlineLevel="0" collapsed="false">
      <c r="A2262" s="21" t="n">
        <v>2258</v>
      </c>
      <c r="B2262" s="22" t="s">
        <v>3625</v>
      </c>
      <c r="C2262" s="23" t="s">
        <v>3628</v>
      </c>
      <c r="D2262" s="23" t="s">
        <v>3629</v>
      </c>
      <c r="E2262" s="24" t="s">
        <v>29</v>
      </c>
      <c r="F2262" s="25" t="n">
        <v>0.01</v>
      </c>
      <c r="G2262" s="25" t="n">
        <v>0.00574</v>
      </c>
      <c r="H2262" s="25" t="n">
        <v>0.00426</v>
      </c>
    </row>
    <row r="2263" customFormat="false" ht="24.75" hidden="false" customHeight="true" outlineLevel="0" collapsed="false">
      <c r="A2263" s="21" t="n">
        <v>2259</v>
      </c>
      <c r="B2263" s="22" t="s">
        <v>3625</v>
      </c>
      <c r="C2263" s="23" t="s">
        <v>3630</v>
      </c>
      <c r="D2263" s="23" t="s">
        <v>1663</v>
      </c>
      <c r="E2263" s="24" t="s">
        <v>29</v>
      </c>
      <c r="F2263" s="25" t="n">
        <v>0.01</v>
      </c>
      <c r="G2263" s="25" t="n">
        <v>0.002883</v>
      </c>
      <c r="H2263" s="25" t="n">
        <v>0.007117</v>
      </c>
    </row>
    <row r="2264" customFormat="false" ht="24.75" hidden="false" customHeight="true" outlineLevel="0" collapsed="false">
      <c r="A2264" s="21" t="n">
        <v>2260</v>
      </c>
      <c r="B2264" s="22" t="s">
        <v>3625</v>
      </c>
      <c r="C2264" s="23" t="s">
        <v>3631</v>
      </c>
      <c r="D2264" s="23" t="s">
        <v>3632</v>
      </c>
      <c r="E2264" s="24" t="s">
        <v>18</v>
      </c>
      <c r="F2264" s="25" t="n">
        <v>0.12</v>
      </c>
      <c r="G2264" s="25" t="n">
        <v>0.058903</v>
      </c>
      <c r="H2264" s="25" t="n">
        <v>0.061097</v>
      </c>
    </row>
    <row r="2265" customFormat="false" ht="24.75" hidden="false" customHeight="true" outlineLevel="0" collapsed="false">
      <c r="A2265" s="21" t="n">
        <v>2261</v>
      </c>
      <c r="B2265" s="22" t="s">
        <v>3625</v>
      </c>
      <c r="C2265" s="23" t="s">
        <v>3633</v>
      </c>
      <c r="D2265" s="23" t="s">
        <v>3634</v>
      </c>
      <c r="E2265" s="24" t="s">
        <v>39</v>
      </c>
      <c r="F2265" s="25" t="n">
        <v>0.000414</v>
      </c>
      <c r="G2265" s="25" t="n">
        <v>0</v>
      </c>
      <c r="H2265" s="25" t="n">
        <v>0.000414</v>
      </c>
    </row>
    <row r="2266" customFormat="false" ht="24.75" hidden="false" customHeight="true" outlineLevel="0" collapsed="false">
      <c r="A2266" s="21" t="n">
        <v>2262</v>
      </c>
      <c r="B2266" s="22" t="s">
        <v>3625</v>
      </c>
      <c r="C2266" s="23" t="s">
        <v>3635</v>
      </c>
      <c r="D2266" s="23" t="s">
        <v>3636</v>
      </c>
      <c r="E2266" s="24" t="s">
        <v>29</v>
      </c>
      <c r="F2266" s="25" t="n">
        <v>0.006</v>
      </c>
      <c r="G2266" s="25" t="n">
        <v>0.003081</v>
      </c>
      <c r="H2266" s="25" t="n">
        <v>0.002919</v>
      </c>
    </row>
    <row r="2267" customFormat="false" ht="24.75" hidden="false" customHeight="true" outlineLevel="0" collapsed="false">
      <c r="A2267" s="21" t="n">
        <v>2263</v>
      </c>
      <c r="B2267" s="22" t="s">
        <v>3625</v>
      </c>
      <c r="C2267" s="23" t="s">
        <v>3637</v>
      </c>
      <c r="D2267" s="23" t="s">
        <v>118</v>
      </c>
      <c r="E2267" s="24" t="s">
        <v>39</v>
      </c>
      <c r="F2267" s="25" t="n">
        <v>0.0001</v>
      </c>
      <c r="G2267" s="25" t="n">
        <v>4.5E-005</v>
      </c>
      <c r="H2267" s="25" t="n">
        <v>5.5E-005</v>
      </c>
    </row>
    <row r="2268" customFormat="false" ht="24.75" hidden="false" customHeight="true" outlineLevel="0" collapsed="false">
      <c r="A2268" s="21" t="n">
        <v>2264</v>
      </c>
      <c r="B2268" s="22" t="s">
        <v>3625</v>
      </c>
      <c r="C2268" s="23" t="s">
        <v>3638</v>
      </c>
      <c r="D2268" s="23" t="s">
        <v>3639</v>
      </c>
      <c r="E2268" s="24" t="s">
        <v>29</v>
      </c>
      <c r="F2268" s="25" t="n">
        <v>0.0183</v>
      </c>
      <c r="G2268" s="25" t="n">
        <v>0.00059</v>
      </c>
      <c r="H2268" s="25" t="n">
        <v>0.01771</v>
      </c>
    </row>
    <row r="2269" customFormat="false" ht="24.75" hidden="false" customHeight="true" outlineLevel="0" collapsed="false">
      <c r="A2269" s="21" t="n">
        <v>2265</v>
      </c>
      <c r="B2269" s="22" t="s">
        <v>3625</v>
      </c>
      <c r="C2269" s="23" t="s">
        <v>3640</v>
      </c>
      <c r="D2269" s="23" t="s">
        <v>900</v>
      </c>
      <c r="E2269" s="24" t="s">
        <v>25</v>
      </c>
      <c r="F2269" s="25" t="n">
        <v>0.004</v>
      </c>
      <c r="G2269" s="25" t="n">
        <v>0.000691</v>
      </c>
      <c r="H2269" s="25" t="n">
        <v>0.003309</v>
      </c>
    </row>
    <row r="2270" customFormat="false" ht="24.75" hidden="false" customHeight="true" outlineLevel="0" collapsed="false">
      <c r="A2270" s="21" t="n">
        <v>2266</v>
      </c>
      <c r="B2270" s="22" t="s">
        <v>3625</v>
      </c>
      <c r="C2270" s="23" t="s">
        <v>3641</v>
      </c>
      <c r="D2270" s="23" t="s">
        <v>3642</v>
      </c>
      <c r="E2270" s="24" t="s">
        <v>25</v>
      </c>
      <c r="F2270" s="25" t="n">
        <v>0.0023</v>
      </c>
      <c r="G2270" s="25" t="n">
        <v>0.000723</v>
      </c>
      <c r="H2270" s="25" t="n">
        <v>0.001577</v>
      </c>
    </row>
    <row r="2271" customFormat="false" ht="24.75" hidden="false" customHeight="true" outlineLevel="0" collapsed="false">
      <c r="A2271" s="21" t="n">
        <v>2267</v>
      </c>
      <c r="B2271" s="22" t="s">
        <v>3625</v>
      </c>
      <c r="C2271" s="23" t="s">
        <v>3643</v>
      </c>
      <c r="D2271" s="23" t="s">
        <v>37</v>
      </c>
      <c r="E2271" s="24" t="s">
        <v>39</v>
      </c>
      <c r="F2271" s="25" t="n">
        <v>0.0002</v>
      </c>
      <c r="G2271" s="25" t="n">
        <v>0.000153</v>
      </c>
      <c r="H2271" s="25" t="n">
        <v>4.7E-005</v>
      </c>
    </row>
    <row r="2272" customFormat="false" ht="24.75" hidden="false" customHeight="true" outlineLevel="0" collapsed="false">
      <c r="A2272" s="21" t="n">
        <v>2268</v>
      </c>
      <c r="B2272" s="22" t="s">
        <v>3625</v>
      </c>
      <c r="C2272" s="23" t="s">
        <v>3644</v>
      </c>
      <c r="D2272" s="23" t="s">
        <v>3645</v>
      </c>
      <c r="E2272" s="24" t="s">
        <v>18</v>
      </c>
      <c r="F2272" s="25" t="n">
        <v>0.14</v>
      </c>
      <c r="G2272" s="25" t="n">
        <v>0.098652</v>
      </c>
      <c r="H2272" s="25" t="n">
        <v>0.041348</v>
      </c>
    </row>
    <row r="2273" customFormat="false" ht="24.75" hidden="false" customHeight="true" outlineLevel="0" collapsed="false">
      <c r="A2273" s="21" t="n">
        <v>2269</v>
      </c>
      <c r="B2273" s="22" t="s">
        <v>3625</v>
      </c>
      <c r="C2273" s="23" t="s">
        <v>3646</v>
      </c>
      <c r="D2273" s="23" t="s">
        <v>3647</v>
      </c>
      <c r="E2273" s="24" t="s">
        <v>39</v>
      </c>
      <c r="F2273" s="25" t="n">
        <v>0.0002</v>
      </c>
      <c r="G2273" s="25" t="n">
        <v>0</v>
      </c>
      <c r="H2273" s="25" t="n">
        <v>0.0002</v>
      </c>
    </row>
    <row r="2274" customFormat="false" ht="24.75" hidden="false" customHeight="true" outlineLevel="0" collapsed="false">
      <c r="A2274" s="21" t="n">
        <v>2270</v>
      </c>
      <c r="B2274" s="22" t="s">
        <v>3625</v>
      </c>
      <c r="C2274" s="23" t="s">
        <v>3648</v>
      </c>
      <c r="D2274" s="23" t="s">
        <v>3649</v>
      </c>
      <c r="E2274" s="24" t="s">
        <v>25</v>
      </c>
      <c r="F2274" s="25" t="n">
        <v>0.001</v>
      </c>
      <c r="G2274" s="25" t="n">
        <v>9E-005</v>
      </c>
      <c r="H2274" s="25" t="n">
        <v>0.00091</v>
      </c>
    </row>
    <row r="2275" customFormat="false" ht="24.75" hidden="false" customHeight="true" outlineLevel="0" collapsed="false">
      <c r="A2275" s="21" t="n">
        <v>2271</v>
      </c>
      <c r="B2275" s="22" t="s">
        <v>3625</v>
      </c>
      <c r="C2275" s="23" t="s">
        <v>3650</v>
      </c>
      <c r="D2275" s="23" t="s">
        <v>3649</v>
      </c>
      <c r="E2275" s="24" t="s">
        <v>25</v>
      </c>
      <c r="F2275" s="25" t="n">
        <v>0.001</v>
      </c>
      <c r="G2275" s="25" t="n">
        <v>0.000254</v>
      </c>
      <c r="H2275" s="25" t="n">
        <v>0.000746</v>
      </c>
    </row>
    <row r="2276" customFormat="false" ht="24.75" hidden="false" customHeight="true" outlineLevel="0" collapsed="false">
      <c r="A2276" s="21" t="n">
        <v>2272</v>
      </c>
      <c r="B2276" s="22" t="s">
        <v>3625</v>
      </c>
      <c r="C2276" s="23" t="s">
        <v>3651</v>
      </c>
      <c r="D2276" s="23" t="s">
        <v>3652</v>
      </c>
      <c r="E2276" s="24" t="s">
        <v>25</v>
      </c>
      <c r="F2276" s="25" t="n">
        <v>0.0016</v>
      </c>
      <c r="G2276" s="25" t="n">
        <v>0.000693</v>
      </c>
      <c r="H2276" s="25" t="n">
        <v>0.000907</v>
      </c>
    </row>
    <row r="2277" customFormat="false" ht="24.75" hidden="false" customHeight="true" outlineLevel="0" collapsed="false">
      <c r="A2277" s="21" t="n">
        <v>2273</v>
      </c>
      <c r="B2277" s="22" t="s">
        <v>3625</v>
      </c>
      <c r="C2277" s="23" t="s">
        <v>3653</v>
      </c>
      <c r="D2277" s="23" t="s">
        <v>37</v>
      </c>
      <c r="E2277" s="24" t="s">
        <v>25</v>
      </c>
      <c r="F2277" s="25" t="n">
        <v>0.0009</v>
      </c>
      <c r="G2277" s="25" t="n">
        <v>0</v>
      </c>
      <c r="H2277" s="25" t="n">
        <v>0.0009</v>
      </c>
    </row>
    <row r="2278" customFormat="false" ht="24.75" hidden="false" customHeight="true" outlineLevel="0" collapsed="false">
      <c r="A2278" s="21" t="n">
        <v>2274</v>
      </c>
      <c r="B2278" s="22" t="s">
        <v>3625</v>
      </c>
      <c r="C2278" s="23" t="s">
        <v>3654</v>
      </c>
      <c r="D2278" s="23" t="s">
        <v>560</v>
      </c>
      <c r="E2278" s="24" t="s">
        <v>140</v>
      </c>
      <c r="F2278" s="25" t="n">
        <v>1.6176</v>
      </c>
      <c r="G2278" s="25" t="n">
        <v>2.616769</v>
      </c>
      <c r="H2278" s="25" t="n">
        <v>-0.999169</v>
      </c>
    </row>
    <row r="2279" customFormat="false" ht="24.75" hidden="false" customHeight="true" outlineLevel="0" collapsed="false">
      <c r="A2279" s="21" t="n">
        <v>2275</v>
      </c>
      <c r="B2279" s="22" t="s">
        <v>3625</v>
      </c>
      <c r="C2279" s="23" t="s">
        <v>3655</v>
      </c>
      <c r="D2279" s="23" t="s">
        <v>560</v>
      </c>
      <c r="E2279" s="24" t="s">
        <v>18</v>
      </c>
      <c r="F2279" s="25" t="n">
        <v>0.06</v>
      </c>
      <c r="G2279" s="25" t="n">
        <v>0.03418</v>
      </c>
      <c r="H2279" s="25" t="n">
        <v>0.02582</v>
      </c>
    </row>
    <row r="2280" customFormat="false" ht="24.75" hidden="false" customHeight="true" outlineLevel="0" collapsed="false">
      <c r="A2280" s="21" t="n">
        <v>2276</v>
      </c>
      <c r="B2280" s="22" t="s">
        <v>3625</v>
      </c>
      <c r="C2280" s="23" t="s">
        <v>3656</v>
      </c>
      <c r="D2280" s="23" t="s">
        <v>3657</v>
      </c>
      <c r="E2280" s="24" t="s">
        <v>29</v>
      </c>
      <c r="F2280" s="25" t="n">
        <v>0.053</v>
      </c>
      <c r="G2280" s="25" t="n">
        <v>0.049016</v>
      </c>
      <c r="H2280" s="25" t="n">
        <v>0.003984</v>
      </c>
    </row>
    <row r="2281" customFormat="false" ht="24.75" hidden="false" customHeight="true" outlineLevel="0" collapsed="false">
      <c r="A2281" s="21" t="n">
        <v>2277</v>
      </c>
      <c r="B2281" s="22" t="s">
        <v>3625</v>
      </c>
      <c r="C2281" s="23" t="s">
        <v>3658</v>
      </c>
      <c r="D2281" s="23" t="s">
        <v>3659</v>
      </c>
      <c r="E2281" s="24" t="s">
        <v>25</v>
      </c>
      <c r="F2281" s="25" t="n">
        <v>0.0035</v>
      </c>
      <c r="G2281" s="25" t="n">
        <v>0.003263</v>
      </c>
      <c r="H2281" s="25" t="n">
        <v>0.000237</v>
      </c>
    </row>
    <row r="2282" customFormat="false" ht="24.75" hidden="false" customHeight="true" outlineLevel="0" collapsed="false">
      <c r="A2282" s="21" t="n">
        <v>2278</v>
      </c>
      <c r="B2282" s="22" t="s">
        <v>3625</v>
      </c>
      <c r="C2282" s="23" t="s">
        <v>3660</v>
      </c>
      <c r="D2282" s="23" t="s">
        <v>3661</v>
      </c>
      <c r="E2282" s="24" t="s">
        <v>25</v>
      </c>
      <c r="F2282" s="25" t="n">
        <v>0.003</v>
      </c>
      <c r="G2282" s="25" t="n">
        <v>0.000633</v>
      </c>
      <c r="H2282" s="25" t="n">
        <v>0.002367</v>
      </c>
    </row>
    <row r="2283" customFormat="false" ht="24.75" hidden="false" customHeight="true" outlineLevel="0" collapsed="false">
      <c r="A2283" s="21" t="n">
        <v>2279</v>
      </c>
      <c r="B2283" s="22" t="s">
        <v>3625</v>
      </c>
      <c r="C2283" s="23" t="s">
        <v>3662</v>
      </c>
      <c r="D2283" s="23" t="s">
        <v>3663</v>
      </c>
      <c r="E2283" s="24" t="s">
        <v>25</v>
      </c>
      <c r="F2283" s="25" t="n">
        <v>0</v>
      </c>
      <c r="G2283" s="25" t="n">
        <v>3E-006</v>
      </c>
      <c r="H2283" s="25" t="n">
        <v>-3E-006</v>
      </c>
    </row>
    <row r="2284" customFormat="false" ht="24.75" hidden="false" customHeight="true" outlineLevel="0" collapsed="false">
      <c r="A2284" s="21" t="n">
        <v>2280</v>
      </c>
      <c r="B2284" s="22" t="s">
        <v>3625</v>
      </c>
      <c r="C2284" s="23" t="s">
        <v>3664</v>
      </c>
      <c r="D2284" s="23" t="s">
        <v>3665</v>
      </c>
      <c r="E2284" s="24" t="s">
        <v>25</v>
      </c>
      <c r="F2284" s="25" t="n">
        <v>0.0009</v>
      </c>
      <c r="G2284" s="25" t="n">
        <v>0.000156</v>
      </c>
      <c r="H2284" s="25" t="n">
        <v>0.000744</v>
      </c>
    </row>
    <row r="2285" customFormat="false" ht="24.75" hidden="false" customHeight="true" outlineLevel="0" collapsed="false">
      <c r="A2285" s="21" t="n">
        <v>2281</v>
      </c>
      <c r="B2285" s="22" t="s">
        <v>3625</v>
      </c>
      <c r="C2285" s="23" t="s">
        <v>3666</v>
      </c>
      <c r="D2285" s="23" t="s">
        <v>37</v>
      </c>
      <c r="E2285" s="24" t="s">
        <v>25</v>
      </c>
      <c r="F2285" s="25" t="n">
        <v>0.001</v>
      </c>
      <c r="G2285" s="25" t="n">
        <v>9.4E-005</v>
      </c>
      <c r="H2285" s="25" t="n">
        <v>0.000906</v>
      </c>
    </row>
    <row r="2286" customFormat="false" ht="24.75" hidden="false" customHeight="true" outlineLevel="0" collapsed="false">
      <c r="A2286" s="21" t="n">
        <v>2282</v>
      </c>
      <c r="B2286" s="22" t="s">
        <v>3625</v>
      </c>
      <c r="C2286" s="23" t="s">
        <v>3667</v>
      </c>
      <c r="D2286" s="23" t="s">
        <v>3668</v>
      </c>
      <c r="E2286" s="24" t="s">
        <v>39</v>
      </c>
      <c r="F2286" s="25" t="n">
        <v>0</v>
      </c>
      <c r="G2286" s="25" t="n">
        <v>0.000586</v>
      </c>
      <c r="H2286" s="25" t="n">
        <v>-0.000586</v>
      </c>
    </row>
    <row r="2287" customFormat="false" ht="24.75" hidden="false" customHeight="true" outlineLevel="0" collapsed="false">
      <c r="A2287" s="21" t="n">
        <v>2283</v>
      </c>
      <c r="B2287" s="22" t="s">
        <v>3625</v>
      </c>
      <c r="C2287" s="23" t="s">
        <v>3669</v>
      </c>
      <c r="D2287" s="23" t="s">
        <v>3670</v>
      </c>
      <c r="E2287" s="24" t="s">
        <v>25</v>
      </c>
      <c r="F2287" s="25" t="n">
        <v>0.004</v>
      </c>
      <c r="G2287" s="25" t="n">
        <v>0.001696</v>
      </c>
      <c r="H2287" s="25" t="n">
        <v>0.002304</v>
      </c>
    </row>
    <row r="2288" customFormat="false" ht="24.75" hidden="false" customHeight="true" outlineLevel="0" collapsed="false">
      <c r="A2288" s="21" t="n">
        <v>2284</v>
      </c>
      <c r="B2288" s="22" t="s">
        <v>3625</v>
      </c>
      <c r="C2288" s="23" t="s">
        <v>3671</v>
      </c>
      <c r="D2288" s="23" t="s">
        <v>3672</v>
      </c>
      <c r="E2288" s="24" t="s">
        <v>25</v>
      </c>
      <c r="F2288" s="25" t="n">
        <v>0</v>
      </c>
      <c r="G2288" s="25" t="n">
        <v>9.2E-005</v>
      </c>
      <c r="H2288" s="25" t="n">
        <v>-9.2E-005</v>
      </c>
    </row>
    <row r="2289" customFormat="false" ht="24.75" hidden="false" customHeight="true" outlineLevel="0" collapsed="false">
      <c r="A2289" s="21" t="n">
        <v>2285</v>
      </c>
      <c r="B2289" s="22" t="s">
        <v>3625</v>
      </c>
      <c r="C2289" s="23" t="s">
        <v>3673</v>
      </c>
      <c r="D2289" s="23" t="s">
        <v>3672</v>
      </c>
      <c r="E2289" s="24" t="s">
        <v>39</v>
      </c>
      <c r="F2289" s="25" t="n">
        <v>0</v>
      </c>
      <c r="G2289" s="25" t="n">
        <v>0.000106</v>
      </c>
      <c r="H2289" s="25" t="n">
        <v>-0.000106</v>
      </c>
    </row>
    <row r="2290" customFormat="false" ht="24.75" hidden="false" customHeight="true" outlineLevel="0" collapsed="false">
      <c r="A2290" s="21" t="n">
        <v>2286</v>
      </c>
      <c r="B2290" s="22" t="s">
        <v>3625</v>
      </c>
      <c r="C2290" s="23" t="s">
        <v>3674</v>
      </c>
      <c r="D2290" s="23" t="s">
        <v>3675</v>
      </c>
      <c r="E2290" s="24" t="s">
        <v>39</v>
      </c>
      <c r="F2290" s="25" t="n">
        <v>0.001</v>
      </c>
      <c r="G2290" s="25" t="n">
        <v>0.000816</v>
      </c>
      <c r="H2290" s="25" t="n">
        <v>0.000184</v>
      </c>
    </row>
    <row r="2291" customFormat="false" ht="24.75" hidden="false" customHeight="true" outlineLevel="0" collapsed="false">
      <c r="A2291" s="21" t="n">
        <v>2287</v>
      </c>
      <c r="B2291" s="22" t="s">
        <v>3625</v>
      </c>
      <c r="C2291" s="23" t="s">
        <v>3676</v>
      </c>
      <c r="D2291" s="23" t="s">
        <v>37</v>
      </c>
      <c r="E2291" s="24" t="s">
        <v>25</v>
      </c>
      <c r="F2291" s="25" t="n">
        <v>0.001</v>
      </c>
      <c r="G2291" s="25" t="n">
        <v>0</v>
      </c>
      <c r="H2291" s="25" t="n">
        <v>0.001</v>
      </c>
    </row>
    <row r="2292" customFormat="false" ht="24.75" hidden="false" customHeight="true" outlineLevel="0" collapsed="false">
      <c r="A2292" s="21" t="n">
        <v>2288</v>
      </c>
      <c r="B2292" s="22" t="s">
        <v>3625</v>
      </c>
      <c r="C2292" s="23" t="s">
        <v>3677</v>
      </c>
      <c r="D2292" s="23" t="s">
        <v>37</v>
      </c>
      <c r="E2292" s="24" t="s">
        <v>25</v>
      </c>
      <c r="F2292" s="25" t="n">
        <v>0.0005</v>
      </c>
      <c r="G2292" s="25" t="n">
        <v>0.000264</v>
      </c>
      <c r="H2292" s="25" t="n">
        <v>0.000236</v>
      </c>
    </row>
    <row r="2293" customFormat="false" ht="24.75" hidden="false" customHeight="true" outlineLevel="0" collapsed="false">
      <c r="A2293" s="21" t="n">
        <v>2289</v>
      </c>
      <c r="B2293" s="22" t="s">
        <v>3625</v>
      </c>
      <c r="C2293" s="23" t="s">
        <v>3678</v>
      </c>
      <c r="D2293" s="23" t="s">
        <v>3679</v>
      </c>
      <c r="E2293" s="24" t="s">
        <v>25</v>
      </c>
      <c r="F2293" s="25" t="n">
        <v>0.0012</v>
      </c>
      <c r="G2293" s="25" t="n">
        <v>0.000793</v>
      </c>
      <c r="H2293" s="25" t="n">
        <v>0.000407</v>
      </c>
    </row>
    <row r="2294" customFormat="false" ht="24.75" hidden="false" customHeight="true" outlineLevel="0" collapsed="false">
      <c r="A2294" s="21" t="n">
        <v>2290</v>
      </c>
      <c r="B2294" s="22" t="s">
        <v>3625</v>
      </c>
      <c r="C2294" s="23" t="s">
        <v>3680</v>
      </c>
      <c r="D2294" s="23" t="s">
        <v>3681</v>
      </c>
      <c r="E2294" s="24" t="s">
        <v>25</v>
      </c>
      <c r="F2294" s="25" t="n">
        <v>0.0008</v>
      </c>
      <c r="G2294" s="25" t="n">
        <v>0.000604</v>
      </c>
      <c r="H2294" s="25" t="n">
        <v>0.000196</v>
      </c>
    </row>
    <row r="2295" customFormat="false" ht="24.75" hidden="false" customHeight="true" outlineLevel="0" collapsed="false">
      <c r="A2295" s="21" t="n">
        <v>2291</v>
      </c>
      <c r="B2295" s="22" t="s">
        <v>3625</v>
      </c>
      <c r="C2295" s="23" t="s">
        <v>3682</v>
      </c>
      <c r="D2295" s="23" t="s">
        <v>3683</v>
      </c>
      <c r="E2295" s="24" t="s">
        <v>39</v>
      </c>
      <c r="F2295" s="25" t="n">
        <v>0.0003</v>
      </c>
      <c r="G2295" s="25" t="n">
        <v>0.000134</v>
      </c>
      <c r="H2295" s="25" t="n">
        <v>0.000166</v>
      </c>
    </row>
    <row r="2296" customFormat="false" ht="24.75" hidden="false" customHeight="true" outlineLevel="0" collapsed="false">
      <c r="A2296" s="21" t="n">
        <v>2292</v>
      </c>
      <c r="B2296" s="22" t="s">
        <v>3625</v>
      </c>
      <c r="C2296" s="23" t="s">
        <v>3684</v>
      </c>
      <c r="D2296" s="23" t="s">
        <v>3685</v>
      </c>
      <c r="E2296" s="24" t="s">
        <v>39</v>
      </c>
      <c r="F2296" s="25" t="n">
        <v>1E-005</v>
      </c>
      <c r="G2296" s="25" t="n">
        <v>0</v>
      </c>
      <c r="H2296" s="25" t="n">
        <v>1E-005</v>
      </c>
    </row>
    <row r="2297" customFormat="false" ht="24.75" hidden="false" customHeight="true" outlineLevel="0" collapsed="false">
      <c r="A2297" s="21" t="n">
        <v>2293</v>
      </c>
      <c r="B2297" s="22" t="s">
        <v>3625</v>
      </c>
      <c r="C2297" s="23" t="s">
        <v>3686</v>
      </c>
      <c r="D2297" s="23" t="s">
        <v>3687</v>
      </c>
      <c r="E2297" s="24" t="s">
        <v>29</v>
      </c>
      <c r="F2297" s="25" t="n">
        <v>0.008</v>
      </c>
      <c r="G2297" s="25" t="n">
        <v>0</v>
      </c>
      <c r="H2297" s="25" t="n">
        <v>0.008</v>
      </c>
    </row>
    <row r="2298" customFormat="false" ht="24.75" hidden="false" customHeight="true" outlineLevel="0" collapsed="false">
      <c r="A2298" s="21" t="n">
        <v>2294</v>
      </c>
      <c r="B2298" s="22" t="s">
        <v>3625</v>
      </c>
      <c r="C2298" s="23" t="s">
        <v>3688</v>
      </c>
      <c r="D2298" s="23" t="s">
        <v>3689</v>
      </c>
      <c r="E2298" s="24" t="s">
        <v>39</v>
      </c>
      <c r="F2298" s="25" t="n">
        <v>0.0003</v>
      </c>
      <c r="G2298" s="25" t="n">
        <v>0.000176</v>
      </c>
      <c r="H2298" s="25" t="n">
        <v>0.000124</v>
      </c>
    </row>
    <row r="2299" customFormat="false" ht="24.75" hidden="false" customHeight="true" outlineLevel="0" collapsed="false">
      <c r="A2299" s="21" t="n">
        <v>2295</v>
      </c>
      <c r="B2299" s="22" t="s">
        <v>3625</v>
      </c>
      <c r="C2299" s="23" t="s">
        <v>3690</v>
      </c>
      <c r="D2299" s="23" t="s">
        <v>3691</v>
      </c>
      <c r="E2299" s="24" t="s">
        <v>25</v>
      </c>
      <c r="F2299" s="25" t="n">
        <v>3.3E-005</v>
      </c>
      <c r="G2299" s="25" t="n">
        <v>0.000376</v>
      </c>
      <c r="H2299" s="25" t="n">
        <v>-0.000343</v>
      </c>
    </row>
    <row r="2300" customFormat="false" ht="24.75" hidden="false" customHeight="true" outlineLevel="0" collapsed="false">
      <c r="A2300" s="21" t="n">
        <v>2296</v>
      </c>
      <c r="B2300" s="22" t="s">
        <v>3625</v>
      </c>
      <c r="C2300" s="23" t="s">
        <v>3692</v>
      </c>
      <c r="D2300" s="23" t="s">
        <v>3693</v>
      </c>
      <c r="E2300" s="24" t="s">
        <v>25</v>
      </c>
      <c r="F2300" s="25" t="n">
        <v>0</v>
      </c>
      <c r="G2300" s="25" t="n">
        <v>0.000207</v>
      </c>
      <c r="H2300" s="25" t="n">
        <v>-0.000207</v>
      </c>
    </row>
    <row r="2301" customFormat="false" ht="24.75" hidden="false" customHeight="true" outlineLevel="0" collapsed="false">
      <c r="A2301" s="21" t="n">
        <v>2297</v>
      </c>
      <c r="B2301" s="22" t="s">
        <v>3625</v>
      </c>
      <c r="C2301" s="23" t="s">
        <v>3694</v>
      </c>
      <c r="D2301" s="23" t="s">
        <v>37</v>
      </c>
      <c r="E2301" s="24" t="s">
        <v>25</v>
      </c>
      <c r="F2301" s="25" t="n">
        <v>0.002</v>
      </c>
      <c r="G2301" s="25" t="n">
        <v>0.000601</v>
      </c>
      <c r="H2301" s="25" t="n">
        <v>0.001399</v>
      </c>
    </row>
    <row r="2302" customFormat="false" ht="24.75" hidden="false" customHeight="true" outlineLevel="0" collapsed="false">
      <c r="A2302" s="21" t="n">
        <v>2298</v>
      </c>
      <c r="B2302" s="22" t="s">
        <v>3625</v>
      </c>
      <c r="C2302" s="23" t="s">
        <v>3695</v>
      </c>
      <c r="D2302" s="23" t="s">
        <v>3696</v>
      </c>
      <c r="E2302" s="24" t="s">
        <v>25</v>
      </c>
      <c r="F2302" s="25" t="n">
        <v>0.0002</v>
      </c>
      <c r="G2302" s="25" t="n">
        <v>0.000754</v>
      </c>
      <c r="H2302" s="25" t="n">
        <v>-0.000554</v>
      </c>
    </row>
    <row r="2303" customFormat="false" ht="24.75" hidden="false" customHeight="true" outlineLevel="0" collapsed="false">
      <c r="A2303" s="21" t="n">
        <v>2299</v>
      </c>
      <c r="B2303" s="22" t="s">
        <v>3625</v>
      </c>
      <c r="C2303" s="23" t="s">
        <v>3697</v>
      </c>
      <c r="D2303" s="23" t="s">
        <v>3698</v>
      </c>
      <c r="E2303" s="24" t="s">
        <v>29</v>
      </c>
      <c r="F2303" s="25" t="n">
        <v>0.02</v>
      </c>
      <c r="G2303" s="25" t="n">
        <v>0.002155</v>
      </c>
      <c r="H2303" s="25" t="n">
        <v>0.017845</v>
      </c>
    </row>
    <row r="2304" customFormat="false" ht="24.75" hidden="false" customHeight="true" outlineLevel="0" collapsed="false">
      <c r="A2304" s="21" t="n">
        <v>2300</v>
      </c>
      <c r="B2304" s="22" t="s">
        <v>3625</v>
      </c>
      <c r="C2304" s="23" t="s">
        <v>3699</v>
      </c>
      <c r="D2304" s="23" t="s">
        <v>3700</v>
      </c>
      <c r="E2304" s="24" t="s">
        <v>29</v>
      </c>
      <c r="F2304" s="25" t="n">
        <v>0.004</v>
      </c>
      <c r="G2304" s="25" t="n">
        <v>0.002124</v>
      </c>
      <c r="H2304" s="25" t="n">
        <v>0.001876</v>
      </c>
    </row>
    <row r="2305" customFormat="false" ht="24.75" hidden="false" customHeight="true" outlineLevel="0" collapsed="false">
      <c r="A2305" s="21" t="n">
        <v>2301</v>
      </c>
      <c r="B2305" s="22" t="s">
        <v>3625</v>
      </c>
      <c r="C2305" s="23" t="s">
        <v>3701</v>
      </c>
      <c r="D2305" s="23" t="s">
        <v>3700</v>
      </c>
      <c r="E2305" s="24" t="s">
        <v>25</v>
      </c>
      <c r="F2305" s="25" t="n">
        <v>0.002</v>
      </c>
      <c r="G2305" s="25" t="n">
        <v>0.000735</v>
      </c>
      <c r="H2305" s="25" t="n">
        <v>0.001265</v>
      </c>
    </row>
    <row r="2306" customFormat="false" ht="24.75" hidden="false" customHeight="true" outlineLevel="0" collapsed="false">
      <c r="A2306" s="21" t="n">
        <v>2302</v>
      </c>
      <c r="B2306" s="22" t="s">
        <v>3625</v>
      </c>
      <c r="C2306" s="23" t="s">
        <v>3702</v>
      </c>
      <c r="D2306" s="23" t="s">
        <v>3703</v>
      </c>
      <c r="E2306" s="24" t="s">
        <v>25</v>
      </c>
      <c r="F2306" s="25" t="n">
        <v>0.004</v>
      </c>
      <c r="G2306" s="25" t="n">
        <v>0.001758</v>
      </c>
      <c r="H2306" s="25" t="n">
        <v>0.002242</v>
      </c>
    </row>
    <row r="2307" customFormat="false" ht="24.75" hidden="false" customHeight="true" outlineLevel="0" collapsed="false">
      <c r="A2307" s="21" t="n">
        <v>2303</v>
      </c>
      <c r="B2307" s="22" t="s">
        <v>3625</v>
      </c>
      <c r="C2307" s="23" t="s">
        <v>3704</v>
      </c>
      <c r="D2307" s="23" t="s">
        <v>37</v>
      </c>
      <c r="E2307" s="24" t="s">
        <v>39</v>
      </c>
      <c r="F2307" s="25" t="n">
        <v>0.0005</v>
      </c>
      <c r="G2307" s="25" t="n">
        <v>0.000274</v>
      </c>
      <c r="H2307" s="25" t="n">
        <v>0.000226</v>
      </c>
    </row>
    <row r="2308" customFormat="false" ht="24.75" hidden="false" customHeight="true" outlineLevel="0" collapsed="false">
      <c r="A2308" s="21" t="n">
        <v>2304</v>
      </c>
      <c r="B2308" s="22" t="s">
        <v>3625</v>
      </c>
      <c r="C2308" s="23" t="s">
        <v>3705</v>
      </c>
      <c r="D2308" s="23" t="s">
        <v>37</v>
      </c>
      <c r="E2308" s="24" t="s">
        <v>25</v>
      </c>
      <c r="F2308" s="25" t="n">
        <v>0</v>
      </c>
      <c r="G2308" s="25" t="n">
        <v>0.002233</v>
      </c>
      <c r="H2308" s="25" t="n">
        <v>-0.002233</v>
      </c>
    </row>
    <row r="2309" customFormat="false" ht="24.75" hidden="false" customHeight="true" outlineLevel="0" collapsed="false">
      <c r="A2309" s="21" t="n">
        <v>2305</v>
      </c>
      <c r="B2309" s="22" t="s">
        <v>3625</v>
      </c>
      <c r="C2309" s="23" t="s">
        <v>3706</v>
      </c>
      <c r="D2309" s="23" t="s">
        <v>37</v>
      </c>
      <c r="E2309" s="24" t="s">
        <v>39</v>
      </c>
      <c r="F2309" s="25" t="n">
        <v>0.0002</v>
      </c>
      <c r="G2309" s="25" t="n">
        <v>0.000119</v>
      </c>
      <c r="H2309" s="25" t="n">
        <v>8.1E-005</v>
      </c>
    </row>
    <row r="2310" customFormat="false" ht="24.75" hidden="false" customHeight="true" outlineLevel="0" collapsed="false">
      <c r="A2310" s="21" t="n">
        <v>2306</v>
      </c>
      <c r="B2310" s="22" t="s">
        <v>3625</v>
      </c>
      <c r="C2310" s="23" t="s">
        <v>3707</v>
      </c>
      <c r="D2310" s="23" t="s">
        <v>3708</v>
      </c>
      <c r="E2310" s="24" t="s">
        <v>25</v>
      </c>
      <c r="F2310" s="25" t="n">
        <v>0.0013</v>
      </c>
      <c r="G2310" s="25" t="n">
        <v>0.00104</v>
      </c>
      <c r="H2310" s="25" t="n">
        <v>0.00026</v>
      </c>
    </row>
    <row r="2311" customFormat="false" ht="24.75" hidden="false" customHeight="true" outlineLevel="0" collapsed="false">
      <c r="A2311" s="21" t="n">
        <v>2307</v>
      </c>
      <c r="B2311" s="22" t="s">
        <v>3625</v>
      </c>
      <c r="C2311" s="23" t="s">
        <v>3709</v>
      </c>
      <c r="D2311" s="23" t="s">
        <v>3708</v>
      </c>
      <c r="E2311" s="24" t="s">
        <v>25</v>
      </c>
      <c r="F2311" s="25" t="n">
        <v>0</v>
      </c>
      <c r="G2311" s="25" t="n">
        <v>0.000463</v>
      </c>
      <c r="H2311" s="25" t="n">
        <v>-0.000463</v>
      </c>
    </row>
    <row r="2312" customFormat="false" ht="24.75" hidden="false" customHeight="true" outlineLevel="0" collapsed="false">
      <c r="A2312" s="21" t="n">
        <v>2308</v>
      </c>
      <c r="B2312" s="22" t="s">
        <v>3625</v>
      </c>
      <c r="C2312" s="23" t="s">
        <v>3710</v>
      </c>
      <c r="D2312" s="23" t="s">
        <v>3711</v>
      </c>
      <c r="E2312" s="24" t="s">
        <v>39</v>
      </c>
      <c r="F2312" s="25" t="n">
        <v>0.001</v>
      </c>
      <c r="G2312" s="25" t="n">
        <v>0.000146</v>
      </c>
      <c r="H2312" s="25" t="n">
        <v>0.000854</v>
      </c>
    </row>
    <row r="2313" customFormat="false" ht="24.75" hidden="false" customHeight="true" outlineLevel="0" collapsed="false">
      <c r="A2313" s="21" t="n">
        <v>2309</v>
      </c>
      <c r="B2313" s="22" t="s">
        <v>3625</v>
      </c>
      <c r="C2313" s="23" t="s">
        <v>3712</v>
      </c>
      <c r="D2313" s="23" t="s">
        <v>3713</v>
      </c>
      <c r="E2313" s="24" t="s">
        <v>25</v>
      </c>
      <c r="F2313" s="25" t="n">
        <v>0.0035</v>
      </c>
      <c r="G2313" s="25" t="n">
        <v>0.000188</v>
      </c>
      <c r="H2313" s="25" t="n">
        <v>0.003312</v>
      </c>
    </row>
    <row r="2314" customFormat="false" ht="24.75" hidden="false" customHeight="true" outlineLevel="0" collapsed="false">
      <c r="A2314" s="21" t="n">
        <v>2310</v>
      </c>
      <c r="B2314" s="22" t="s">
        <v>3625</v>
      </c>
      <c r="C2314" s="23" t="s">
        <v>3714</v>
      </c>
      <c r="D2314" s="23" t="s">
        <v>3713</v>
      </c>
      <c r="E2314" s="24" t="s">
        <v>25</v>
      </c>
      <c r="F2314" s="25" t="n">
        <v>0.002</v>
      </c>
      <c r="G2314" s="25" t="n">
        <v>0.001087</v>
      </c>
      <c r="H2314" s="25" t="n">
        <v>0.000913</v>
      </c>
    </row>
    <row r="2315" customFormat="false" ht="24.75" hidden="false" customHeight="true" outlineLevel="0" collapsed="false">
      <c r="A2315" s="21" t="n">
        <v>2311</v>
      </c>
      <c r="B2315" s="22" t="s">
        <v>3625</v>
      </c>
      <c r="C2315" s="23" t="s">
        <v>3715</v>
      </c>
      <c r="D2315" s="23" t="s">
        <v>3713</v>
      </c>
      <c r="E2315" s="24" t="s">
        <v>39</v>
      </c>
      <c r="F2315" s="25" t="n">
        <v>0.0001</v>
      </c>
      <c r="G2315" s="25" t="n">
        <v>1.7E-005</v>
      </c>
      <c r="H2315" s="25" t="n">
        <v>8.3E-005</v>
      </c>
    </row>
    <row r="2316" customFormat="false" ht="24.75" hidden="false" customHeight="true" outlineLevel="0" collapsed="false">
      <c r="A2316" s="21" t="n">
        <v>2312</v>
      </c>
      <c r="B2316" s="22" t="s">
        <v>3625</v>
      </c>
      <c r="C2316" s="23" t="s">
        <v>3716</v>
      </c>
      <c r="D2316" s="23" t="s">
        <v>3717</v>
      </c>
      <c r="E2316" s="24" t="s">
        <v>25</v>
      </c>
      <c r="F2316" s="25" t="n">
        <v>0</v>
      </c>
      <c r="G2316" s="25" t="n">
        <v>0.001094</v>
      </c>
      <c r="H2316" s="25" t="n">
        <v>-0.001094</v>
      </c>
    </row>
    <row r="2317" customFormat="false" ht="24.75" hidden="false" customHeight="true" outlineLevel="0" collapsed="false">
      <c r="A2317" s="21" t="n">
        <v>2313</v>
      </c>
      <c r="B2317" s="22" t="s">
        <v>3625</v>
      </c>
      <c r="C2317" s="23" t="s">
        <v>3718</v>
      </c>
      <c r="D2317" s="23" t="s">
        <v>3719</v>
      </c>
      <c r="E2317" s="24" t="s">
        <v>25</v>
      </c>
      <c r="F2317" s="25" t="n">
        <v>0.0016</v>
      </c>
      <c r="G2317" s="25" t="n">
        <v>0.0012</v>
      </c>
      <c r="H2317" s="25" t="n">
        <v>0.0004</v>
      </c>
    </row>
    <row r="2318" customFormat="false" ht="24.75" hidden="false" customHeight="true" outlineLevel="0" collapsed="false">
      <c r="A2318" s="21" t="n">
        <v>2314</v>
      </c>
      <c r="B2318" s="22" t="s">
        <v>3625</v>
      </c>
      <c r="C2318" s="23" t="s">
        <v>3720</v>
      </c>
      <c r="D2318" s="23" t="s">
        <v>3721</v>
      </c>
      <c r="E2318" s="24" t="s">
        <v>25</v>
      </c>
      <c r="F2318" s="25" t="n">
        <v>0.001</v>
      </c>
      <c r="G2318" s="25" t="n">
        <v>0.000249</v>
      </c>
      <c r="H2318" s="25" t="n">
        <v>0.000751</v>
      </c>
    </row>
    <row r="2319" customFormat="false" ht="24.75" hidden="false" customHeight="true" outlineLevel="0" collapsed="false">
      <c r="A2319" s="21" t="n">
        <v>2315</v>
      </c>
      <c r="B2319" s="22" t="s">
        <v>3625</v>
      </c>
      <c r="C2319" s="23" t="s">
        <v>3722</v>
      </c>
      <c r="D2319" s="23" t="s">
        <v>3723</v>
      </c>
      <c r="E2319" s="24" t="s">
        <v>25</v>
      </c>
      <c r="F2319" s="25" t="n">
        <v>0.0007</v>
      </c>
      <c r="G2319" s="25" t="n">
        <v>0.0004</v>
      </c>
      <c r="H2319" s="25" t="n">
        <v>0.0003</v>
      </c>
    </row>
    <row r="2320" customFormat="false" ht="24.75" hidden="false" customHeight="true" outlineLevel="0" collapsed="false">
      <c r="A2320" s="21" t="n">
        <v>2316</v>
      </c>
      <c r="B2320" s="22" t="s">
        <v>3625</v>
      </c>
      <c r="C2320" s="23" t="s">
        <v>3724</v>
      </c>
      <c r="D2320" s="23" t="s">
        <v>37</v>
      </c>
      <c r="E2320" s="24" t="s">
        <v>25</v>
      </c>
      <c r="F2320" s="25" t="n">
        <v>0.0005</v>
      </c>
      <c r="G2320" s="25" t="n">
        <v>0</v>
      </c>
      <c r="H2320" s="25" t="n">
        <v>0.0005</v>
      </c>
    </row>
    <row r="2321" customFormat="false" ht="24.75" hidden="false" customHeight="true" outlineLevel="0" collapsed="false">
      <c r="A2321" s="21" t="n">
        <v>2317</v>
      </c>
      <c r="B2321" s="22" t="s">
        <v>3625</v>
      </c>
      <c r="C2321" s="23" t="s">
        <v>3725</v>
      </c>
      <c r="D2321" s="23" t="s">
        <v>37</v>
      </c>
      <c r="E2321" s="24" t="s">
        <v>25</v>
      </c>
      <c r="F2321" s="25" t="n">
        <v>0</v>
      </c>
      <c r="G2321" s="25" t="n">
        <v>0.000482</v>
      </c>
      <c r="H2321" s="25" t="n">
        <v>-0.000482</v>
      </c>
    </row>
    <row r="2322" customFormat="false" ht="24.75" hidden="false" customHeight="true" outlineLevel="0" collapsed="false">
      <c r="A2322" s="21" t="n">
        <v>2318</v>
      </c>
      <c r="B2322" s="22" t="s">
        <v>3625</v>
      </c>
      <c r="C2322" s="23" t="s">
        <v>3726</v>
      </c>
      <c r="D2322" s="23" t="s">
        <v>3727</v>
      </c>
      <c r="E2322" s="24" t="s">
        <v>39</v>
      </c>
      <c r="F2322" s="25" t="n">
        <v>0.000463</v>
      </c>
      <c r="G2322" s="25" t="n">
        <v>0.00025</v>
      </c>
      <c r="H2322" s="25" t="n">
        <v>0.000213</v>
      </c>
    </row>
    <row r="2323" customFormat="false" ht="24.75" hidden="false" customHeight="true" outlineLevel="0" collapsed="false">
      <c r="A2323" s="21" t="n">
        <v>2319</v>
      </c>
      <c r="B2323" s="22" t="s">
        <v>3625</v>
      </c>
      <c r="C2323" s="23" t="s">
        <v>3728</v>
      </c>
      <c r="D2323" s="23" t="s">
        <v>3729</v>
      </c>
      <c r="E2323" s="24" t="s">
        <v>25</v>
      </c>
      <c r="F2323" s="25" t="n">
        <v>0.0003</v>
      </c>
      <c r="G2323" s="25" t="n">
        <v>0.000435</v>
      </c>
      <c r="H2323" s="25" t="n">
        <v>-0.000135</v>
      </c>
    </row>
    <row r="2324" customFormat="false" ht="24.75" hidden="false" customHeight="true" outlineLevel="0" collapsed="false">
      <c r="A2324" s="21" t="n">
        <v>2320</v>
      </c>
      <c r="B2324" s="22" t="s">
        <v>3625</v>
      </c>
      <c r="C2324" s="23" t="s">
        <v>3730</v>
      </c>
      <c r="D2324" s="23" t="s">
        <v>3731</v>
      </c>
      <c r="E2324" s="24" t="s">
        <v>25</v>
      </c>
      <c r="F2324" s="25" t="n">
        <v>0.001</v>
      </c>
      <c r="G2324" s="25" t="n">
        <v>0</v>
      </c>
      <c r="H2324" s="25" t="n">
        <v>0.001</v>
      </c>
    </row>
    <row r="2325" customFormat="false" ht="24.75" hidden="false" customHeight="true" outlineLevel="0" collapsed="false">
      <c r="A2325" s="21" t="n">
        <v>2321</v>
      </c>
      <c r="B2325" s="22" t="s">
        <v>3625</v>
      </c>
      <c r="C2325" s="23" t="s">
        <v>3732</v>
      </c>
      <c r="D2325" s="23" t="s">
        <v>3731</v>
      </c>
      <c r="E2325" s="24" t="s">
        <v>25</v>
      </c>
      <c r="F2325" s="25" t="n">
        <v>0.001</v>
      </c>
      <c r="G2325" s="25" t="n">
        <v>0.000727</v>
      </c>
      <c r="H2325" s="25" t="n">
        <v>0.000273</v>
      </c>
    </row>
    <row r="2326" customFormat="false" ht="24.75" hidden="false" customHeight="true" outlineLevel="0" collapsed="false">
      <c r="A2326" s="21" t="n">
        <v>2322</v>
      </c>
      <c r="B2326" s="22" t="s">
        <v>3625</v>
      </c>
      <c r="C2326" s="23" t="s">
        <v>3733</v>
      </c>
      <c r="D2326" s="23" t="s">
        <v>3734</v>
      </c>
      <c r="E2326" s="24" t="s">
        <v>29</v>
      </c>
      <c r="F2326" s="25" t="n">
        <v>0.007</v>
      </c>
      <c r="G2326" s="25" t="n">
        <v>0.006653</v>
      </c>
      <c r="H2326" s="25" t="n">
        <v>0.000347000000000001</v>
      </c>
    </row>
    <row r="2327" customFormat="false" ht="24.75" hidden="false" customHeight="true" outlineLevel="0" collapsed="false">
      <c r="A2327" s="21" t="n">
        <v>2323</v>
      </c>
      <c r="B2327" s="22" t="s">
        <v>3625</v>
      </c>
      <c r="C2327" s="23" t="s">
        <v>3735</v>
      </c>
      <c r="D2327" s="23" t="s">
        <v>37</v>
      </c>
      <c r="E2327" s="24" t="s">
        <v>39</v>
      </c>
      <c r="F2327" s="25" t="n">
        <v>0.0003</v>
      </c>
      <c r="G2327" s="25" t="n">
        <v>0.000118</v>
      </c>
      <c r="H2327" s="25" t="n">
        <v>0.000182</v>
      </c>
    </row>
    <row r="2328" customFormat="false" ht="24.75" hidden="false" customHeight="true" outlineLevel="0" collapsed="false">
      <c r="A2328" s="21" t="n">
        <v>2324</v>
      </c>
      <c r="B2328" s="22" t="s">
        <v>3625</v>
      </c>
      <c r="C2328" s="23" t="s">
        <v>3736</v>
      </c>
      <c r="D2328" s="23" t="s">
        <v>37</v>
      </c>
      <c r="E2328" s="24" t="s">
        <v>25</v>
      </c>
      <c r="F2328" s="25" t="n">
        <v>0.0008</v>
      </c>
      <c r="G2328" s="25" t="n">
        <v>0</v>
      </c>
      <c r="H2328" s="25" t="n">
        <v>0.0008</v>
      </c>
    </row>
    <row r="2329" customFormat="false" ht="24.75" hidden="false" customHeight="true" outlineLevel="0" collapsed="false">
      <c r="A2329" s="21" t="n">
        <v>2325</v>
      </c>
      <c r="B2329" s="22" t="s">
        <v>3625</v>
      </c>
      <c r="C2329" s="23" t="s">
        <v>3737</v>
      </c>
      <c r="D2329" s="23" t="s">
        <v>37</v>
      </c>
      <c r="E2329" s="24" t="s">
        <v>25</v>
      </c>
      <c r="F2329" s="25" t="n">
        <v>0.0045</v>
      </c>
      <c r="G2329" s="25" t="n">
        <v>0.00461</v>
      </c>
      <c r="H2329" s="25" t="n">
        <v>-0.000110000000000001</v>
      </c>
    </row>
    <row r="2330" customFormat="false" ht="24.75" hidden="false" customHeight="true" outlineLevel="0" collapsed="false">
      <c r="A2330" s="21" t="n">
        <v>2326</v>
      </c>
      <c r="B2330" s="22" t="s">
        <v>3625</v>
      </c>
      <c r="C2330" s="23" t="s">
        <v>3738</v>
      </c>
      <c r="D2330" s="23" t="s">
        <v>3739</v>
      </c>
      <c r="E2330" s="24" t="s">
        <v>25</v>
      </c>
      <c r="F2330" s="25" t="n">
        <v>0.0005</v>
      </c>
      <c r="G2330" s="25" t="n">
        <v>0.000463</v>
      </c>
      <c r="H2330" s="25" t="n">
        <v>3.7E-005</v>
      </c>
    </row>
    <row r="2331" customFormat="false" ht="24.75" hidden="false" customHeight="true" outlineLevel="0" collapsed="false">
      <c r="A2331" s="21" t="n">
        <v>2327</v>
      </c>
      <c r="B2331" s="22" t="s">
        <v>3625</v>
      </c>
      <c r="C2331" s="23" t="s">
        <v>3740</v>
      </c>
      <c r="D2331" s="23" t="s">
        <v>3741</v>
      </c>
      <c r="E2331" s="24" t="s">
        <v>39</v>
      </c>
      <c r="F2331" s="25" t="n">
        <v>0.0002</v>
      </c>
      <c r="G2331" s="25" t="n">
        <v>3E-006</v>
      </c>
      <c r="H2331" s="25" t="n">
        <v>0.000197</v>
      </c>
    </row>
    <row r="2332" customFormat="false" ht="24.75" hidden="false" customHeight="true" outlineLevel="0" collapsed="false">
      <c r="A2332" s="21" t="n">
        <v>2328</v>
      </c>
      <c r="B2332" s="22" t="s">
        <v>3625</v>
      </c>
      <c r="C2332" s="23" t="s">
        <v>3742</v>
      </c>
      <c r="D2332" s="23" t="s">
        <v>37</v>
      </c>
      <c r="E2332" s="24" t="s">
        <v>25</v>
      </c>
      <c r="F2332" s="25" t="n">
        <v>0.0005</v>
      </c>
      <c r="G2332" s="25" t="n">
        <v>0</v>
      </c>
      <c r="H2332" s="25" t="n">
        <v>0.0005</v>
      </c>
    </row>
    <row r="2333" customFormat="false" ht="24.75" hidden="false" customHeight="true" outlineLevel="0" collapsed="false">
      <c r="A2333" s="21" t="n">
        <v>2329</v>
      </c>
      <c r="B2333" s="22" t="s">
        <v>3625</v>
      </c>
      <c r="C2333" s="23" t="s">
        <v>3743</v>
      </c>
      <c r="D2333" s="23" t="s">
        <v>3744</v>
      </c>
      <c r="E2333" s="24" t="s">
        <v>29</v>
      </c>
      <c r="F2333" s="25" t="n">
        <v>0.007</v>
      </c>
      <c r="G2333" s="25" t="n">
        <v>0.004837</v>
      </c>
      <c r="H2333" s="25" t="n">
        <v>0.002163</v>
      </c>
    </row>
    <row r="2334" customFormat="false" ht="24.75" hidden="false" customHeight="true" outlineLevel="0" collapsed="false">
      <c r="A2334" s="21" t="n">
        <v>2330</v>
      </c>
      <c r="B2334" s="22" t="s">
        <v>3625</v>
      </c>
      <c r="C2334" s="23" t="s">
        <v>3745</v>
      </c>
      <c r="D2334" s="23" t="s">
        <v>37</v>
      </c>
      <c r="E2334" s="24" t="s">
        <v>25</v>
      </c>
      <c r="F2334" s="25" t="n">
        <v>0.001</v>
      </c>
      <c r="G2334" s="25" t="n">
        <v>0</v>
      </c>
      <c r="H2334" s="25" t="n">
        <v>0.001</v>
      </c>
    </row>
    <row r="2335" customFormat="false" ht="24.75" hidden="false" customHeight="true" outlineLevel="0" collapsed="false">
      <c r="A2335" s="21" t="n">
        <v>2331</v>
      </c>
      <c r="B2335" s="22" t="s">
        <v>3625</v>
      </c>
      <c r="C2335" s="23" t="s">
        <v>3746</v>
      </c>
      <c r="D2335" s="23" t="s">
        <v>3747</v>
      </c>
      <c r="E2335" s="24" t="s">
        <v>25</v>
      </c>
      <c r="F2335" s="25" t="n">
        <v>0</v>
      </c>
      <c r="G2335" s="25" t="n">
        <v>0</v>
      </c>
      <c r="H2335" s="25" t="n">
        <v>0</v>
      </c>
    </row>
    <row r="2336" customFormat="false" ht="24.75" hidden="false" customHeight="true" outlineLevel="0" collapsed="false">
      <c r="A2336" s="21" t="n">
        <v>2332</v>
      </c>
      <c r="B2336" s="22" t="s">
        <v>3625</v>
      </c>
      <c r="C2336" s="23" t="s">
        <v>3748</v>
      </c>
      <c r="D2336" s="23" t="s">
        <v>3749</v>
      </c>
      <c r="E2336" s="24" t="s">
        <v>25</v>
      </c>
      <c r="F2336" s="25" t="n">
        <v>0.00174</v>
      </c>
      <c r="G2336" s="25" t="n">
        <v>0.000632</v>
      </c>
      <c r="H2336" s="25" t="n">
        <v>0.001108</v>
      </c>
    </row>
    <row r="2337" customFormat="false" ht="24.75" hidden="false" customHeight="true" outlineLevel="0" collapsed="false">
      <c r="A2337" s="21" t="n">
        <v>2333</v>
      </c>
      <c r="B2337" s="22" t="s">
        <v>3625</v>
      </c>
      <c r="C2337" s="23" t="s">
        <v>3750</v>
      </c>
      <c r="D2337" s="23" t="s">
        <v>3751</v>
      </c>
      <c r="E2337" s="24" t="s">
        <v>25</v>
      </c>
      <c r="F2337" s="25" t="n">
        <v>0.002</v>
      </c>
      <c r="G2337" s="25" t="n">
        <v>0.000572</v>
      </c>
      <c r="H2337" s="25" t="n">
        <v>0.001428</v>
      </c>
    </row>
    <row r="2338" customFormat="false" ht="24.75" hidden="false" customHeight="true" outlineLevel="0" collapsed="false">
      <c r="A2338" s="21" t="n">
        <v>2334</v>
      </c>
      <c r="B2338" s="22" t="s">
        <v>3625</v>
      </c>
      <c r="C2338" s="23" t="s">
        <v>3752</v>
      </c>
      <c r="D2338" s="23" t="s">
        <v>3753</v>
      </c>
      <c r="E2338" s="24" t="s">
        <v>25</v>
      </c>
      <c r="F2338" s="25" t="n">
        <v>0.0005</v>
      </c>
      <c r="G2338" s="25" t="n">
        <v>0.001605</v>
      </c>
      <c r="H2338" s="25" t="n">
        <v>-0.001105</v>
      </c>
    </row>
    <row r="2339" customFormat="false" ht="24.75" hidden="false" customHeight="true" outlineLevel="0" collapsed="false">
      <c r="A2339" s="21" t="n">
        <v>2335</v>
      </c>
      <c r="B2339" s="22" t="s">
        <v>3625</v>
      </c>
      <c r="C2339" s="23" t="s">
        <v>3754</v>
      </c>
      <c r="D2339" s="23" t="s">
        <v>3755</v>
      </c>
      <c r="E2339" s="24" t="s">
        <v>25</v>
      </c>
      <c r="F2339" s="25" t="n">
        <v>0.002</v>
      </c>
      <c r="G2339" s="25" t="n">
        <v>0.000696</v>
      </c>
      <c r="H2339" s="25" t="n">
        <v>0.001304</v>
      </c>
    </row>
    <row r="2340" customFormat="false" ht="24.75" hidden="false" customHeight="true" outlineLevel="0" collapsed="false">
      <c r="A2340" s="21" t="n">
        <v>2336</v>
      </c>
      <c r="B2340" s="22" t="s">
        <v>3625</v>
      </c>
      <c r="C2340" s="23" t="s">
        <v>3756</v>
      </c>
      <c r="D2340" s="23" t="s">
        <v>3757</v>
      </c>
      <c r="E2340" s="24" t="s">
        <v>25</v>
      </c>
      <c r="F2340" s="25" t="n">
        <v>0.000682</v>
      </c>
      <c r="G2340" s="25" t="n">
        <v>0.000526</v>
      </c>
      <c r="H2340" s="25" t="n">
        <v>0.000156</v>
      </c>
    </row>
    <row r="2341" customFormat="false" ht="24.75" hidden="false" customHeight="true" outlineLevel="0" collapsed="false">
      <c r="A2341" s="21" t="n">
        <v>2337</v>
      </c>
      <c r="B2341" s="22" t="s">
        <v>3625</v>
      </c>
      <c r="C2341" s="23" t="s">
        <v>3758</v>
      </c>
      <c r="D2341" s="23" t="s">
        <v>3759</v>
      </c>
      <c r="E2341" s="24" t="s">
        <v>25</v>
      </c>
      <c r="F2341" s="25" t="n">
        <v>0.0011</v>
      </c>
      <c r="G2341" s="25" t="n">
        <v>0.001045</v>
      </c>
      <c r="H2341" s="25" t="n">
        <v>5.50000000000001E-005</v>
      </c>
    </row>
    <row r="2342" customFormat="false" ht="24.75" hidden="false" customHeight="true" outlineLevel="0" collapsed="false">
      <c r="A2342" s="21" t="n">
        <v>2338</v>
      </c>
      <c r="B2342" s="22" t="s">
        <v>3625</v>
      </c>
      <c r="C2342" s="23" t="s">
        <v>3760</v>
      </c>
      <c r="D2342" s="23" t="s">
        <v>37</v>
      </c>
      <c r="E2342" s="24" t="s">
        <v>39</v>
      </c>
      <c r="F2342" s="25" t="n">
        <v>0.0003</v>
      </c>
      <c r="G2342" s="25" t="n">
        <v>0.000352</v>
      </c>
      <c r="H2342" s="25" t="n">
        <v>-5.2E-005</v>
      </c>
    </row>
    <row r="2343" customFormat="false" ht="24.75" hidden="false" customHeight="true" outlineLevel="0" collapsed="false">
      <c r="A2343" s="21" t="n">
        <v>2339</v>
      </c>
      <c r="B2343" s="22" t="s">
        <v>3625</v>
      </c>
      <c r="C2343" s="23" t="s">
        <v>3761</v>
      </c>
      <c r="D2343" s="23" t="s">
        <v>3762</v>
      </c>
      <c r="E2343" s="24" t="s">
        <v>29</v>
      </c>
      <c r="F2343" s="25" t="n">
        <v>0</v>
      </c>
      <c r="G2343" s="25" t="n">
        <v>0</v>
      </c>
      <c r="H2343" s="25" t="n">
        <v>0</v>
      </c>
    </row>
    <row r="2344" customFormat="false" ht="24.75" hidden="false" customHeight="true" outlineLevel="0" collapsed="false">
      <c r="A2344" s="21" t="n">
        <v>2340</v>
      </c>
      <c r="B2344" s="22" t="s">
        <v>3625</v>
      </c>
      <c r="C2344" s="23" t="s">
        <v>3763</v>
      </c>
      <c r="D2344" s="23" t="s">
        <v>3764</v>
      </c>
      <c r="E2344" s="24" t="s">
        <v>25</v>
      </c>
      <c r="F2344" s="25" t="n">
        <v>0.001</v>
      </c>
      <c r="G2344" s="25" t="n">
        <v>8.3E-005</v>
      </c>
      <c r="H2344" s="25" t="n">
        <v>0.000917</v>
      </c>
    </row>
    <row r="2345" customFormat="false" ht="24.75" hidden="false" customHeight="true" outlineLevel="0" collapsed="false">
      <c r="A2345" s="21" t="n">
        <v>2341</v>
      </c>
      <c r="B2345" s="22" t="s">
        <v>3625</v>
      </c>
      <c r="C2345" s="23" t="s">
        <v>3765</v>
      </c>
      <c r="D2345" s="23" t="s">
        <v>37</v>
      </c>
      <c r="E2345" s="24" t="s">
        <v>39</v>
      </c>
      <c r="F2345" s="25" t="n">
        <v>0</v>
      </c>
      <c r="G2345" s="25" t="n">
        <v>0.000153</v>
      </c>
      <c r="H2345" s="25" t="n">
        <v>-0.000153</v>
      </c>
    </row>
    <row r="2346" customFormat="false" ht="24.75" hidden="false" customHeight="true" outlineLevel="0" collapsed="false">
      <c r="A2346" s="21" t="n">
        <v>2342</v>
      </c>
      <c r="B2346" s="22" t="s">
        <v>3625</v>
      </c>
      <c r="C2346" s="23" t="s">
        <v>3766</v>
      </c>
      <c r="D2346" s="23" t="s">
        <v>3767</v>
      </c>
      <c r="E2346" s="24" t="s">
        <v>25</v>
      </c>
      <c r="F2346" s="25" t="n">
        <v>0</v>
      </c>
      <c r="G2346" s="25" t="n">
        <v>0</v>
      </c>
      <c r="H2346" s="25" t="n">
        <v>0</v>
      </c>
    </row>
    <row r="2347" customFormat="false" ht="24.75" hidden="false" customHeight="true" outlineLevel="0" collapsed="false">
      <c r="A2347" s="21" t="n">
        <v>2343</v>
      </c>
      <c r="B2347" s="22" t="s">
        <v>3768</v>
      </c>
      <c r="C2347" s="23" t="s">
        <v>3769</v>
      </c>
      <c r="D2347" s="23" t="s">
        <v>3770</v>
      </c>
      <c r="E2347" s="24" t="s">
        <v>25</v>
      </c>
      <c r="F2347" s="25" t="n">
        <v>0.0015</v>
      </c>
      <c r="G2347" s="25" t="n">
        <v>0.001232</v>
      </c>
      <c r="H2347" s="25" t="n">
        <v>0.000268</v>
      </c>
    </row>
    <row r="2348" s="31" customFormat="true" ht="24.75" hidden="false" customHeight="true" outlineLevel="0" collapsed="false">
      <c r="A2348" s="21" t="n">
        <v>2344</v>
      </c>
      <c r="B2348" s="22" t="s">
        <v>3768</v>
      </c>
      <c r="C2348" s="23" t="s">
        <v>20</v>
      </c>
      <c r="D2348" s="23"/>
      <c r="E2348" s="24" t="s">
        <v>21</v>
      </c>
      <c r="F2348" s="33" t="n">
        <v>0.187</v>
      </c>
      <c r="G2348" s="32" t="n">
        <v>0.187116</v>
      </c>
      <c r="H2348" s="32" t="n">
        <f aca="false">F2348-G2348</f>
        <v>-0.000115999999999977</v>
      </c>
    </row>
    <row r="2349" s="31" customFormat="true" ht="24.75" hidden="false" customHeight="true" outlineLevel="0" collapsed="false">
      <c r="A2349" s="21" t="n">
        <v>2345</v>
      </c>
      <c r="B2349" s="22" t="s">
        <v>3771</v>
      </c>
      <c r="C2349" s="23" t="s">
        <v>20</v>
      </c>
      <c r="D2349" s="23"/>
      <c r="E2349" s="24" t="s">
        <v>21</v>
      </c>
      <c r="F2349" s="25" t="n">
        <v>0.002</v>
      </c>
      <c r="G2349" s="25" t="n">
        <v>0.001085</v>
      </c>
      <c r="H2349" s="25" t="n">
        <v>0.000915</v>
      </c>
    </row>
    <row r="2350" customFormat="false" ht="24.75" hidden="false" customHeight="true" outlineLevel="0" collapsed="false">
      <c r="A2350" s="21" t="n">
        <v>2346</v>
      </c>
      <c r="B2350" s="22" t="s">
        <v>3772</v>
      </c>
      <c r="C2350" s="23" t="s">
        <v>3773</v>
      </c>
      <c r="D2350" s="23" t="s">
        <v>3774</v>
      </c>
      <c r="E2350" s="24" t="s">
        <v>25</v>
      </c>
      <c r="F2350" s="25" t="n">
        <v>0.001</v>
      </c>
      <c r="G2350" s="25" t="n">
        <v>0.000273</v>
      </c>
      <c r="H2350" s="25" t="n">
        <v>0.000727</v>
      </c>
    </row>
    <row r="2351" customFormat="false" ht="24.75" hidden="false" customHeight="true" outlineLevel="0" collapsed="false">
      <c r="A2351" s="21" t="n">
        <v>2347</v>
      </c>
      <c r="B2351" s="22" t="s">
        <v>3772</v>
      </c>
      <c r="C2351" s="23" t="s">
        <v>3775</v>
      </c>
      <c r="D2351" s="23" t="s">
        <v>3776</v>
      </c>
      <c r="E2351" s="24" t="s">
        <v>25</v>
      </c>
      <c r="F2351" s="25" t="n">
        <v>0.003</v>
      </c>
      <c r="G2351" s="25" t="n">
        <v>0.002134</v>
      </c>
      <c r="H2351" s="25" t="n">
        <v>0.000866</v>
      </c>
    </row>
    <row r="2352" customFormat="false" ht="24.75" hidden="false" customHeight="true" outlineLevel="0" collapsed="false">
      <c r="A2352" s="21" t="n">
        <v>2348</v>
      </c>
      <c r="B2352" s="22" t="s">
        <v>3772</v>
      </c>
      <c r="C2352" s="23" t="s">
        <v>3777</v>
      </c>
      <c r="D2352" s="23" t="s">
        <v>2089</v>
      </c>
      <c r="E2352" s="24" t="s">
        <v>25</v>
      </c>
      <c r="F2352" s="25" t="n">
        <v>0.002</v>
      </c>
      <c r="G2352" s="25" t="n">
        <v>0.000436</v>
      </c>
      <c r="H2352" s="25" t="n">
        <v>0.001564</v>
      </c>
    </row>
    <row r="2353" customFormat="false" ht="24.75" hidden="false" customHeight="true" outlineLevel="0" collapsed="false">
      <c r="A2353" s="21" t="n">
        <v>2349</v>
      </c>
      <c r="B2353" s="22" t="s">
        <v>3772</v>
      </c>
      <c r="C2353" s="23" t="s">
        <v>3778</v>
      </c>
      <c r="D2353" s="23" t="s">
        <v>37</v>
      </c>
      <c r="E2353" s="24" t="s">
        <v>25</v>
      </c>
      <c r="F2353" s="25" t="n">
        <v>0.003593</v>
      </c>
      <c r="G2353" s="25" t="n">
        <v>0.001641</v>
      </c>
      <c r="H2353" s="25" t="n">
        <v>0.001952</v>
      </c>
    </row>
    <row r="2354" customFormat="false" ht="24.75" hidden="false" customHeight="true" outlineLevel="0" collapsed="false">
      <c r="A2354" s="21" t="n">
        <v>2350</v>
      </c>
      <c r="B2354" s="22" t="s">
        <v>3772</v>
      </c>
      <c r="C2354" s="23" t="s">
        <v>3779</v>
      </c>
      <c r="D2354" s="23" t="s">
        <v>37</v>
      </c>
      <c r="E2354" s="24" t="s">
        <v>25</v>
      </c>
      <c r="F2354" s="25" t="n">
        <v>0.004852</v>
      </c>
      <c r="G2354" s="25" t="n">
        <v>0.00531</v>
      </c>
      <c r="H2354" s="25" t="n">
        <v>-0.000457999999999999</v>
      </c>
    </row>
    <row r="2355" customFormat="false" ht="24.75" hidden="false" customHeight="true" outlineLevel="0" collapsed="false">
      <c r="A2355" s="21" t="n">
        <v>2351</v>
      </c>
      <c r="B2355" s="22" t="s">
        <v>3772</v>
      </c>
      <c r="C2355" s="23" t="s">
        <v>3780</v>
      </c>
      <c r="D2355" s="23" t="s">
        <v>37</v>
      </c>
      <c r="E2355" s="24" t="s">
        <v>39</v>
      </c>
      <c r="F2355" s="25" t="n">
        <v>0.000264</v>
      </c>
      <c r="G2355" s="25" t="n">
        <v>0.000671</v>
      </c>
      <c r="H2355" s="25" t="n">
        <v>-0.000407</v>
      </c>
    </row>
    <row r="2356" customFormat="false" ht="24.75" hidden="false" customHeight="true" outlineLevel="0" collapsed="false">
      <c r="A2356" s="21" t="n">
        <v>2352</v>
      </c>
      <c r="B2356" s="22" t="s">
        <v>3772</v>
      </c>
      <c r="C2356" s="23" t="s">
        <v>3781</v>
      </c>
      <c r="D2356" s="23" t="s">
        <v>37</v>
      </c>
      <c r="E2356" s="24" t="s">
        <v>39</v>
      </c>
      <c r="F2356" s="25" t="n">
        <v>0.000177</v>
      </c>
      <c r="G2356" s="25" t="n">
        <v>0.002015</v>
      </c>
      <c r="H2356" s="25" t="n">
        <v>-0.001838</v>
      </c>
    </row>
    <row r="2357" customFormat="false" ht="24.75" hidden="false" customHeight="true" outlineLevel="0" collapsed="false">
      <c r="A2357" s="21" t="n">
        <v>2353</v>
      </c>
      <c r="B2357" s="22" t="s">
        <v>3772</v>
      </c>
      <c r="C2357" s="23" t="s">
        <v>3782</v>
      </c>
      <c r="D2357" s="23" t="s">
        <v>37</v>
      </c>
      <c r="E2357" s="24" t="s">
        <v>39</v>
      </c>
      <c r="F2357" s="25" t="n">
        <v>0.000271</v>
      </c>
      <c r="G2357" s="25" t="n">
        <v>0.000481</v>
      </c>
      <c r="H2357" s="25" t="n">
        <v>-0.00021</v>
      </c>
    </row>
    <row r="2358" customFormat="false" ht="24.75" hidden="false" customHeight="true" outlineLevel="0" collapsed="false">
      <c r="A2358" s="21" t="n">
        <v>2354</v>
      </c>
      <c r="B2358" s="22" t="s">
        <v>3772</v>
      </c>
      <c r="C2358" s="23" t="s">
        <v>3783</v>
      </c>
      <c r="D2358" s="23" t="s">
        <v>37</v>
      </c>
      <c r="E2358" s="24" t="s">
        <v>39</v>
      </c>
      <c r="F2358" s="25" t="n">
        <v>0.000337</v>
      </c>
      <c r="G2358" s="25" t="n">
        <v>0.0007</v>
      </c>
      <c r="H2358" s="25" t="n">
        <v>-0.000363</v>
      </c>
    </row>
    <row r="2359" customFormat="false" ht="24.75" hidden="false" customHeight="true" outlineLevel="0" collapsed="false">
      <c r="A2359" s="21" t="n">
        <v>2355</v>
      </c>
      <c r="B2359" s="22" t="s">
        <v>3772</v>
      </c>
      <c r="C2359" s="23" t="s">
        <v>3784</v>
      </c>
      <c r="D2359" s="23" t="s">
        <v>37</v>
      </c>
      <c r="E2359" s="24" t="s">
        <v>39</v>
      </c>
      <c r="F2359" s="25" t="n">
        <v>0.00023</v>
      </c>
      <c r="G2359" s="25" t="n">
        <v>0.000485</v>
      </c>
      <c r="H2359" s="25" t="n">
        <v>-0.000255</v>
      </c>
    </row>
    <row r="2360" customFormat="false" ht="24.75" hidden="false" customHeight="true" outlineLevel="0" collapsed="false">
      <c r="A2360" s="21" t="n">
        <v>2356</v>
      </c>
      <c r="B2360" s="22" t="s">
        <v>3772</v>
      </c>
      <c r="C2360" s="23" t="s">
        <v>3785</v>
      </c>
      <c r="D2360" s="23" t="s">
        <v>37</v>
      </c>
      <c r="E2360" s="24" t="s">
        <v>25</v>
      </c>
      <c r="F2360" s="25" t="n">
        <v>0.0005</v>
      </c>
      <c r="G2360" s="25" t="n">
        <v>0.000769</v>
      </c>
      <c r="H2360" s="25" t="n">
        <v>-0.000269</v>
      </c>
    </row>
    <row r="2361" customFormat="false" ht="24.75" hidden="false" customHeight="true" outlineLevel="0" collapsed="false">
      <c r="A2361" s="21" t="n">
        <v>2357</v>
      </c>
      <c r="B2361" s="22" t="s">
        <v>3772</v>
      </c>
      <c r="C2361" s="23" t="s">
        <v>3786</v>
      </c>
      <c r="D2361" s="23" t="s">
        <v>37</v>
      </c>
      <c r="E2361" s="24" t="s">
        <v>39</v>
      </c>
      <c r="F2361" s="25" t="n">
        <v>0.0003</v>
      </c>
      <c r="G2361" s="25" t="n">
        <v>0.000301</v>
      </c>
      <c r="H2361" s="25" t="n">
        <v>-1.00000000000002E-006</v>
      </c>
    </row>
    <row r="2362" customFormat="false" ht="24.75" hidden="false" customHeight="true" outlineLevel="0" collapsed="false">
      <c r="A2362" s="21" t="n">
        <v>2358</v>
      </c>
      <c r="B2362" s="22" t="s">
        <v>3772</v>
      </c>
      <c r="C2362" s="23" t="s">
        <v>3787</v>
      </c>
      <c r="D2362" s="23" t="s">
        <v>3788</v>
      </c>
      <c r="E2362" s="24" t="s">
        <v>39</v>
      </c>
      <c r="F2362" s="25" t="n">
        <v>0.000463</v>
      </c>
      <c r="G2362" s="25" t="n">
        <v>3.4E-005</v>
      </c>
      <c r="H2362" s="25" t="n">
        <v>0.000429</v>
      </c>
    </row>
    <row r="2363" customFormat="false" ht="24.75" hidden="false" customHeight="true" outlineLevel="0" collapsed="false">
      <c r="A2363" s="21" t="n">
        <v>2359</v>
      </c>
      <c r="B2363" s="22" t="s">
        <v>3772</v>
      </c>
      <c r="C2363" s="23" t="s">
        <v>3789</v>
      </c>
      <c r="D2363" s="23" t="s">
        <v>3788</v>
      </c>
      <c r="E2363" s="24" t="s">
        <v>39</v>
      </c>
      <c r="F2363" s="25" t="n">
        <v>0.000463</v>
      </c>
      <c r="G2363" s="25" t="n">
        <v>0</v>
      </c>
      <c r="H2363" s="25" t="n">
        <v>0.000463</v>
      </c>
    </row>
    <row r="2364" customFormat="false" ht="24.75" hidden="false" customHeight="true" outlineLevel="0" collapsed="false">
      <c r="A2364" s="21" t="n">
        <v>2360</v>
      </c>
      <c r="B2364" s="22" t="s">
        <v>3772</v>
      </c>
      <c r="C2364" s="23" t="s">
        <v>3790</v>
      </c>
      <c r="D2364" s="23" t="s">
        <v>27</v>
      </c>
      <c r="E2364" s="24" t="s">
        <v>18</v>
      </c>
      <c r="F2364" s="25" t="n">
        <v>0.153797</v>
      </c>
      <c r="G2364" s="25" t="n">
        <v>0.122195</v>
      </c>
      <c r="H2364" s="25" t="n">
        <v>0.031602</v>
      </c>
    </row>
    <row r="2365" customFormat="false" ht="24.75" hidden="false" customHeight="true" outlineLevel="0" collapsed="false">
      <c r="A2365" s="21" t="n">
        <v>2361</v>
      </c>
      <c r="B2365" s="22" t="s">
        <v>3772</v>
      </c>
      <c r="C2365" s="23" t="s">
        <v>3791</v>
      </c>
      <c r="D2365" s="23" t="s">
        <v>27</v>
      </c>
      <c r="E2365" s="24" t="s">
        <v>18</v>
      </c>
      <c r="F2365" s="25" t="n">
        <v>0.09</v>
      </c>
      <c r="G2365" s="25" t="n">
        <v>0.062545</v>
      </c>
      <c r="H2365" s="25" t="n">
        <v>0.027455</v>
      </c>
    </row>
    <row r="2366" customFormat="false" ht="24.75" hidden="false" customHeight="true" outlineLevel="0" collapsed="false">
      <c r="A2366" s="21" t="n">
        <v>2362</v>
      </c>
      <c r="B2366" s="22" t="s">
        <v>3772</v>
      </c>
      <c r="C2366" s="23" t="s">
        <v>3792</v>
      </c>
      <c r="D2366" s="23" t="s">
        <v>764</v>
      </c>
      <c r="E2366" s="24" t="s">
        <v>25</v>
      </c>
      <c r="F2366" s="25" t="n">
        <v>0.0018</v>
      </c>
      <c r="G2366" s="25" t="n">
        <v>0.001104</v>
      </c>
      <c r="H2366" s="25" t="n">
        <v>0.000696</v>
      </c>
    </row>
    <row r="2367" customFormat="false" ht="24.75" hidden="false" customHeight="true" outlineLevel="0" collapsed="false">
      <c r="A2367" s="21" t="n">
        <v>2363</v>
      </c>
      <c r="B2367" s="22" t="s">
        <v>3772</v>
      </c>
      <c r="C2367" s="23" t="s">
        <v>3793</v>
      </c>
      <c r="D2367" s="23" t="s">
        <v>3794</v>
      </c>
      <c r="E2367" s="24" t="s">
        <v>18</v>
      </c>
      <c r="F2367" s="25" t="n">
        <v>0.157</v>
      </c>
      <c r="G2367" s="25" t="n">
        <v>0.123508</v>
      </c>
      <c r="H2367" s="25" t="n">
        <v>0.033492</v>
      </c>
    </row>
    <row r="2368" customFormat="false" ht="24.75" hidden="false" customHeight="true" outlineLevel="0" collapsed="false">
      <c r="A2368" s="21" t="n">
        <v>2364</v>
      </c>
      <c r="B2368" s="22" t="s">
        <v>3772</v>
      </c>
      <c r="C2368" s="23" t="s">
        <v>3795</v>
      </c>
      <c r="D2368" s="23" t="s">
        <v>3796</v>
      </c>
      <c r="E2368" s="24" t="s">
        <v>25</v>
      </c>
      <c r="F2368" s="25" t="n">
        <v>0.0007</v>
      </c>
      <c r="G2368" s="25" t="n">
        <v>0.000586</v>
      </c>
      <c r="H2368" s="25" t="n">
        <v>0.000114</v>
      </c>
    </row>
    <row r="2369" customFormat="false" ht="24.75" hidden="false" customHeight="true" outlineLevel="0" collapsed="false">
      <c r="A2369" s="21" t="n">
        <v>2365</v>
      </c>
      <c r="B2369" s="22" t="s">
        <v>3772</v>
      </c>
      <c r="C2369" s="23" t="s">
        <v>3797</v>
      </c>
      <c r="D2369" s="23" t="s">
        <v>3796</v>
      </c>
      <c r="E2369" s="24" t="s">
        <v>25</v>
      </c>
      <c r="F2369" s="25" t="n">
        <v>0.001</v>
      </c>
      <c r="G2369" s="25" t="n">
        <v>6.9E-005</v>
      </c>
      <c r="H2369" s="25" t="n">
        <v>0.000931</v>
      </c>
    </row>
    <row r="2370" customFormat="false" ht="24.75" hidden="false" customHeight="true" outlineLevel="0" collapsed="false">
      <c r="A2370" s="21" t="n">
        <v>2366</v>
      </c>
      <c r="B2370" s="22" t="s">
        <v>3772</v>
      </c>
      <c r="C2370" s="23" t="s">
        <v>3798</v>
      </c>
      <c r="D2370" s="23" t="s">
        <v>3796</v>
      </c>
      <c r="E2370" s="24" t="s">
        <v>25</v>
      </c>
      <c r="F2370" s="25" t="n">
        <v>0.0003</v>
      </c>
      <c r="G2370" s="25" t="n">
        <v>0.001141</v>
      </c>
      <c r="H2370" s="25" t="n">
        <v>-0.000841</v>
      </c>
    </row>
    <row r="2371" customFormat="false" ht="24.75" hidden="false" customHeight="true" outlineLevel="0" collapsed="false">
      <c r="A2371" s="21" t="n">
        <v>2367</v>
      </c>
      <c r="B2371" s="22" t="s">
        <v>3772</v>
      </c>
      <c r="C2371" s="23" t="s">
        <v>3799</v>
      </c>
      <c r="D2371" s="23" t="s">
        <v>3636</v>
      </c>
      <c r="E2371" s="24" t="s">
        <v>29</v>
      </c>
      <c r="F2371" s="25" t="n">
        <v>0.011</v>
      </c>
      <c r="G2371" s="25" t="n">
        <v>0.007411</v>
      </c>
      <c r="H2371" s="25" t="n">
        <v>0.003589</v>
      </c>
    </row>
    <row r="2372" customFormat="false" ht="24.75" hidden="false" customHeight="true" outlineLevel="0" collapsed="false">
      <c r="A2372" s="21" t="n">
        <v>2368</v>
      </c>
      <c r="B2372" s="22" t="s">
        <v>3772</v>
      </c>
      <c r="C2372" s="23" t="s">
        <v>3800</v>
      </c>
      <c r="D2372" s="23" t="s">
        <v>3636</v>
      </c>
      <c r="E2372" s="24" t="s">
        <v>29</v>
      </c>
      <c r="F2372" s="25" t="n">
        <v>0.009</v>
      </c>
      <c r="G2372" s="25" t="n">
        <v>0.003582</v>
      </c>
      <c r="H2372" s="25" t="n">
        <v>0.005418</v>
      </c>
    </row>
    <row r="2373" customFormat="false" ht="24.75" hidden="false" customHeight="true" outlineLevel="0" collapsed="false">
      <c r="A2373" s="21" t="n">
        <v>2369</v>
      </c>
      <c r="B2373" s="22" t="s">
        <v>3772</v>
      </c>
      <c r="C2373" s="23" t="s">
        <v>3801</v>
      </c>
      <c r="D2373" s="23" t="s">
        <v>3802</v>
      </c>
      <c r="E2373" s="24" t="s">
        <v>39</v>
      </c>
      <c r="F2373" s="25" t="n">
        <v>0.0004</v>
      </c>
      <c r="G2373" s="25" t="n">
        <v>0</v>
      </c>
      <c r="H2373" s="25" t="n">
        <v>0.0004</v>
      </c>
    </row>
    <row r="2374" customFormat="false" ht="24.75" hidden="false" customHeight="true" outlineLevel="0" collapsed="false">
      <c r="A2374" s="21" t="n">
        <v>2370</v>
      </c>
      <c r="B2374" s="22" t="s">
        <v>3772</v>
      </c>
      <c r="C2374" s="23" t="s">
        <v>3803</v>
      </c>
      <c r="D2374" s="23" t="s">
        <v>2836</v>
      </c>
      <c r="E2374" s="24" t="s">
        <v>25</v>
      </c>
      <c r="F2374" s="25" t="n">
        <v>0.0064</v>
      </c>
      <c r="G2374" s="25" t="n">
        <v>0.004779</v>
      </c>
      <c r="H2374" s="25" t="n">
        <v>0.001621</v>
      </c>
    </row>
    <row r="2375" customFormat="false" ht="24.75" hidden="false" customHeight="true" outlineLevel="0" collapsed="false">
      <c r="A2375" s="21" t="n">
        <v>2371</v>
      </c>
      <c r="B2375" s="22" t="s">
        <v>3772</v>
      </c>
      <c r="C2375" s="23" t="s">
        <v>3804</v>
      </c>
      <c r="D2375" s="23" t="s">
        <v>2836</v>
      </c>
      <c r="E2375" s="24" t="s">
        <v>25</v>
      </c>
      <c r="F2375" s="25" t="n">
        <v>0.002</v>
      </c>
      <c r="G2375" s="25" t="n">
        <v>0.001227</v>
      </c>
      <c r="H2375" s="25" t="n">
        <v>0.000773</v>
      </c>
    </row>
    <row r="2376" customFormat="false" ht="24.75" hidden="false" customHeight="true" outlineLevel="0" collapsed="false">
      <c r="A2376" s="21" t="n">
        <v>2372</v>
      </c>
      <c r="B2376" s="22" t="s">
        <v>3772</v>
      </c>
      <c r="C2376" s="23" t="s">
        <v>3805</v>
      </c>
      <c r="D2376" s="23" t="s">
        <v>2836</v>
      </c>
      <c r="E2376" s="24" t="s">
        <v>25</v>
      </c>
      <c r="F2376" s="25" t="n">
        <v>0.0009</v>
      </c>
      <c r="G2376" s="25" t="n">
        <v>0.001105</v>
      </c>
      <c r="H2376" s="25" t="n">
        <v>-0.000205</v>
      </c>
    </row>
    <row r="2377" customFormat="false" ht="24.75" hidden="false" customHeight="true" outlineLevel="0" collapsed="false">
      <c r="A2377" s="21" t="n">
        <v>2373</v>
      </c>
      <c r="B2377" s="22" t="s">
        <v>3772</v>
      </c>
      <c r="C2377" s="23" t="s">
        <v>3806</v>
      </c>
      <c r="D2377" s="23" t="s">
        <v>2836</v>
      </c>
      <c r="E2377" s="24" t="s">
        <v>25</v>
      </c>
      <c r="F2377" s="25" t="n">
        <v>0.0005</v>
      </c>
      <c r="G2377" s="25" t="n">
        <v>0.002716</v>
      </c>
      <c r="H2377" s="25" t="n">
        <v>-0.002216</v>
      </c>
    </row>
    <row r="2378" customFormat="false" ht="24.75" hidden="false" customHeight="true" outlineLevel="0" collapsed="false">
      <c r="A2378" s="21" t="n">
        <v>2374</v>
      </c>
      <c r="B2378" s="22" t="s">
        <v>3772</v>
      </c>
      <c r="C2378" s="23" t="s">
        <v>3807</v>
      </c>
      <c r="D2378" s="23" t="s">
        <v>3808</v>
      </c>
      <c r="E2378" s="24" t="s">
        <v>29</v>
      </c>
      <c r="F2378" s="25" t="n">
        <v>0.01</v>
      </c>
      <c r="G2378" s="25" t="n">
        <v>0.003847</v>
      </c>
      <c r="H2378" s="25" t="n">
        <v>0.006153</v>
      </c>
    </row>
    <row r="2379" customFormat="false" ht="24.75" hidden="false" customHeight="true" outlineLevel="0" collapsed="false">
      <c r="A2379" s="21" t="n">
        <v>2375</v>
      </c>
      <c r="B2379" s="22" t="s">
        <v>3772</v>
      </c>
      <c r="C2379" s="23" t="s">
        <v>3809</v>
      </c>
      <c r="D2379" s="23" t="s">
        <v>3808</v>
      </c>
      <c r="E2379" s="24" t="s">
        <v>29</v>
      </c>
      <c r="F2379" s="25" t="n">
        <v>0</v>
      </c>
      <c r="G2379" s="25" t="n">
        <v>0.000916</v>
      </c>
      <c r="H2379" s="25" t="n">
        <v>-0.000916</v>
      </c>
    </row>
    <row r="2380" customFormat="false" ht="24.75" hidden="false" customHeight="true" outlineLevel="0" collapsed="false">
      <c r="A2380" s="21" t="n">
        <v>2376</v>
      </c>
      <c r="B2380" s="22" t="s">
        <v>3772</v>
      </c>
      <c r="C2380" s="23" t="s">
        <v>3810</v>
      </c>
      <c r="D2380" s="23" t="s">
        <v>3811</v>
      </c>
      <c r="E2380" s="24" t="s">
        <v>25</v>
      </c>
      <c r="F2380" s="25" t="n">
        <v>0.003</v>
      </c>
      <c r="G2380" s="25" t="n">
        <v>0.000963</v>
      </c>
      <c r="H2380" s="25" t="n">
        <v>0.002037</v>
      </c>
    </row>
    <row r="2381" customFormat="false" ht="24.75" hidden="false" customHeight="true" outlineLevel="0" collapsed="false">
      <c r="A2381" s="21" t="n">
        <v>2377</v>
      </c>
      <c r="B2381" s="22" t="s">
        <v>3772</v>
      </c>
      <c r="C2381" s="23" t="s">
        <v>3812</v>
      </c>
      <c r="D2381" s="23" t="s">
        <v>3811</v>
      </c>
      <c r="E2381" s="24" t="s">
        <v>29</v>
      </c>
      <c r="F2381" s="25" t="n">
        <v>0.007</v>
      </c>
      <c r="G2381" s="25" t="n">
        <v>0.008181</v>
      </c>
      <c r="H2381" s="25" t="n">
        <v>-0.001181</v>
      </c>
    </row>
    <row r="2382" customFormat="false" ht="24.75" hidden="false" customHeight="true" outlineLevel="0" collapsed="false">
      <c r="A2382" s="21" t="n">
        <v>2378</v>
      </c>
      <c r="B2382" s="22" t="s">
        <v>3772</v>
      </c>
      <c r="C2382" s="23" t="s">
        <v>3813</v>
      </c>
      <c r="D2382" s="23" t="s">
        <v>3811</v>
      </c>
      <c r="E2382" s="24" t="s">
        <v>25</v>
      </c>
      <c r="F2382" s="25" t="n">
        <v>0.0014</v>
      </c>
      <c r="G2382" s="25" t="n">
        <v>0.000134</v>
      </c>
      <c r="H2382" s="25" t="n">
        <v>0.001266</v>
      </c>
    </row>
    <row r="2383" customFormat="false" ht="24.75" hidden="false" customHeight="true" outlineLevel="0" collapsed="false">
      <c r="A2383" s="21" t="n">
        <v>2379</v>
      </c>
      <c r="B2383" s="22" t="s">
        <v>3772</v>
      </c>
      <c r="C2383" s="23" t="s">
        <v>3814</v>
      </c>
      <c r="D2383" s="23" t="s">
        <v>3815</v>
      </c>
      <c r="E2383" s="24" t="s">
        <v>25</v>
      </c>
      <c r="F2383" s="25" t="n">
        <v>0.001</v>
      </c>
      <c r="G2383" s="25" t="n">
        <v>0.000345</v>
      </c>
      <c r="H2383" s="25" t="n">
        <v>0.000655</v>
      </c>
    </row>
    <row r="2384" customFormat="false" ht="24.75" hidden="false" customHeight="true" outlineLevel="0" collapsed="false">
      <c r="A2384" s="21" t="n">
        <v>2380</v>
      </c>
      <c r="B2384" s="22" t="s">
        <v>3772</v>
      </c>
      <c r="C2384" s="23" t="s">
        <v>3816</v>
      </c>
      <c r="D2384" s="23" t="s">
        <v>3817</v>
      </c>
      <c r="E2384" s="24" t="s">
        <v>25</v>
      </c>
      <c r="F2384" s="25" t="n">
        <v>0.0005</v>
      </c>
      <c r="G2384" s="25" t="n">
        <v>0.001176</v>
      </c>
      <c r="H2384" s="25" t="n">
        <v>-0.000676</v>
      </c>
    </row>
    <row r="2385" customFormat="false" ht="24.75" hidden="false" customHeight="true" outlineLevel="0" collapsed="false">
      <c r="A2385" s="21" t="n">
        <v>2381</v>
      </c>
      <c r="B2385" s="22" t="s">
        <v>3772</v>
      </c>
      <c r="C2385" s="23" t="s">
        <v>3818</v>
      </c>
      <c r="D2385" s="23" t="s">
        <v>772</v>
      </c>
      <c r="E2385" s="24" t="s">
        <v>29</v>
      </c>
      <c r="F2385" s="25" t="n">
        <v>0.008</v>
      </c>
      <c r="G2385" s="25" t="n">
        <v>0.002502</v>
      </c>
      <c r="H2385" s="25" t="n">
        <v>0.005498</v>
      </c>
    </row>
    <row r="2386" customFormat="false" ht="24.75" hidden="false" customHeight="true" outlineLevel="0" collapsed="false">
      <c r="A2386" s="21" t="n">
        <v>2382</v>
      </c>
      <c r="B2386" s="22" t="s">
        <v>3772</v>
      </c>
      <c r="C2386" s="23" t="s">
        <v>3819</v>
      </c>
      <c r="D2386" s="23" t="s">
        <v>3820</v>
      </c>
      <c r="E2386" s="24" t="s">
        <v>25</v>
      </c>
      <c r="F2386" s="25" t="n">
        <v>0.0005</v>
      </c>
      <c r="G2386" s="25" t="n">
        <v>0.000479</v>
      </c>
      <c r="H2386" s="25" t="n">
        <v>2.1E-005</v>
      </c>
    </row>
    <row r="2387" customFormat="false" ht="24.75" hidden="false" customHeight="true" outlineLevel="0" collapsed="false">
      <c r="A2387" s="21" t="n">
        <v>2383</v>
      </c>
      <c r="B2387" s="22" t="s">
        <v>3772</v>
      </c>
      <c r="C2387" s="23" t="s">
        <v>3821</v>
      </c>
      <c r="D2387" s="23" t="s">
        <v>3822</v>
      </c>
      <c r="E2387" s="24" t="s">
        <v>29</v>
      </c>
      <c r="F2387" s="25" t="n">
        <v>0.02</v>
      </c>
      <c r="G2387" s="25" t="n">
        <v>0.017449</v>
      </c>
      <c r="H2387" s="25" t="n">
        <v>0.002551</v>
      </c>
    </row>
    <row r="2388" customFormat="false" ht="24.75" hidden="false" customHeight="true" outlineLevel="0" collapsed="false">
      <c r="A2388" s="21" t="n">
        <v>2384</v>
      </c>
      <c r="B2388" s="22" t="s">
        <v>3772</v>
      </c>
      <c r="C2388" s="23" t="s">
        <v>3823</v>
      </c>
      <c r="D2388" s="23" t="s">
        <v>3824</v>
      </c>
      <c r="E2388" s="24" t="s">
        <v>25</v>
      </c>
      <c r="F2388" s="25" t="n">
        <v>0.00096</v>
      </c>
      <c r="G2388" s="25" t="n">
        <v>0.000219</v>
      </c>
      <c r="H2388" s="25" t="n">
        <v>0.000741</v>
      </c>
    </row>
    <row r="2389" customFormat="false" ht="24.75" hidden="false" customHeight="true" outlineLevel="0" collapsed="false">
      <c r="A2389" s="21" t="n">
        <v>2385</v>
      </c>
      <c r="B2389" s="22" t="s">
        <v>3772</v>
      </c>
      <c r="C2389" s="23" t="s">
        <v>3825</v>
      </c>
      <c r="D2389" s="23" t="s">
        <v>3826</v>
      </c>
      <c r="E2389" s="24" t="s">
        <v>25</v>
      </c>
      <c r="F2389" s="25" t="n">
        <v>0.001</v>
      </c>
      <c r="G2389" s="25" t="n">
        <v>0.001021</v>
      </c>
      <c r="H2389" s="25" t="n">
        <v>-2.1E-005</v>
      </c>
    </row>
    <row r="2390" customFormat="false" ht="24.75" hidden="false" customHeight="true" outlineLevel="0" collapsed="false">
      <c r="A2390" s="21" t="n">
        <v>2386</v>
      </c>
      <c r="B2390" s="22" t="s">
        <v>3772</v>
      </c>
      <c r="C2390" s="23" t="s">
        <v>3827</v>
      </c>
      <c r="D2390" s="23" t="s">
        <v>3828</v>
      </c>
      <c r="E2390" s="24" t="s">
        <v>25</v>
      </c>
      <c r="F2390" s="25" t="n">
        <v>0.0007</v>
      </c>
      <c r="G2390" s="25" t="n">
        <v>0.000562</v>
      </c>
      <c r="H2390" s="25" t="n">
        <v>0.000138</v>
      </c>
    </row>
    <row r="2391" customFormat="false" ht="24.75" hidden="false" customHeight="true" outlineLevel="0" collapsed="false">
      <c r="A2391" s="21" t="n">
        <v>2387</v>
      </c>
      <c r="B2391" s="22" t="s">
        <v>3772</v>
      </c>
      <c r="C2391" s="23" t="s">
        <v>3829</v>
      </c>
      <c r="D2391" s="23" t="s">
        <v>3828</v>
      </c>
      <c r="E2391" s="24" t="s">
        <v>39</v>
      </c>
      <c r="F2391" s="25" t="n">
        <v>0.0003</v>
      </c>
      <c r="G2391" s="25" t="n">
        <v>0.000411</v>
      </c>
      <c r="H2391" s="25" t="n">
        <v>-0.000111</v>
      </c>
    </row>
    <row r="2392" customFormat="false" ht="24.75" hidden="false" customHeight="true" outlineLevel="0" collapsed="false">
      <c r="A2392" s="21" t="n">
        <v>2388</v>
      </c>
      <c r="B2392" s="22" t="s">
        <v>3772</v>
      </c>
      <c r="C2392" s="23" t="s">
        <v>3830</v>
      </c>
      <c r="D2392" s="23" t="s">
        <v>3831</v>
      </c>
      <c r="E2392" s="24" t="s">
        <v>25</v>
      </c>
      <c r="F2392" s="25" t="n">
        <v>0.007</v>
      </c>
      <c r="G2392" s="25" t="n">
        <v>0.003846</v>
      </c>
      <c r="H2392" s="25" t="n">
        <v>0.003154</v>
      </c>
    </row>
    <row r="2393" customFormat="false" ht="24.75" hidden="false" customHeight="true" outlineLevel="0" collapsed="false">
      <c r="A2393" s="21" t="n">
        <v>2389</v>
      </c>
      <c r="B2393" s="22" t="s">
        <v>3772</v>
      </c>
      <c r="C2393" s="23" t="s">
        <v>3832</v>
      </c>
      <c r="D2393" s="23" t="s">
        <v>3831</v>
      </c>
      <c r="E2393" s="24" t="s">
        <v>29</v>
      </c>
      <c r="F2393" s="25" t="n">
        <v>0.011</v>
      </c>
      <c r="G2393" s="25" t="n">
        <v>0.006074</v>
      </c>
      <c r="H2393" s="25" t="n">
        <v>0.004926</v>
      </c>
    </row>
    <row r="2394" customFormat="false" ht="24.75" hidden="false" customHeight="true" outlineLevel="0" collapsed="false">
      <c r="A2394" s="21" t="n">
        <v>2390</v>
      </c>
      <c r="B2394" s="22" t="s">
        <v>3772</v>
      </c>
      <c r="C2394" s="23" t="s">
        <v>3833</v>
      </c>
      <c r="D2394" s="23" t="s">
        <v>37</v>
      </c>
      <c r="E2394" s="24" t="s">
        <v>39</v>
      </c>
      <c r="F2394" s="25" t="n">
        <v>0.0004</v>
      </c>
      <c r="G2394" s="25" t="n">
        <v>0</v>
      </c>
      <c r="H2394" s="25" t="n">
        <v>0.0004</v>
      </c>
    </row>
    <row r="2395" customFormat="false" ht="24.75" hidden="false" customHeight="true" outlineLevel="0" collapsed="false">
      <c r="A2395" s="21" t="n">
        <v>2391</v>
      </c>
      <c r="B2395" s="22" t="s">
        <v>3772</v>
      </c>
      <c r="C2395" s="23" t="s">
        <v>3834</v>
      </c>
      <c r="D2395" s="23" t="s">
        <v>2230</v>
      </c>
      <c r="E2395" s="24" t="s">
        <v>18</v>
      </c>
      <c r="F2395" s="25" t="n">
        <v>0</v>
      </c>
      <c r="G2395" s="25" t="n">
        <v>0</v>
      </c>
      <c r="H2395" s="25" t="n">
        <v>0</v>
      </c>
    </row>
    <row r="2396" customFormat="false" ht="24.75" hidden="false" customHeight="true" outlineLevel="0" collapsed="false">
      <c r="A2396" s="21" t="n">
        <v>2392</v>
      </c>
      <c r="B2396" s="22" t="s">
        <v>3772</v>
      </c>
      <c r="C2396" s="23" t="s">
        <v>3835</v>
      </c>
      <c r="D2396" s="23" t="s">
        <v>950</v>
      </c>
      <c r="E2396" s="24" t="s">
        <v>29</v>
      </c>
      <c r="F2396" s="25" t="n">
        <v>0.016</v>
      </c>
      <c r="G2396" s="25" t="n">
        <v>0.011345</v>
      </c>
      <c r="H2396" s="25" t="n">
        <v>0.004655</v>
      </c>
    </row>
    <row r="2397" customFormat="false" ht="24.75" hidden="false" customHeight="true" outlineLevel="0" collapsed="false">
      <c r="A2397" s="21" t="n">
        <v>2393</v>
      </c>
      <c r="B2397" s="22" t="s">
        <v>3772</v>
      </c>
      <c r="C2397" s="23" t="s">
        <v>3836</v>
      </c>
      <c r="D2397" s="23" t="s">
        <v>950</v>
      </c>
      <c r="E2397" s="24" t="s">
        <v>29</v>
      </c>
      <c r="F2397" s="25" t="n">
        <v>0.008</v>
      </c>
      <c r="G2397" s="25" t="n">
        <v>0.005829</v>
      </c>
      <c r="H2397" s="25" t="n">
        <v>0.002171</v>
      </c>
    </row>
    <row r="2398" customFormat="false" ht="24.75" hidden="false" customHeight="true" outlineLevel="0" collapsed="false">
      <c r="A2398" s="21" t="n">
        <v>2394</v>
      </c>
      <c r="B2398" s="22" t="s">
        <v>3772</v>
      </c>
      <c r="C2398" s="23" t="s">
        <v>3837</v>
      </c>
      <c r="D2398" s="23" t="s">
        <v>3838</v>
      </c>
      <c r="E2398" s="24" t="s">
        <v>29</v>
      </c>
      <c r="F2398" s="25" t="n">
        <v>0.002056</v>
      </c>
      <c r="G2398" s="25" t="n">
        <v>0.001556</v>
      </c>
      <c r="H2398" s="25" t="n">
        <v>0.0005</v>
      </c>
    </row>
    <row r="2399" customFormat="false" ht="24.75" hidden="false" customHeight="true" outlineLevel="0" collapsed="false">
      <c r="A2399" s="21" t="n">
        <v>2395</v>
      </c>
      <c r="B2399" s="22" t="s">
        <v>3772</v>
      </c>
      <c r="C2399" s="23" t="s">
        <v>3839</v>
      </c>
      <c r="D2399" s="23" t="s">
        <v>3840</v>
      </c>
      <c r="E2399" s="24" t="s">
        <v>25</v>
      </c>
      <c r="F2399" s="25" t="n">
        <v>0.0007</v>
      </c>
      <c r="G2399" s="25" t="n">
        <v>0.001924</v>
      </c>
      <c r="H2399" s="25" t="n">
        <v>-0.001224</v>
      </c>
    </row>
    <row r="2400" customFormat="false" ht="24.75" hidden="false" customHeight="true" outlineLevel="0" collapsed="false">
      <c r="A2400" s="21" t="n">
        <v>2396</v>
      </c>
      <c r="B2400" s="22" t="s">
        <v>3772</v>
      </c>
      <c r="C2400" s="23" t="s">
        <v>3841</v>
      </c>
      <c r="D2400" s="23" t="s">
        <v>37</v>
      </c>
      <c r="E2400" s="24" t="s">
        <v>25</v>
      </c>
      <c r="F2400" s="25" t="n">
        <v>0.0001</v>
      </c>
      <c r="G2400" s="25" t="n">
        <v>0</v>
      </c>
      <c r="H2400" s="25" t="n">
        <v>0.0001</v>
      </c>
    </row>
    <row r="2401" customFormat="false" ht="24.75" hidden="false" customHeight="true" outlineLevel="0" collapsed="false">
      <c r="A2401" s="21" t="n">
        <v>2397</v>
      </c>
      <c r="B2401" s="22" t="s">
        <v>3772</v>
      </c>
      <c r="C2401" s="23" t="s">
        <v>3842</v>
      </c>
      <c r="D2401" s="23" t="s">
        <v>3843</v>
      </c>
      <c r="E2401" s="24" t="s">
        <v>25</v>
      </c>
      <c r="F2401" s="25" t="n">
        <v>0</v>
      </c>
      <c r="G2401" s="25" t="n">
        <v>0.000913</v>
      </c>
      <c r="H2401" s="25" t="n">
        <v>-0.000913</v>
      </c>
    </row>
    <row r="2402" customFormat="false" ht="24.75" hidden="false" customHeight="true" outlineLevel="0" collapsed="false">
      <c r="A2402" s="21" t="n">
        <v>2398</v>
      </c>
      <c r="B2402" s="22" t="s">
        <v>3772</v>
      </c>
      <c r="C2402" s="23" t="s">
        <v>3844</v>
      </c>
      <c r="D2402" s="23" t="s">
        <v>3843</v>
      </c>
      <c r="E2402" s="24" t="s">
        <v>18</v>
      </c>
      <c r="F2402" s="25" t="n">
        <v>0</v>
      </c>
      <c r="G2402" s="25" t="n">
        <v>0.056793</v>
      </c>
      <c r="H2402" s="25" t="n">
        <v>-0.056793</v>
      </c>
    </row>
    <row r="2403" customFormat="false" ht="24.75" hidden="false" customHeight="true" outlineLevel="0" collapsed="false">
      <c r="A2403" s="21" t="n">
        <v>2399</v>
      </c>
      <c r="B2403" s="22" t="s">
        <v>3772</v>
      </c>
      <c r="C2403" s="23" t="s">
        <v>3845</v>
      </c>
      <c r="D2403" s="23" t="s">
        <v>3843</v>
      </c>
      <c r="E2403" s="24" t="s">
        <v>140</v>
      </c>
      <c r="F2403" s="25" t="n">
        <v>1.507785</v>
      </c>
      <c r="G2403" s="25" t="n">
        <v>1.722534</v>
      </c>
      <c r="H2403" s="25" t="n">
        <v>-0.214749</v>
      </c>
    </row>
    <row r="2404" customFormat="false" ht="24.75" hidden="false" customHeight="true" outlineLevel="0" collapsed="false">
      <c r="A2404" s="21" t="n">
        <v>2400</v>
      </c>
      <c r="B2404" s="22" t="s">
        <v>3772</v>
      </c>
      <c r="C2404" s="23" t="s">
        <v>3846</v>
      </c>
      <c r="D2404" s="23" t="s">
        <v>3843</v>
      </c>
      <c r="E2404" s="24" t="s">
        <v>18</v>
      </c>
      <c r="F2404" s="25" t="n">
        <v>0.0275</v>
      </c>
      <c r="G2404" s="25" t="n">
        <v>0.011857</v>
      </c>
      <c r="H2404" s="25" t="n">
        <v>0.015643</v>
      </c>
    </row>
    <row r="2405" customFormat="false" ht="24.75" hidden="false" customHeight="true" outlineLevel="0" collapsed="false">
      <c r="A2405" s="21" t="n">
        <v>2401</v>
      </c>
      <c r="B2405" s="22" t="s">
        <v>3772</v>
      </c>
      <c r="C2405" s="23" t="s">
        <v>3847</v>
      </c>
      <c r="D2405" s="23" t="s">
        <v>3843</v>
      </c>
      <c r="E2405" s="24" t="s">
        <v>18</v>
      </c>
      <c r="F2405" s="25" t="n">
        <v>0.15034</v>
      </c>
      <c r="G2405" s="25" t="n">
        <v>0.123117</v>
      </c>
      <c r="H2405" s="25" t="n">
        <v>0.027223</v>
      </c>
    </row>
    <row r="2406" customFormat="false" ht="24.75" hidden="false" customHeight="true" outlineLevel="0" collapsed="false">
      <c r="A2406" s="21" t="n">
        <v>2402</v>
      </c>
      <c r="B2406" s="22" t="s">
        <v>3772</v>
      </c>
      <c r="C2406" s="23" t="s">
        <v>3848</v>
      </c>
      <c r="D2406" s="23" t="s">
        <v>3849</v>
      </c>
      <c r="E2406" s="24" t="s">
        <v>25</v>
      </c>
      <c r="F2406" s="25" t="n">
        <v>0.0025</v>
      </c>
      <c r="G2406" s="25" t="n">
        <v>0.000366</v>
      </c>
      <c r="H2406" s="25" t="n">
        <v>0.002134</v>
      </c>
    </row>
    <row r="2407" customFormat="false" ht="24.75" hidden="false" customHeight="true" outlineLevel="0" collapsed="false">
      <c r="A2407" s="21" t="n">
        <v>2403</v>
      </c>
      <c r="B2407" s="22" t="s">
        <v>3772</v>
      </c>
      <c r="C2407" s="23" t="s">
        <v>3850</v>
      </c>
      <c r="D2407" s="23" t="s">
        <v>790</v>
      </c>
      <c r="E2407" s="24" t="s">
        <v>25</v>
      </c>
      <c r="F2407" s="25" t="n">
        <v>0.002</v>
      </c>
      <c r="G2407" s="25" t="n">
        <v>0.000281</v>
      </c>
      <c r="H2407" s="25" t="n">
        <v>0.001719</v>
      </c>
    </row>
    <row r="2408" customFormat="false" ht="24.75" hidden="false" customHeight="true" outlineLevel="0" collapsed="false">
      <c r="A2408" s="21" t="n">
        <v>2404</v>
      </c>
      <c r="B2408" s="22" t="s">
        <v>3772</v>
      </c>
      <c r="C2408" s="23" t="s">
        <v>3851</v>
      </c>
      <c r="D2408" s="23" t="s">
        <v>3852</v>
      </c>
      <c r="E2408" s="24" t="s">
        <v>25</v>
      </c>
      <c r="F2408" s="25" t="n">
        <v>0.002</v>
      </c>
      <c r="G2408" s="25" t="n">
        <v>0.00012</v>
      </c>
      <c r="H2408" s="25" t="n">
        <v>0.00188</v>
      </c>
    </row>
    <row r="2409" customFormat="false" ht="24.75" hidden="false" customHeight="true" outlineLevel="0" collapsed="false">
      <c r="A2409" s="21" t="n">
        <v>2405</v>
      </c>
      <c r="B2409" s="22" t="s">
        <v>3772</v>
      </c>
      <c r="C2409" s="23" t="s">
        <v>3853</v>
      </c>
      <c r="D2409" s="23" t="s">
        <v>1466</v>
      </c>
      <c r="E2409" s="24" t="s">
        <v>39</v>
      </c>
      <c r="F2409" s="25" t="n">
        <v>0.0005</v>
      </c>
      <c r="G2409" s="25" t="n">
        <v>0.000663</v>
      </c>
      <c r="H2409" s="25" t="n">
        <v>-0.000163</v>
      </c>
    </row>
    <row r="2410" customFormat="false" ht="24.75" hidden="false" customHeight="true" outlineLevel="0" collapsed="false">
      <c r="A2410" s="21" t="n">
        <v>2406</v>
      </c>
      <c r="B2410" s="22" t="s">
        <v>3772</v>
      </c>
      <c r="C2410" s="23" t="s">
        <v>3854</v>
      </c>
      <c r="D2410" s="23" t="s">
        <v>3855</v>
      </c>
      <c r="E2410" s="24" t="s">
        <v>29</v>
      </c>
      <c r="F2410" s="25" t="n">
        <v>0.009</v>
      </c>
      <c r="G2410" s="25" t="n">
        <v>0.010728</v>
      </c>
      <c r="H2410" s="25" t="n">
        <v>-0.001728</v>
      </c>
    </row>
    <row r="2411" customFormat="false" ht="24.75" hidden="false" customHeight="true" outlineLevel="0" collapsed="false">
      <c r="A2411" s="21" t="n">
        <v>2407</v>
      </c>
      <c r="B2411" s="22" t="s">
        <v>3772</v>
      </c>
      <c r="C2411" s="23" t="s">
        <v>3856</v>
      </c>
      <c r="D2411" s="23" t="s">
        <v>3855</v>
      </c>
      <c r="E2411" s="24" t="s">
        <v>29</v>
      </c>
      <c r="F2411" s="25" t="n">
        <v>0.039</v>
      </c>
      <c r="G2411" s="25" t="n">
        <v>0.024111</v>
      </c>
      <c r="H2411" s="25" t="n">
        <v>0.014889</v>
      </c>
    </row>
    <row r="2412" customFormat="false" ht="24.75" hidden="false" customHeight="true" outlineLevel="0" collapsed="false">
      <c r="A2412" s="21" t="n">
        <v>2408</v>
      </c>
      <c r="B2412" s="22" t="s">
        <v>3772</v>
      </c>
      <c r="C2412" s="23" t="s">
        <v>3857</v>
      </c>
      <c r="D2412" s="23" t="s">
        <v>3855</v>
      </c>
      <c r="E2412" s="24" t="s">
        <v>29</v>
      </c>
      <c r="F2412" s="25" t="n">
        <v>0.02947</v>
      </c>
      <c r="G2412" s="25" t="n">
        <v>0.013636</v>
      </c>
      <c r="H2412" s="25" t="n">
        <v>0.015834</v>
      </c>
    </row>
    <row r="2413" customFormat="false" ht="24.75" hidden="false" customHeight="true" outlineLevel="0" collapsed="false">
      <c r="A2413" s="21" t="n">
        <v>2409</v>
      </c>
      <c r="B2413" s="22" t="s">
        <v>3772</v>
      </c>
      <c r="C2413" s="23" t="s">
        <v>3858</v>
      </c>
      <c r="D2413" s="23" t="s">
        <v>37</v>
      </c>
      <c r="E2413" s="24" t="s">
        <v>25</v>
      </c>
      <c r="F2413" s="25" t="n">
        <v>0</v>
      </c>
      <c r="G2413" s="25" t="n">
        <v>0.000412</v>
      </c>
      <c r="H2413" s="25" t="n">
        <v>-0.000412</v>
      </c>
    </row>
    <row r="2414" customFormat="false" ht="24.75" hidden="false" customHeight="true" outlineLevel="0" collapsed="false">
      <c r="A2414" s="21" t="n">
        <v>2410</v>
      </c>
      <c r="B2414" s="22" t="s">
        <v>3772</v>
      </c>
      <c r="C2414" s="23" t="s">
        <v>3859</v>
      </c>
      <c r="D2414" s="23" t="s">
        <v>37</v>
      </c>
      <c r="E2414" s="24" t="s">
        <v>25</v>
      </c>
      <c r="F2414" s="25" t="n">
        <v>0.0015</v>
      </c>
      <c r="G2414" s="25" t="n">
        <v>0.000756</v>
      </c>
      <c r="H2414" s="25" t="n">
        <v>0.000744</v>
      </c>
    </row>
    <row r="2415" customFormat="false" ht="24.75" hidden="false" customHeight="true" outlineLevel="0" collapsed="false">
      <c r="A2415" s="21" t="n">
        <v>2411</v>
      </c>
      <c r="B2415" s="22" t="s">
        <v>3772</v>
      </c>
      <c r="C2415" s="23" t="s">
        <v>3860</v>
      </c>
      <c r="D2415" s="23" t="s">
        <v>3861</v>
      </c>
      <c r="E2415" s="24" t="s">
        <v>25</v>
      </c>
      <c r="F2415" s="25" t="n">
        <v>0.002</v>
      </c>
      <c r="G2415" s="25" t="n">
        <v>0.000582</v>
      </c>
      <c r="H2415" s="25" t="n">
        <v>0.001418</v>
      </c>
    </row>
    <row r="2416" customFormat="false" ht="24.75" hidden="false" customHeight="true" outlineLevel="0" collapsed="false">
      <c r="A2416" s="21" t="n">
        <v>2412</v>
      </c>
      <c r="B2416" s="22" t="s">
        <v>3772</v>
      </c>
      <c r="C2416" s="23" t="s">
        <v>3862</v>
      </c>
      <c r="D2416" s="23" t="s">
        <v>3861</v>
      </c>
      <c r="E2416" s="24" t="s">
        <v>25</v>
      </c>
      <c r="F2416" s="25" t="n">
        <v>0.002</v>
      </c>
      <c r="G2416" s="25" t="n">
        <v>4.2E-005</v>
      </c>
      <c r="H2416" s="25" t="n">
        <v>0.001958</v>
      </c>
    </row>
    <row r="2417" customFormat="false" ht="24.75" hidden="false" customHeight="true" outlineLevel="0" collapsed="false">
      <c r="A2417" s="21" t="n">
        <v>2413</v>
      </c>
      <c r="B2417" s="22" t="s">
        <v>3772</v>
      </c>
      <c r="C2417" s="23" t="s">
        <v>3863</v>
      </c>
      <c r="D2417" s="23" t="s">
        <v>3861</v>
      </c>
      <c r="E2417" s="24" t="s">
        <v>25</v>
      </c>
      <c r="F2417" s="25" t="n">
        <v>0.003</v>
      </c>
      <c r="G2417" s="25" t="n">
        <v>0.001468</v>
      </c>
      <c r="H2417" s="25" t="n">
        <v>0.001532</v>
      </c>
    </row>
    <row r="2418" customFormat="false" ht="24.75" hidden="false" customHeight="true" outlineLevel="0" collapsed="false">
      <c r="A2418" s="21" t="n">
        <v>2414</v>
      </c>
      <c r="B2418" s="22" t="s">
        <v>3772</v>
      </c>
      <c r="C2418" s="23" t="s">
        <v>3864</v>
      </c>
      <c r="D2418" s="23" t="s">
        <v>3861</v>
      </c>
      <c r="E2418" s="24" t="s">
        <v>25</v>
      </c>
      <c r="F2418" s="25" t="n">
        <v>0.00367</v>
      </c>
      <c r="G2418" s="25" t="n">
        <v>0.004779</v>
      </c>
      <c r="H2418" s="25" t="n">
        <v>-0.001109</v>
      </c>
    </row>
    <row r="2419" customFormat="false" ht="24.75" hidden="false" customHeight="true" outlineLevel="0" collapsed="false">
      <c r="A2419" s="21" t="n">
        <v>2415</v>
      </c>
      <c r="B2419" s="22" t="s">
        <v>3772</v>
      </c>
      <c r="C2419" s="23" t="s">
        <v>3865</v>
      </c>
      <c r="D2419" s="23" t="s">
        <v>3866</v>
      </c>
      <c r="E2419" s="24" t="s">
        <v>25</v>
      </c>
      <c r="F2419" s="25" t="n">
        <v>0.0009</v>
      </c>
      <c r="G2419" s="25" t="n">
        <v>0.000584</v>
      </c>
      <c r="H2419" s="25" t="n">
        <v>0.000316</v>
      </c>
    </row>
    <row r="2420" customFormat="false" ht="24.75" hidden="false" customHeight="true" outlineLevel="0" collapsed="false">
      <c r="A2420" s="21" t="n">
        <v>2416</v>
      </c>
      <c r="B2420" s="22" t="s">
        <v>3772</v>
      </c>
      <c r="C2420" s="23" t="s">
        <v>3867</v>
      </c>
      <c r="D2420" s="23" t="s">
        <v>3868</v>
      </c>
      <c r="E2420" s="24" t="s">
        <v>39</v>
      </c>
      <c r="F2420" s="25" t="n">
        <v>0</v>
      </c>
      <c r="G2420" s="25" t="n">
        <v>0</v>
      </c>
      <c r="H2420" s="25" t="n">
        <v>0</v>
      </c>
    </row>
    <row r="2421" customFormat="false" ht="24.75" hidden="false" customHeight="true" outlineLevel="0" collapsed="false">
      <c r="A2421" s="21" t="n">
        <v>2417</v>
      </c>
      <c r="B2421" s="22" t="s">
        <v>3772</v>
      </c>
      <c r="C2421" s="23" t="s">
        <v>3869</v>
      </c>
      <c r="D2421" s="23" t="s">
        <v>3870</v>
      </c>
      <c r="E2421" s="24" t="s">
        <v>25</v>
      </c>
      <c r="F2421" s="25" t="n">
        <v>0.002</v>
      </c>
      <c r="G2421" s="25" t="n">
        <v>0.002839</v>
      </c>
      <c r="H2421" s="25" t="n">
        <v>-0.000839</v>
      </c>
    </row>
    <row r="2422" customFormat="false" ht="24.75" hidden="false" customHeight="true" outlineLevel="0" collapsed="false">
      <c r="A2422" s="21" t="n">
        <v>2418</v>
      </c>
      <c r="B2422" s="22" t="s">
        <v>3772</v>
      </c>
      <c r="C2422" s="23" t="s">
        <v>3871</v>
      </c>
      <c r="D2422" s="23" t="s">
        <v>3872</v>
      </c>
      <c r="E2422" s="24" t="s">
        <v>29</v>
      </c>
      <c r="F2422" s="25" t="n">
        <v>0.01</v>
      </c>
      <c r="G2422" s="25" t="n">
        <v>0.004849</v>
      </c>
      <c r="H2422" s="25" t="n">
        <v>0.005151</v>
      </c>
    </row>
    <row r="2423" customFormat="false" ht="24.75" hidden="false" customHeight="true" outlineLevel="0" collapsed="false">
      <c r="A2423" s="21" t="n">
        <v>2419</v>
      </c>
      <c r="B2423" s="22" t="s">
        <v>3772</v>
      </c>
      <c r="C2423" s="23" t="s">
        <v>3873</v>
      </c>
      <c r="D2423" s="23" t="s">
        <v>3874</v>
      </c>
      <c r="E2423" s="24" t="s">
        <v>25</v>
      </c>
      <c r="F2423" s="25" t="n">
        <v>0.0007</v>
      </c>
      <c r="G2423" s="25" t="n">
        <v>0.000514</v>
      </c>
      <c r="H2423" s="25" t="n">
        <v>0.000186</v>
      </c>
    </row>
    <row r="2424" customFormat="false" ht="24.75" hidden="false" customHeight="true" outlineLevel="0" collapsed="false">
      <c r="A2424" s="21" t="n">
        <v>2420</v>
      </c>
      <c r="B2424" s="22" t="s">
        <v>3772</v>
      </c>
      <c r="C2424" s="23" t="s">
        <v>3875</v>
      </c>
      <c r="D2424" s="23" t="s">
        <v>3876</v>
      </c>
      <c r="E2424" s="24" t="s">
        <v>29</v>
      </c>
      <c r="F2424" s="25" t="n">
        <v>0.01</v>
      </c>
      <c r="G2424" s="25" t="n">
        <v>0.068109</v>
      </c>
      <c r="H2424" s="25" t="n">
        <v>-0.058109</v>
      </c>
    </row>
    <row r="2425" customFormat="false" ht="24.75" hidden="false" customHeight="true" outlineLevel="0" collapsed="false">
      <c r="A2425" s="21" t="n">
        <v>2421</v>
      </c>
      <c r="B2425" s="22" t="s">
        <v>3772</v>
      </c>
      <c r="C2425" s="23" t="s">
        <v>3877</v>
      </c>
      <c r="D2425" s="23" t="s">
        <v>3878</v>
      </c>
      <c r="E2425" s="24" t="s">
        <v>25</v>
      </c>
      <c r="F2425" s="25" t="n">
        <v>0.001</v>
      </c>
      <c r="G2425" s="25" t="n">
        <v>0.00069</v>
      </c>
      <c r="H2425" s="25" t="n">
        <v>0.00031</v>
      </c>
    </row>
    <row r="2426" customFormat="false" ht="24.75" hidden="false" customHeight="true" outlineLevel="0" collapsed="false">
      <c r="A2426" s="21" t="n">
        <v>2422</v>
      </c>
      <c r="B2426" s="22" t="s">
        <v>3772</v>
      </c>
      <c r="C2426" s="23" t="s">
        <v>3879</v>
      </c>
      <c r="D2426" s="23" t="s">
        <v>37</v>
      </c>
      <c r="E2426" s="24" t="s">
        <v>39</v>
      </c>
      <c r="F2426" s="25" t="n">
        <v>0.00021</v>
      </c>
      <c r="G2426" s="25" t="n">
        <v>0.000149</v>
      </c>
      <c r="H2426" s="25" t="n">
        <v>6.1E-005</v>
      </c>
    </row>
    <row r="2427" customFormat="false" ht="24.75" hidden="false" customHeight="true" outlineLevel="0" collapsed="false">
      <c r="A2427" s="21" t="n">
        <v>2423</v>
      </c>
      <c r="B2427" s="22" t="s">
        <v>3772</v>
      </c>
      <c r="C2427" s="23" t="s">
        <v>3880</v>
      </c>
      <c r="D2427" s="23" t="s">
        <v>37</v>
      </c>
      <c r="E2427" s="24" t="s">
        <v>39</v>
      </c>
      <c r="F2427" s="25" t="n">
        <v>0.000297</v>
      </c>
      <c r="G2427" s="25" t="n">
        <v>0.000349</v>
      </c>
      <c r="H2427" s="25" t="n">
        <v>-5.2E-005</v>
      </c>
    </row>
    <row r="2428" customFormat="false" ht="24.75" hidden="false" customHeight="true" outlineLevel="0" collapsed="false">
      <c r="A2428" s="21" t="n">
        <v>2424</v>
      </c>
      <c r="B2428" s="22" t="s">
        <v>3772</v>
      </c>
      <c r="C2428" s="23" t="s">
        <v>3881</v>
      </c>
      <c r="D2428" s="23" t="s">
        <v>3882</v>
      </c>
      <c r="E2428" s="24" t="s">
        <v>29</v>
      </c>
      <c r="F2428" s="25" t="n">
        <v>0.044</v>
      </c>
      <c r="G2428" s="25" t="n">
        <v>0.032173</v>
      </c>
      <c r="H2428" s="25" t="n">
        <v>0.011827</v>
      </c>
    </row>
    <row r="2429" customFormat="false" ht="24.75" hidden="false" customHeight="true" outlineLevel="0" collapsed="false">
      <c r="A2429" s="21" t="n">
        <v>2425</v>
      </c>
      <c r="B2429" s="22" t="s">
        <v>3772</v>
      </c>
      <c r="C2429" s="23" t="s">
        <v>3883</v>
      </c>
      <c r="D2429" s="23" t="s">
        <v>37</v>
      </c>
      <c r="E2429" s="24" t="s">
        <v>25</v>
      </c>
      <c r="F2429" s="25" t="n">
        <v>0.0025</v>
      </c>
      <c r="G2429" s="25" t="n">
        <v>0.002393</v>
      </c>
      <c r="H2429" s="25" t="n">
        <v>0.000107</v>
      </c>
    </row>
    <row r="2430" customFormat="false" ht="24.75" hidden="false" customHeight="true" outlineLevel="0" collapsed="false">
      <c r="A2430" s="21" t="n">
        <v>2426</v>
      </c>
      <c r="B2430" s="22" t="s">
        <v>3772</v>
      </c>
      <c r="C2430" s="23" t="s">
        <v>3884</v>
      </c>
      <c r="D2430" s="23" t="s">
        <v>37</v>
      </c>
      <c r="E2430" s="24" t="s">
        <v>25</v>
      </c>
      <c r="F2430" s="25" t="n">
        <v>0.0007</v>
      </c>
      <c r="G2430" s="25" t="n">
        <v>0</v>
      </c>
      <c r="H2430" s="25" t="n">
        <v>0.0007</v>
      </c>
    </row>
    <row r="2431" customFormat="false" ht="24.75" hidden="false" customHeight="true" outlineLevel="0" collapsed="false">
      <c r="A2431" s="21" t="n">
        <v>2427</v>
      </c>
      <c r="B2431" s="22" t="s">
        <v>3772</v>
      </c>
      <c r="C2431" s="23" t="s">
        <v>3885</v>
      </c>
      <c r="D2431" s="23" t="s">
        <v>37</v>
      </c>
      <c r="E2431" s="24" t="s">
        <v>29</v>
      </c>
      <c r="F2431" s="25" t="n">
        <v>0.001228</v>
      </c>
      <c r="G2431" s="25" t="n">
        <v>0.003135</v>
      </c>
      <c r="H2431" s="25" t="n">
        <v>-0.001907</v>
      </c>
    </row>
    <row r="2432" customFormat="false" ht="24.75" hidden="false" customHeight="true" outlineLevel="0" collapsed="false">
      <c r="A2432" s="21" t="n">
        <v>2428</v>
      </c>
      <c r="B2432" s="22" t="s">
        <v>3772</v>
      </c>
      <c r="C2432" s="23" t="s">
        <v>3886</v>
      </c>
      <c r="D2432" s="23" t="s">
        <v>3887</v>
      </c>
      <c r="E2432" s="24" t="s">
        <v>39</v>
      </c>
      <c r="F2432" s="25" t="n">
        <v>0.0005</v>
      </c>
      <c r="G2432" s="25" t="n">
        <v>6.4E-005</v>
      </c>
      <c r="H2432" s="25" t="n">
        <v>0.000436</v>
      </c>
    </row>
    <row r="2433" customFormat="false" ht="24.75" hidden="false" customHeight="true" outlineLevel="0" collapsed="false">
      <c r="A2433" s="21" t="n">
        <v>2429</v>
      </c>
      <c r="B2433" s="22" t="s">
        <v>3772</v>
      </c>
      <c r="C2433" s="23" t="s">
        <v>3888</v>
      </c>
      <c r="D2433" s="23" t="s">
        <v>3887</v>
      </c>
      <c r="E2433" s="24" t="s">
        <v>25</v>
      </c>
      <c r="F2433" s="25" t="n">
        <v>0.001</v>
      </c>
      <c r="G2433" s="25" t="n">
        <v>0.000749</v>
      </c>
      <c r="H2433" s="25" t="n">
        <v>0.000251</v>
      </c>
    </row>
    <row r="2434" customFormat="false" ht="24.75" hidden="false" customHeight="true" outlineLevel="0" collapsed="false">
      <c r="A2434" s="21" t="n">
        <v>2430</v>
      </c>
      <c r="B2434" s="22" t="s">
        <v>3772</v>
      </c>
      <c r="C2434" s="23" t="s">
        <v>3889</v>
      </c>
      <c r="D2434" s="23" t="s">
        <v>3887</v>
      </c>
      <c r="E2434" s="24" t="s">
        <v>25</v>
      </c>
      <c r="F2434" s="25" t="n">
        <v>0.0005</v>
      </c>
      <c r="G2434" s="25" t="n">
        <v>0.001401</v>
      </c>
      <c r="H2434" s="25" t="n">
        <v>-0.000901</v>
      </c>
    </row>
    <row r="2435" customFormat="false" ht="24.75" hidden="false" customHeight="true" outlineLevel="0" collapsed="false">
      <c r="A2435" s="21" t="n">
        <v>2431</v>
      </c>
      <c r="B2435" s="22" t="s">
        <v>3772</v>
      </c>
      <c r="C2435" s="23" t="s">
        <v>3890</v>
      </c>
      <c r="D2435" s="23" t="s">
        <v>37</v>
      </c>
      <c r="E2435" s="24" t="s">
        <v>39</v>
      </c>
      <c r="F2435" s="25" t="n">
        <v>0.0003</v>
      </c>
      <c r="G2435" s="25" t="n">
        <v>7.9E-005</v>
      </c>
      <c r="H2435" s="25" t="n">
        <v>0.000221</v>
      </c>
    </row>
    <row r="2436" customFormat="false" ht="24.75" hidden="false" customHeight="true" outlineLevel="0" collapsed="false">
      <c r="A2436" s="21" t="n">
        <v>2432</v>
      </c>
      <c r="B2436" s="22" t="s">
        <v>3772</v>
      </c>
      <c r="C2436" s="23" t="s">
        <v>3891</v>
      </c>
      <c r="D2436" s="23" t="s">
        <v>3892</v>
      </c>
      <c r="E2436" s="24" t="s">
        <v>25</v>
      </c>
      <c r="F2436" s="25" t="n">
        <v>0.0035</v>
      </c>
      <c r="G2436" s="25" t="n">
        <v>0.002916</v>
      </c>
      <c r="H2436" s="25" t="n">
        <v>0.000584</v>
      </c>
    </row>
    <row r="2437" customFormat="false" ht="24.75" hidden="false" customHeight="true" outlineLevel="0" collapsed="false">
      <c r="A2437" s="21" t="n">
        <v>2433</v>
      </c>
      <c r="B2437" s="22" t="s">
        <v>3772</v>
      </c>
      <c r="C2437" s="23" t="s">
        <v>3893</v>
      </c>
      <c r="D2437" s="23" t="s">
        <v>3892</v>
      </c>
      <c r="E2437" s="24" t="s">
        <v>25</v>
      </c>
      <c r="F2437" s="25" t="n">
        <v>0.0015</v>
      </c>
      <c r="G2437" s="25" t="n">
        <v>0.002111</v>
      </c>
      <c r="H2437" s="25" t="n">
        <v>-0.000611</v>
      </c>
    </row>
    <row r="2438" customFormat="false" ht="24.75" hidden="false" customHeight="true" outlineLevel="0" collapsed="false">
      <c r="A2438" s="21" t="n">
        <v>2434</v>
      </c>
      <c r="B2438" s="22" t="s">
        <v>3772</v>
      </c>
      <c r="C2438" s="23" t="s">
        <v>3894</v>
      </c>
      <c r="D2438" s="23" t="s">
        <v>3895</v>
      </c>
      <c r="E2438" s="24" t="s">
        <v>25</v>
      </c>
      <c r="F2438" s="25" t="n">
        <v>0.001</v>
      </c>
      <c r="G2438" s="25" t="n">
        <v>0.000615</v>
      </c>
      <c r="H2438" s="25" t="n">
        <v>0.000385</v>
      </c>
    </row>
    <row r="2439" customFormat="false" ht="24.75" hidden="false" customHeight="true" outlineLevel="0" collapsed="false">
      <c r="A2439" s="21" t="n">
        <v>2435</v>
      </c>
      <c r="B2439" s="22" t="s">
        <v>3772</v>
      </c>
      <c r="C2439" s="23" t="s">
        <v>3896</v>
      </c>
      <c r="D2439" s="23" t="s">
        <v>2862</v>
      </c>
      <c r="E2439" s="24" t="s">
        <v>25</v>
      </c>
      <c r="F2439" s="25" t="n">
        <v>0.002</v>
      </c>
      <c r="G2439" s="25" t="n">
        <v>2.9E-005</v>
      </c>
      <c r="H2439" s="25" t="n">
        <v>0.001971</v>
      </c>
    </row>
    <row r="2440" customFormat="false" ht="24.75" hidden="false" customHeight="true" outlineLevel="0" collapsed="false">
      <c r="A2440" s="21" t="n">
        <v>2436</v>
      </c>
      <c r="B2440" s="22" t="s">
        <v>3772</v>
      </c>
      <c r="C2440" s="23" t="s">
        <v>3897</v>
      </c>
      <c r="D2440" s="23" t="s">
        <v>3898</v>
      </c>
      <c r="E2440" s="24" t="s">
        <v>25</v>
      </c>
      <c r="F2440" s="25" t="n">
        <v>0.0015</v>
      </c>
      <c r="G2440" s="25" t="n">
        <v>0.000376</v>
      </c>
      <c r="H2440" s="25" t="n">
        <v>0.001124</v>
      </c>
    </row>
    <row r="2441" customFormat="false" ht="24.75" hidden="false" customHeight="true" outlineLevel="0" collapsed="false">
      <c r="A2441" s="21" t="n">
        <v>2437</v>
      </c>
      <c r="B2441" s="22" t="s">
        <v>3772</v>
      </c>
      <c r="C2441" s="23" t="s">
        <v>3899</v>
      </c>
      <c r="D2441" s="23" t="s">
        <v>3900</v>
      </c>
      <c r="E2441" s="24" t="s">
        <v>18</v>
      </c>
      <c r="F2441" s="25" t="n">
        <v>0.2656</v>
      </c>
      <c r="G2441" s="25" t="n">
        <v>0.106124</v>
      </c>
      <c r="H2441" s="25" t="n">
        <v>0.159476</v>
      </c>
    </row>
    <row r="2442" customFormat="false" ht="24.75" hidden="false" customHeight="true" outlineLevel="0" collapsed="false">
      <c r="A2442" s="21" t="n">
        <v>2438</v>
      </c>
      <c r="B2442" s="22" t="s">
        <v>3772</v>
      </c>
      <c r="C2442" s="23" t="s">
        <v>3901</v>
      </c>
      <c r="D2442" s="23" t="s">
        <v>3900</v>
      </c>
      <c r="E2442" s="24" t="s">
        <v>18</v>
      </c>
      <c r="F2442" s="25" t="n">
        <v>0.0619</v>
      </c>
      <c r="G2442" s="25" t="n">
        <v>0.084883</v>
      </c>
      <c r="H2442" s="25" t="n">
        <v>-0.022983</v>
      </c>
    </row>
    <row r="2443" customFormat="false" ht="24.75" hidden="false" customHeight="true" outlineLevel="0" collapsed="false">
      <c r="A2443" s="21" t="n">
        <v>2439</v>
      </c>
      <c r="B2443" s="22" t="s">
        <v>3772</v>
      </c>
      <c r="C2443" s="23" t="s">
        <v>3902</v>
      </c>
      <c r="D2443" s="23" t="s">
        <v>3903</v>
      </c>
      <c r="E2443" s="24" t="s">
        <v>25</v>
      </c>
      <c r="F2443" s="25" t="n">
        <v>0.0005</v>
      </c>
      <c r="G2443" s="25" t="n">
        <v>0.001891</v>
      </c>
      <c r="H2443" s="25" t="n">
        <v>-0.001391</v>
      </c>
    </row>
    <row r="2444" customFormat="false" ht="24.75" hidden="false" customHeight="true" outlineLevel="0" collapsed="false">
      <c r="A2444" s="21" t="n">
        <v>2440</v>
      </c>
      <c r="B2444" s="22" t="s">
        <v>3772</v>
      </c>
      <c r="C2444" s="23" t="s">
        <v>3904</v>
      </c>
      <c r="D2444" s="23" t="s">
        <v>3905</v>
      </c>
      <c r="E2444" s="24" t="s">
        <v>25</v>
      </c>
      <c r="F2444" s="25" t="n">
        <v>0.001</v>
      </c>
      <c r="G2444" s="25" t="n">
        <v>0.000556</v>
      </c>
      <c r="H2444" s="25" t="n">
        <v>0.000444</v>
      </c>
    </row>
    <row r="2445" customFormat="false" ht="24.75" hidden="false" customHeight="true" outlineLevel="0" collapsed="false">
      <c r="A2445" s="21" t="n">
        <v>2441</v>
      </c>
      <c r="B2445" s="22" t="s">
        <v>3772</v>
      </c>
      <c r="C2445" s="23" t="s">
        <v>3906</v>
      </c>
      <c r="D2445" s="23" t="s">
        <v>3907</v>
      </c>
      <c r="E2445" s="24" t="s">
        <v>39</v>
      </c>
      <c r="F2445" s="25" t="n">
        <v>0.0005</v>
      </c>
      <c r="G2445" s="25" t="n">
        <v>4.8E-005</v>
      </c>
      <c r="H2445" s="25" t="n">
        <v>0.000452</v>
      </c>
    </row>
    <row r="2446" customFormat="false" ht="24.75" hidden="false" customHeight="true" outlineLevel="0" collapsed="false">
      <c r="A2446" s="21" t="n">
        <v>2442</v>
      </c>
      <c r="B2446" s="22" t="s">
        <v>3772</v>
      </c>
      <c r="C2446" s="23" t="s">
        <v>3908</v>
      </c>
      <c r="D2446" s="23" t="s">
        <v>37</v>
      </c>
      <c r="E2446" s="24" t="s">
        <v>25</v>
      </c>
      <c r="F2446" s="25" t="n">
        <v>0.0005</v>
      </c>
      <c r="G2446" s="25" t="n">
        <v>0.000483</v>
      </c>
      <c r="H2446" s="25" t="n">
        <v>1.7E-005</v>
      </c>
    </row>
    <row r="2447" customFormat="false" ht="24.75" hidden="false" customHeight="true" outlineLevel="0" collapsed="false">
      <c r="A2447" s="21" t="n">
        <v>2443</v>
      </c>
      <c r="B2447" s="22" t="s">
        <v>3772</v>
      </c>
      <c r="C2447" s="23" t="s">
        <v>3909</v>
      </c>
      <c r="D2447" s="23" t="s">
        <v>3910</v>
      </c>
      <c r="E2447" s="24" t="s">
        <v>25</v>
      </c>
      <c r="F2447" s="25" t="n">
        <v>0</v>
      </c>
      <c r="G2447" s="25" t="n">
        <v>8.8E-005</v>
      </c>
      <c r="H2447" s="25" t="n">
        <v>-8.8E-005</v>
      </c>
    </row>
    <row r="2448" customFormat="false" ht="24.75" hidden="false" customHeight="true" outlineLevel="0" collapsed="false">
      <c r="A2448" s="21" t="n">
        <v>2444</v>
      </c>
      <c r="B2448" s="22" t="s">
        <v>3772</v>
      </c>
      <c r="C2448" s="23" t="s">
        <v>3911</v>
      </c>
      <c r="D2448" s="23" t="s">
        <v>3912</v>
      </c>
      <c r="E2448" s="24" t="s">
        <v>25</v>
      </c>
      <c r="F2448" s="25" t="n">
        <v>0.005</v>
      </c>
      <c r="G2448" s="25" t="n">
        <v>0.00117</v>
      </c>
      <c r="H2448" s="25" t="n">
        <v>0.00383</v>
      </c>
    </row>
    <row r="2449" customFormat="false" ht="24.75" hidden="false" customHeight="true" outlineLevel="0" collapsed="false">
      <c r="A2449" s="21" t="n">
        <v>2445</v>
      </c>
      <c r="B2449" s="22" t="s">
        <v>3772</v>
      </c>
      <c r="C2449" s="23" t="s">
        <v>3913</v>
      </c>
      <c r="D2449" s="23" t="s">
        <v>3914</v>
      </c>
      <c r="E2449" s="24" t="s">
        <v>25</v>
      </c>
      <c r="F2449" s="25" t="n">
        <v>0</v>
      </c>
      <c r="G2449" s="25" t="n">
        <v>0.001058</v>
      </c>
      <c r="H2449" s="25" t="n">
        <v>-0.001058</v>
      </c>
    </row>
    <row r="2450" customFormat="false" ht="24.75" hidden="false" customHeight="true" outlineLevel="0" collapsed="false">
      <c r="A2450" s="21" t="n">
        <v>2446</v>
      </c>
      <c r="B2450" s="22" t="s">
        <v>3772</v>
      </c>
      <c r="C2450" s="23" t="s">
        <v>3915</v>
      </c>
      <c r="D2450" s="23" t="s">
        <v>3916</v>
      </c>
      <c r="E2450" s="24" t="s">
        <v>25</v>
      </c>
      <c r="F2450" s="25" t="n">
        <v>0.0022</v>
      </c>
      <c r="G2450" s="25" t="n">
        <v>0.001406</v>
      </c>
      <c r="H2450" s="25" t="n">
        <v>0.000794</v>
      </c>
    </row>
    <row r="2451" customFormat="false" ht="24.75" hidden="false" customHeight="true" outlineLevel="0" collapsed="false">
      <c r="A2451" s="21" t="n">
        <v>2447</v>
      </c>
      <c r="B2451" s="22" t="s">
        <v>3772</v>
      </c>
      <c r="C2451" s="23" t="s">
        <v>3917</v>
      </c>
      <c r="D2451" s="23" t="s">
        <v>37</v>
      </c>
      <c r="E2451" s="24" t="s">
        <v>25</v>
      </c>
      <c r="F2451" s="25" t="n">
        <v>0.0002</v>
      </c>
      <c r="G2451" s="25" t="n">
        <v>0.000115</v>
      </c>
      <c r="H2451" s="25" t="n">
        <v>8.5E-005</v>
      </c>
    </row>
    <row r="2452" customFormat="false" ht="24.75" hidden="false" customHeight="true" outlineLevel="0" collapsed="false">
      <c r="A2452" s="21" t="n">
        <v>2448</v>
      </c>
      <c r="B2452" s="22" t="s">
        <v>3772</v>
      </c>
      <c r="C2452" s="23" t="s">
        <v>3918</v>
      </c>
      <c r="D2452" s="23" t="s">
        <v>3919</v>
      </c>
      <c r="E2452" s="24" t="s">
        <v>25</v>
      </c>
      <c r="F2452" s="25" t="n">
        <v>0.001</v>
      </c>
      <c r="G2452" s="25" t="n">
        <v>0.001481</v>
      </c>
      <c r="H2452" s="25" t="n">
        <v>-0.000481</v>
      </c>
    </row>
    <row r="2453" customFormat="false" ht="24.75" hidden="false" customHeight="true" outlineLevel="0" collapsed="false">
      <c r="A2453" s="21" t="n">
        <v>2449</v>
      </c>
      <c r="B2453" s="22" t="s">
        <v>3772</v>
      </c>
      <c r="C2453" s="23" t="s">
        <v>3920</v>
      </c>
      <c r="D2453" s="23" t="s">
        <v>3921</v>
      </c>
      <c r="E2453" s="24" t="s">
        <v>39</v>
      </c>
      <c r="F2453" s="25" t="n">
        <v>0.000335</v>
      </c>
      <c r="G2453" s="25" t="n">
        <v>0.000143</v>
      </c>
      <c r="H2453" s="25" t="n">
        <v>0.000192</v>
      </c>
    </row>
    <row r="2454" customFormat="false" ht="24.75" hidden="false" customHeight="true" outlineLevel="0" collapsed="false">
      <c r="A2454" s="21" t="n">
        <v>2450</v>
      </c>
      <c r="B2454" s="22" t="s">
        <v>3772</v>
      </c>
      <c r="C2454" s="23" t="s">
        <v>3922</v>
      </c>
      <c r="D2454" s="23" t="s">
        <v>3921</v>
      </c>
      <c r="E2454" s="24" t="s">
        <v>39</v>
      </c>
      <c r="F2454" s="25" t="n">
        <v>0.00035</v>
      </c>
      <c r="G2454" s="25" t="n">
        <v>3.2E-005</v>
      </c>
      <c r="H2454" s="25" t="n">
        <v>0.000318</v>
      </c>
    </row>
    <row r="2455" customFormat="false" ht="24.75" hidden="false" customHeight="true" outlineLevel="0" collapsed="false">
      <c r="A2455" s="21" t="n">
        <v>2451</v>
      </c>
      <c r="B2455" s="22" t="s">
        <v>3772</v>
      </c>
      <c r="C2455" s="23" t="s">
        <v>3923</v>
      </c>
      <c r="D2455" s="23" t="s">
        <v>3924</v>
      </c>
      <c r="E2455" s="24" t="s">
        <v>25</v>
      </c>
      <c r="F2455" s="25" t="n">
        <v>0.003</v>
      </c>
      <c r="G2455" s="25" t="n">
        <v>0.001311</v>
      </c>
      <c r="H2455" s="25" t="n">
        <v>0.001689</v>
      </c>
    </row>
    <row r="2456" customFormat="false" ht="24.75" hidden="false" customHeight="true" outlineLevel="0" collapsed="false">
      <c r="A2456" s="21" t="n">
        <v>2452</v>
      </c>
      <c r="B2456" s="22" t="s">
        <v>3772</v>
      </c>
      <c r="C2456" s="23" t="s">
        <v>3925</v>
      </c>
      <c r="D2456" s="23" t="s">
        <v>3926</v>
      </c>
      <c r="E2456" s="24" t="s">
        <v>18</v>
      </c>
      <c r="F2456" s="25" t="n">
        <v>0.19</v>
      </c>
      <c r="G2456" s="25" t="n">
        <v>0.185497</v>
      </c>
      <c r="H2456" s="25" t="n">
        <v>0.00450299999999998</v>
      </c>
    </row>
    <row r="2457" customFormat="false" ht="24.75" hidden="false" customHeight="true" outlineLevel="0" collapsed="false">
      <c r="A2457" s="21" t="n">
        <v>2453</v>
      </c>
      <c r="B2457" s="22" t="s">
        <v>3772</v>
      </c>
      <c r="C2457" s="23" t="s">
        <v>3927</v>
      </c>
      <c r="D2457" s="23" t="s">
        <v>3928</v>
      </c>
      <c r="E2457" s="24" t="s">
        <v>29</v>
      </c>
      <c r="F2457" s="25" t="n">
        <v>0.01</v>
      </c>
      <c r="G2457" s="25" t="n">
        <v>0.00973</v>
      </c>
      <c r="H2457" s="25" t="n">
        <v>0.000269999999999999</v>
      </c>
    </row>
    <row r="2458" customFormat="false" ht="24.75" hidden="false" customHeight="true" outlineLevel="0" collapsed="false">
      <c r="A2458" s="21" t="n">
        <v>2454</v>
      </c>
      <c r="B2458" s="22" t="s">
        <v>3772</v>
      </c>
      <c r="C2458" s="23" t="s">
        <v>3929</v>
      </c>
      <c r="D2458" s="23" t="s">
        <v>3930</v>
      </c>
      <c r="E2458" s="24" t="s">
        <v>25</v>
      </c>
      <c r="F2458" s="25" t="n">
        <v>0.0015</v>
      </c>
      <c r="G2458" s="25" t="n">
        <v>0.001505</v>
      </c>
      <c r="H2458" s="25" t="n">
        <v>-4.9999999999998E-006</v>
      </c>
    </row>
    <row r="2459" customFormat="false" ht="24.75" hidden="false" customHeight="true" outlineLevel="0" collapsed="false">
      <c r="A2459" s="21" t="n">
        <v>2455</v>
      </c>
      <c r="B2459" s="22" t="s">
        <v>3772</v>
      </c>
      <c r="C2459" s="23" t="s">
        <v>3931</v>
      </c>
      <c r="D2459" s="23" t="s">
        <v>3930</v>
      </c>
      <c r="E2459" s="24" t="s">
        <v>25</v>
      </c>
      <c r="F2459" s="25" t="n">
        <v>0.0015</v>
      </c>
      <c r="G2459" s="25" t="n">
        <v>0.000663</v>
      </c>
      <c r="H2459" s="25" t="n">
        <v>0.000837</v>
      </c>
    </row>
    <row r="2460" customFormat="false" ht="24.75" hidden="false" customHeight="true" outlineLevel="0" collapsed="false">
      <c r="A2460" s="21" t="n">
        <v>2456</v>
      </c>
      <c r="B2460" s="22" t="s">
        <v>3772</v>
      </c>
      <c r="C2460" s="23" t="s">
        <v>3932</v>
      </c>
      <c r="D2460" s="23" t="s">
        <v>37</v>
      </c>
      <c r="E2460" s="24" t="s">
        <v>25</v>
      </c>
      <c r="F2460" s="25" t="n">
        <v>0.002126</v>
      </c>
      <c r="G2460" s="25" t="n">
        <v>0.000491</v>
      </c>
      <c r="H2460" s="25" t="n">
        <v>0.001635</v>
      </c>
    </row>
    <row r="2461" customFormat="false" ht="24.75" hidden="false" customHeight="true" outlineLevel="0" collapsed="false">
      <c r="A2461" s="21" t="n">
        <v>2457</v>
      </c>
      <c r="B2461" s="22" t="s">
        <v>3772</v>
      </c>
      <c r="C2461" s="23" t="s">
        <v>3933</v>
      </c>
      <c r="D2461" s="23" t="s">
        <v>3934</v>
      </c>
      <c r="E2461" s="24" t="s">
        <v>39</v>
      </c>
      <c r="F2461" s="25" t="n">
        <v>0.00025</v>
      </c>
      <c r="G2461" s="25" t="n">
        <v>3.8E-005</v>
      </c>
      <c r="H2461" s="25" t="n">
        <v>0.000212</v>
      </c>
    </row>
    <row r="2462" customFormat="false" ht="24.75" hidden="false" customHeight="true" outlineLevel="0" collapsed="false">
      <c r="A2462" s="21" t="n">
        <v>2458</v>
      </c>
      <c r="B2462" s="22" t="s">
        <v>3772</v>
      </c>
      <c r="C2462" s="23" t="s">
        <v>3935</v>
      </c>
      <c r="D2462" s="23" t="s">
        <v>3936</v>
      </c>
      <c r="E2462" s="24" t="s">
        <v>39</v>
      </c>
      <c r="F2462" s="25" t="n">
        <v>0.000293</v>
      </c>
      <c r="G2462" s="25" t="n">
        <v>0.000281</v>
      </c>
      <c r="H2462" s="25" t="n">
        <v>1.19999999999999E-005</v>
      </c>
    </row>
    <row r="2463" customFormat="false" ht="24.75" hidden="false" customHeight="true" outlineLevel="0" collapsed="false">
      <c r="A2463" s="21" t="n">
        <v>2459</v>
      </c>
      <c r="B2463" s="22" t="s">
        <v>3772</v>
      </c>
      <c r="C2463" s="23" t="s">
        <v>3937</v>
      </c>
      <c r="D2463" s="23" t="s">
        <v>3938</v>
      </c>
      <c r="E2463" s="24" t="s">
        <v>39</v>
      </c>
      <c r="F2463" s="25" t="n">
        <v>0.0005</v>
      </c>
      <c r="G2463" s="25" t="n">
        <v>7.2E-005</v>
      </c>
      <c r="H2463" s="25" t="n">
        <v>0.000428</v>
      </c>
    </row>
    <row r="2464" customFormat="false" ht="24.75" hidden="false" customHeight="true" outlineLevel="0" collapsed="false">
      <c r="A2464" s="21" t="n">
        <v>2460</v>
      </c>
      <c r="B2464" s="22" t="s">
        <v>3772</v>
      </c>
      <c r="C2464" s="23" t="s">
        <v>3939</v>
      </c>
      <c r="D2464" s="23" t="s">
        <v>3940</v>
      </c>
      <c r="E2464" s="24" t="s">
        <v>25</v>
      </c>
      <c r="F2464" s="25" t="n">
        <v>0.002</v>
      </c>
      <c r="G2464" s="25" t="n">
        <v>0.00127</v>
      </c>
      <c r="H2464" s="25" t="n">
        <v>0.00073</v>
      </c>
    </row>
    <row r="2465" customFormat="false" ht="24.75" hidden="false" customHeight="true" outlineLevel="0" collapsed="false">
      <c r="A2465" s="21" t="n">
        <v>2461</v>
      </c>
      <c r="B2465" s="22" t="s">
        <v>3772</v>
      </c>
      <c r="C2465" s="23" t="s">
        <v>3941</v>
      </c>
      <c r="D2465" s="23" t="s">
        <v>3942</v>
      </c>
      <c r="E2465" s="24" t="s">
        <v>25</v>
      </c>
      <c r="F2465" s="25" t="n">
        <v>0.002</v>
      </c>
      <c r="G2465" s="25" t="n">
        <v>0.000203</v>
      </c>
      <c r="H2465" s="25" t="n">
        <v>0.001797</v>
      </c>
    </row>
    <row r="2466" customFormat="false" ht="24.75" hidden="false" customHeight="true" outlineLevel="0" collapsed="false">
      <c r="A2466" s="21" t="n">
        <v>2462</v>
      </c>
      <c r="B2466" s="22" t="s">
        <v>3772</v>
      </c>
      <c r="C2466" s="23" t="s">
        <v>3943</v>
      </c>
      <c r="D2466" s="23" t="s">
        <v>367</v>
      </c>
      <c r="E2466" s="24" t="s">
        <v>18</v>
      </c>
      <c r="F2466" s="25" t="n">
        <v>0.091</v>
      </c>
      <c r="G2466" s="25" t="n">
        <v>0.002044</v>
      </c>
      <c r="H2466" s="25" t="n">
        <v>0.088956</v>
      </c>
    </row>
    <row r="2467" customFormat="false" ht="24.75" hidden="false" customHeight="true" outlineLevel="0" collapsed="false">
      <c r="A2467" s="21" t="n">
        <v>2463</v>
      </c>
      <c r="B2467" s="22" t="s">
        <v>3772</v>
      </c>
      <c r="C2467" s="23" t="s">
        <v>3944</v>
      </c>
      <c r="D2467" s="23" t="s">
        <v>3945</v>
      </c>
      <c r="E2467" s="24" t="s">
        <v>25</v>
      </c>
      <c r="F2467" s="25" t="n">
        <v>0.000994</v>
      </c>
      <c r="G2467" s="25" t="n">
        <v>0.000977</v>
      </c>
      <c r="H2467" s="25" t="n">
        <v>1.70000000000001E-005</v>
      </c>
    </row>
    <row r="2468" customFormat="false" ht="24.75" hidden="false" customHeight="true" outlineLevel="0" collapsed="false">
      <c r="A2468" s="21" t="n">
        <v>2464</v>
      </c>
      <c r="B2468" s="22" t="s">
        <v>3772</v>
      </c>
      <c r="C2468" s="23" t="s">
        <v>3946</v>
      </c>
      <c r="D2468" s="23" t="s">
        <v>3947</v>
      </c>
      <c r="E2468" s="24" t="s">
        <v>39</v>
      </c>
      <c r="F2468" s="25" t="n">
        <v>3E-005</v>
      </c>
      <c r="G2468" s="25" t="n">
        <v>0.000427</v>
      </c>
      <c r="H2468" s="25" t="n">
        <v>-0.000397</v>
      </c>
    </row>
    <row r="2469" customFormat="false" ht="24.75" hidden="false" customHeight="true" outlineLevel="0" collapsed="false">
      <c r="A2469" s="21" t="n">
        <v>2465</v>
      </c>
      <c r="B2469" s="22" t="s">
        <v>3772</v>
      </c>
      <c r="C2469" s="23" t="s">
        <v>3948</v>
      </c>
      <c r="D2469" s="23" t="s">
        <v>37</v>
      </c>
      <c r="E2469" s="24" t="s">
        <v>25</v>
      </c>
      <c r="F2469" s="25" t="n">
        <v>0.0007</v>
      </c>
      <c r="G2469" s="25" t="n">
        <v>0.003353</v>
      </c>
      <c r="H2469" s="25" t="n">
        <v>-0.002653</v>
      </c>
    </row>
    <row r="2470" customFormat="false" ht="24.75" hidden="false" customHeight="true" outlineLevel="0" collapsed="false">
      <c r="A2470" s="21" t="n">
        <v>2466</v>
      </c>
      <c r="B2470" s="22" t="s">
        <v>3772</v>
      </c>
      <c r="C2470" s="23" t="s">
        <v>3949</v>
      </c>
      <c r="D2470" s="23" t="s">
        <v>3950</v>
      </c>
      <c r="E2470" s="24" t="s">
        <v>39</v>
      </c>
      <c r="F2470" s="25" t="n">
        <v>0.0001</v>
      </c>
      <c r="G2470" s="25" t="n">
        <v>0</v>
      </c>
      <c r="H2470" s="25" t="n">
        <v>0.0001</v>
      </c>
    </row>
    <row r="2471" customFormat="false" ht="24.75" hidden="false" customHeight="true" outlineLevel="0" collapsed="false">
      <c r="A2471" s="21" t="n">
        <v>2467</v>
      </c>
      <c r="B2471" s="22" t="s">
        <v>3772</v>
      </c>
      <c r="C2471" s="23" t="s">
        <v>3951</v>
      </c>
      <c r="D2471" s="23" t="s">
        <v>3952</v>
      </c>
      <c r="E2471" s="24" t="s">
        <v>25</v>
      </c>
      <c r="F2471" s="25" t="n">
        <v>0.002</v>
      </c>
      <c r="G2471" s="25" t="n">
        <v>0.000542</v>
      </c>
      <c r="H2471" s="25" t="n">
        <v>0.001458</v>
      </c>
    </row>
    <row r="2472" customFormat="false" ht="24.75" hidden="false" customHeight="true" outlineLevel="0" collapsed="false">
      <c r="A2472" s="21" t="n">
        <v>2468</v>
      </c>
      <c r="B2472" s="22" t="s">
        <v>3772</v>
      </c>
      <c r="C2472" s="23" t="s">
        <v>3953</v>
      </c>
      <c r="D2472" s="23" t="s">
        <v>37</v>
      </c>
      <c r="E2472" s="24" t="s">
        <v>39</v>
      </c>
      <c r="F2472" s="25" t="n">
        <v>0.0005</v>
      </c>
      <c r="G2472" s="25" t="n">
        <v>0.0002</v>
      </c>
      <c r="H2472" s="25" t="n">
        <v>0.0003</v>
      </c>
    </row>
    <row r="2473" customFormat="false" ht="24.75" hidden="false" customHeight="true" outlineLevel="0" collapsed="false">
      <c r="A2473" s="21" t="n">
        <v>2469</v>
      </c>
      <c r="B2473" s="22" t="s">
        <v>3772</v>
      </c>
      <c r="C2473" s="23" t="s">
        <v>3954</v>
      </c>
      <c r="D2473" s="23" t="s">
        <v>3955</v>
      </c>
      <c r="E2473" s="24" t="s">
        <v>25</v>
      </c>
      <c r="F2473" s="25" t="n">
        <v>0.002</v>
      </c>
      <c r="G2473" s="25" t="n">
        <v>0.001523</v>
      </c>
      <c r="H2473" s="25" t="n">
        <v>0.000477</v>
      </c>
    </row>
    <row r="2474" customFormat="false" ht="24.75" hidden="false" customHeight="true" outlineLevel="0" collapsed="false">
      <c r="A2474" s="21" t="n">
        <v>2470</v>
      </c>
      <c r="B2474" s="22" t="s">
        <v>3772</v>
      </c>
      <c r="C2474" s="23" t="s">
        <v>3956</v>
      </c>
      <c r="D2474" s="23" t="s">
        <v>3957</v>
      </c>
      <c r="E2474" s="24" t="s">
        <v>25</v>
      </c>
      <c r="F2474" s="25" t="n">
        <v>0.0015</v>
      </c>
      <c r="G2474" s="25" t="n">
        <v>0.001379</v>
      </c>
      <c r="H2474" s="25" t="n">
        <v>0.000121</v>
      </c>
    </row>
    <row r="2475" customFormat="false" ht="24.75" hidden="false" customHeight="true" outlineLevel="0" collapsed="false">
      <c r="A2475" s="21" t="n">
        <v>2471</v>
      </c>
      <c r="B2475" s="22" t="s">
        <v>3772</v>
      </c>
      <c r="C2475" s="23" t="s">
        <v>3958</v>
      </c>
      <c r="D2475" s="23" t="s">
        <v>37</v>
      </c>
      <c r="E2475" s="24" t="s">
        <v>25</v>
      </c>
      <c r="F2475" s="25" t="n">
        <v>0.00115</v>
      </c>
      <c r="G2475" s="25" t="n">
        <v>0.001001</v>
      </c>
      <c r="H2475" s="25" t="n">
        <v>0.000149</v>
      </c>
    </row>
    <row r="2476" customFormat="false" ht="24.75" hidden="false" customHeight="true" outlineLevel="0" collapsed="false">
      <c r="A2476" s="21" t="n">
        <v>2472</v>
      </c>
      <c r="B2476" s="22" t="s">
        <v>3772</v>
      </c>
      <c r="C2476" s="23" t="s">
        <v>3959</v>
      </c>
      <c r="D2476" s="23" t="s">
        <v>37</v>
      </c>
      <c r="E2476" s="24" t="s">
        <v>25</v>
      </c>
      <c r="F2476" s="25" t="n">
        <v>0.00129</v>
      </c>
      <c r="G2476" s="25" t="n">
        <v>0.00088</v>
      </c>
      <c r="H2476" s="25" t="n">
        <v>0.00041</v>
      </c>
    </row>
    <row r="2477" customFormat="false" ht="24.75" hidden="false" customHeight="true" outlineLevel="0" collapsed="false">
      <c r="A2477" s="21" t="n">
        <v>2473</v>
      </c>
      <c r="B2477" s="22" t="s">
        <v>3772</v>
      </c>
      <c r="C2477" s="23" t="s">
        <v>3960</v>
      </c>
      <c r="D2477" s="23" t="s">
        <v>37</v>
      </c>
      <c r="E2477" s="24" t="s">
        <v>39</v>
      </c>
      <c r="F2477" s="25" t="n">
        <v>0.0003</v>
      </c>
      <c r="G2477" s="25" t="n">
        <v>0.000396</v>
      </c>
      <c r="H2477" s="25" t="n">
        <v>-9.60000000000001E-005</v>
      </c>
    </row>
    <row r="2478" customFormat="false" ht="24.75" hidden="false" customHeight="true" outlineLevel="0" collapsed="false">
      <c r="A2478" s="21" t="n">
        <v>2474</v>
      </c>
      <c r="B2478" s="22" t="s">
        <v>3772</v>
      </c>
      <c r="C2478" s="23" t="s">
        <v>3961</v>
      </c>
      <c r="D2478" s="23" t="s">
        <v>3962</v>
      </c>
      <c r="E2478" s="24" t="s">
        <v>25</v>
      </c>
      <c r="F2478" s="25" t="n">
        <v>0.003</v>
      </c>
      <c r="G2478" s="25" t="n">
        <v>0.000894</v>
      </c>
      <c r="H2478" s="25" t="n">
        <v>0.002106</v>
      </c>
    </row>
    <row r="2479" customFormat="false" ht="24.75" hidden="false" customHeight="true" outlineLevel="0" collapsed="false">
      <c r="A2479" s="21" t="n">
        <v>2475</v>
      </c>
      <c r="B2479" s="22" t="s">
        <v>3772</v>
      </c>
      <c r="C2479" s="23" t="s">
        <v>3963</v>
      </c>
      <c r="D2479" s="23" t="s">
        <v>37</v>
      </c>
      <c r="E2479" s="24" t="s">
        <v>25</v>
      </c>
      <c r="F2479" s="25" t="n">
        <v>0.0005</v>
      </c>
      <c r="G2479" s="25" t="n">
        <v>0.002725</v>
      </c>
      <c r="H2479" s="25" t="n">
        <v>-0.002225</v>
      </c>
    </row>
    <row r="2480" customFormat="false" ht="24.75" hidden="false" customHeight="true" outlineLevel="0" collapsed="false">
      <c r="A2480" s="21" t="n">
        <v>2476</v>
      </c>
      <c r="B2480" s="22" t="s">
        <v>3772</v>
      </c>
      <c r="C2480" s="23" t="s">
        <v>3964</v>
      </c>
      <c r="D2480" s="23" t="s">
        <v>37</v>
      </c>
      <c r="E2480" s="24" t="s">
        <v>25</v>
      </c>
      <c r="F2480" s="25" t="n">
        <v>0.004</v>
      </c>
      <c r="G2480" s="25" t="n">
        <v>0.001155</v>
      </c>
      <c r="H2480" s="25" t="n">
        <v>0.002845</v>
      </c>
    </row>
    <row r="2481" customFormat="false" ht="24.75" hidden="false" customHeight="true" outlineLevel="0" collapsed="false">
      <c r="A2481" s="21" t="n">
        <v>2477</v>
      </c>
      <c r="B2481" s="22" t="s">
        <v>3772</v>
      </c>
      <c r="C2481" s="23" t="s">
        <v>3965</v>
      </c>
      <c r="D2481" s="23" t="s">
        <v>37</v>
      </c>
      <c r="E2481" s="24" t="s">
        <v>25</v>
      </c>
      <c r="F2481" s="25" t="n">
        <v>0.005</v>
      </c>
      <c r="G2481" s="25" t="n">
        <v>0.001285</v>
      </c>
      <c r="H2481" s="25" t="n">
        <v>0.003715</v>
      </c>
    </row>
    <row r="2482" customFormat="false" ht="24.75" hidden="false" customHeight="true" outlineLevel="0" collapsed="false">
      <c r="A2482" s="21" t="n">
        <v>2478</v>
      </c>
      <c r="B2482" s="22" t="s">
        <v>3772</v>
      </c>
      <c r="C2482" s="23" t="s">
        <v>3966</v>
      </c>
      <c r="D2482" s="23" t="s">
        <v>3967</v>
      </c>
      <c r="E2482" s="24" t="s">
        <v>29</v>
      </c>
      <c r="F2482" s="25" t="n">
        <v>0.01</v>
      </c>
      <c r="G2482" s="25" t="n">
        <v>0.016026</v>
      </c>
      <c r="H2482" s="25" t="n">
        <v>-0.006026</v>
      </c>
    </row>
    <row r="2483" customFormat="false" ht="24.75" hidden="false" customHeight="true" outlineLevel="0" collapsed="false">
      <c r="A2483" s="21" t="n">
        <v>2479</v>
      </c>
      <c r="B2483" s="22" t="s">
        <v>3772</v>
      </c>
      <c r="C2483" s="23" t="s">
        <v>3968</v>
      </c>
      <c r="D2483" s="23" t="s">
        <v>37</v>
      </c>
      <c r="E2483" s="24" t="s">
        <v>39</v>
      </c>
      <c r="F2483" s="25" t="n">
        <v>0.00074</v>
      </c>
      <c r="G2483" s="25" t="n">
        <v>0</v>
      </c>
      <c r="H2483" s="25" t="n">
        <v>0.00074</v>
      </c>
    </row>
    <row r="2484" customFormat="false" ht="24.75" hidden="false" customHeight="true" outlineLevel="0" collapsed="false">
      <c r="A2484" s="21" t="n">
        <v>2480</v>
      </c>
      <c r="B2484" s="22" t="s">
        <v>3772</v>
      </c>
      <c r="C2484" s="23" t="s">
        <v>3969</v>
      </c>
      <c r="D2484" s="23" t="s">
        <v>3970</v>
      </c>
      <c r="E2484" s="24" t="s">
        <v>39</v>
      </c>
      <c r="F2484" s="25" t="n">
        <v>0.000662</v>
      </c>
      <c r="G2484" s="25" t="n">
        <v>1E-006</v>
      </c>
      <c r="H2484" s="25" t="n">
        <v>0.000661</v>
      </c>
    </row>
    <row r="2485" customFormat="false" ht="24.75" hidden="false" customHeight="true" outlineLevel="0" collapsed="false">
      <c r="A2485" s="21" t="n">
        <v>2481</v>
      </c>
      <c r="B2485" s="22" t="s">
        <v>3772</v>
      </c>
      <c r="C2485" s="23" t="s">
        <v>3971</v>
      </c>
      <c r="D2485" s="23" t="s">
        <v>37</v>
      </c>
      <c r="E2485" s="24" t="s">
        <v>39</v>
      </c>
      <c r="F2485" s="25" t="n">
        <v>0.00069</v>
      </c>
      <c r="G2485" s="25" t="n">
        <v>0.000135</v>
      </c>
      <c r="H2485" s="25" t="n">
        <v>0.000555</v>
      </c>
    </row>
    <row r="2486" customFormat="false" ht="24.75" hidden="false" customHeight="true" outlineLevel="0" collapsed="false">
      <c r="A2486" s="21" t="n">
        <v>2482</v>
      </c>
      <c r="B2486" s="22" t="s">
        <v>3772</v>
      </c>
      <c r="C2486" s="23" t="s">
        <v>3972</v>
      </c>
      <c r="D2486" s="23" t="s">
        <v>37</v>
      </c>
      <c r="E2486" s="24" t="s">
        <v>25</v>
      </c>
      <c r="F2486" s="25" t="n">
        <v>0.0009</v>
      </c>
      <c r="G2486" s="25" t="n">
        <v>4E-006</v>
      </c>
      <c r="H2486" s="25" t="n">
        <v>0.000896</v>
      </c>
    </row>
    <row r="2487" customFormat="false" ht="24.75" hidden="false" customHeight="true" outlineLevel="0" collapsed="false">
      <c r="A2487" s="21" t="n">
        <v>2483</v>
      </c>
      <c r="B2487" s="22" t="s">
        <v>3772</v>
      </c>
      <c r="C2487" s="23" t="s">
        <v>3973</v>
      </c>
      <c r="D2487" s="23" t="s">
        <v>3296</v>
      </c>
      <c r="E2487" s="24" t="s">
        <v>25</v>
      </c>
      <c r="F2487" s="25" t="n">
        <v>0.001</v>
      </c>
      <c r="G2487" s="25" t="n">
        <v>0.000328</v>
      </c>
      <c r="H2487" s="25" t="n">
        <v>0.000672</v>
      </c>
    </row>
    <row r="2488" customFormat="false" ht="24.75" hidden="false" customHeight="true" outlineLevel="0" collapsed="false">
      <c r="A2488" s="21" t="n">
        <v>2484</v>
      </c>
      <c r="B2488" s="22" t="s">
        <v>3772</v>
      </c>
      <c r="C2488" s="23" t="s">
        <v>3974</v>
      </c>
      <c r="D2488" s="23" t="s">
        <v>37</v>
      </c>
      <c r="E2488" s="24" t="s">
        <v>25</v>
      </c>
      <c r="F2488" s="25" t="n">
        <v>0.0018</v>
      </c>
      <c r="G2488" s="25" t="n">
        <v>0.00125</v>
      </c>
      <c r="H2488" s="25" t="n">
        <v>0.00055</v>
      </c>
    </row>
    <row r="2489" customFormat="false" ht="24.75" hidden="false" customHeight="true" outlineLevel="0" collapsed="false">
      <c r="A2489" s="21" t="n">
        <v>2485</v>
      </c>
      <c r="B2489" s="22" t="s">
        <v>3772</v>
      </c>
      <c r="C2489" s="23" t="s">
        <v>3975</v>
      </c>
      <c r="D2489" s="23" t="s">
        <v>37</v>
      </c>
      <c r="E2489" s="24" t="s">
        <v>39</v>
      </c>
      <c r="F2489" s="25" t="n">
        <v>0.0004</v>
      </c>
      <c r="G2489" s="25" t="n">
        <v>0.000171</v>
      </c>
      <c r="H2489" s="25" t="n">
        <v>0.000229</v>
      </c>
    </row>
    <row r="2490" customFormat="false" ht="24.75" hidden="false" customHeight="true" outlineLevel="0" collapsed="false">
      <c r="A2490" s="21" t="n">
        <v>2486</v>
      </c>
      <c r="B2490" s="22" t="s">
        <v>3772</v>
      </c>
      <c r="C2490" s="23" t="s">
        <v>3976</v>
      </c>
      <c r="D2490" s="23" t="s">
        <v>3977</v>
      </c>
      <c r="E2490" s="24" t="s">
        <v>39</v>
      </c>
      <c r="F2490" s="25" t="n">
        <v>0.0003</v>
      </c>
      <c r="G2490" s="25" t="n">
        <v>0.00012</v>
      </c>
      <c r="H2490" s="25" t="n">
        <v>0.00018</v>
      </c>
    </row>
    <row r="2491" customFormat="false" ht="24.75" hidden="false" customHeight="true" outlineLevel="0" collapsed="false">
      <c r="A2491" s="21" t="n">
        <v>2487</v>
      </c>
      <c r="B2491" s="22" t="s">
        <v>3772</v>
      </c>
      <c r="C2491" s="23" t="s">
        <v>3978</v>
      </c>
      <c r="D2491" s="23" t="s">
        <v>3979</v>
      </c>
      <c r="E2491" s="24" t="s">
        <v>29</v>
      </c>
      <c r="F2491" s="25" t="n">
        <v>0.08</v>
      </c>
      <c r="G2491" s="25" t="n">
        <v>0</v>
      </c>
      <c r="H2491" s="25" t="n">
        <v>0.08</v>
      </c>
    </row>
    <row r="2492" customFormat="false" ht="24.75" hidden="false" customHeight="true" outlineLevel="0" collapsed="false">
      <c r="A2492" s="21" t="n">
        <v>2488</v>
      </c>
      <c r="B2492" s="22" t="s">
        <v>3772</v>
      </c>
      <c r="C2492" s="23" t="s">
        <v>3980</v>
      </c>
      <c r="D2492" s="23" t="s">
        <v>3981</v>
      </c>
      <c r="E2492" s="24" t="s">
        <v>25</v>
      </c>
      <c r="F2492" s="25" t="n">
        <v>0.0008</v>
      </c>
      <c r="G2492" s="25" t="n">
        <v>0.000583</v>
      </c>
      <c r="H2492" s="25" t="n">
        <v>0.000217</v>
      </c>
    </row>
    <row r="2493" customFormat="false" ht="24.75" hidden="false" customHeight="true" outlineLevel="0" collapsed="false">
      <c r="A2493" s="21" t="n">
        <v>2489</v>
      </c>
      <c r="B2493" s="22" t="s">
        <v>3772</v>
      </c>
      <c r="C2493" s="23" t="s">
        <v>3982</v>
      </c>
      <c r="D2493" s="23" t="s">
        <v>3981</v>
      </c>
      <c r="E2493" s="24" t="s">
        <v>25</v>
      </c>
      <c r="F2493" s="25" t="n">
        <v>0.0018</v>
      </c>
      <c r="G2493" s="25" t="n">
        <v>0.000676</v>
      </c>
      <c r="H2493" s="25" t="n">
        <v>0.001124</v>
      </c>
    </row>
    <row r="2494" customFormat="false" ht="24.75" hidden="false" customHeight="true" outlineLevel="0" collapsed="false">
      <c r="A2494" s="21" t="n">
        <v>2490</v>
      </c>
      <c r="B2494" s="22" t="s">
        <v>3772</v>
      </c>
      <c r="C2494" s="23" t="s">
        <v>3983</v>
      </c>
      <c r="D2494" s="23" t="s">
        <v>3981</v>
      </c>
      <c r="E2494" s="24" t="s">
        <v>39</v>
      </c>
      <c r="F2494" s="25" t="n">
        <v>0.00068</v>
      </c>
      <c r="G2494" s="25" t="n">
        <v>0.00026</v>
      </c>
      <c r="H2494" s="25" t="n">
        <v>0.00042</v>
      </c>
    </row>
    <row r="2495" customFormat="false" ht="24.75" hidden="false" customHeight="true" outlineLevel="0" collapsed="false">
      <c r="A2495" s="21" t="n">
        <v>2491</v>
      </c>
      <c r="B2495" s="22" t="s">
        <v>3772</v>
      </c>
      <c r="C2495" s="23" t="s">
        <v>3984</v>
      </c>
      <c r="D2495" s="23" t="s">
        <v>3981</v>
      </c>
      <c r="E2495" s="24" t="s">
        <v>25</v>
      </c>
      <c r="F2495" s="25" t="n">
        <v>0.0067</v>
      </c>
      <c r="G2495" s="25" t="n">
        <v>0.001285</v>
      </c>
      <c r="H2495" s="25" t="n">
        <v>0.005415</v>
      </c>
    </row>
    <row r="2496" customFormat="false" ht="24.75" hidden="false" customHeight="true" outlineLevel="0" collapsed="false">
      <c r="A2496" s="21" t="n">
        <v>2492</v>
      </c>
      <c r="B2496" s="22" t="s">
        <v>3772</v>
      </c>
      <c r="C2496" s="23" t="s">
        <v>3985</v>
      </c>
      <c r="D2496" s="23" t="s">
        <v>707</v>
      </c>
      <c r="E2496" s="24" t="s">
        <v>39</v>
      </c>
      <c r="F2496" s="25" t="n">
        <v>0</v>
      </c>
      <c r="G2496" s="25" t="n">
        <v>0.000288</v>
      </c>
      <c r="H2496" s="25" t="n">
        <v>-0.000288</v>
      </c>
    </row>
    <row r="2497" customFormat="false" ht="24.75" hidden="false" customHeight="true" outlineLevel="0" collapsed="false">
      <c r="A2497" s="21" t="n">
        <v>2493</v>
      </c>
      <c r="B2497" s="22" t="s">
        <v>3772</v>
      </c>
      <c r="C2497" s="23" t="s">
        <v>3986</v>
      </c>
      <c r="D2497" s="23" t="s">
        <v>707</v>
      </c>
      <c r="E2497" s="24" t="s">
        <v>39</v>
      </c>
      <c r="F2497" s="32" t="n">
        <v>0</v>
      </c>
      <c r="G2497" s="32" t="n">
        <v>0.000608</v>
      </c>
      <c r="H2497" s="32" t="n">
        <v>-0.000608</v>
      </c>
    </row>
    <row r="2498" customFormat="false" ht="24.75" hidden="false" customHeight="true" outlineLevel="0" collapsed="false">
      <c r="A2498" s="21" t="n">
        <v>2494</v>
      </c>
      <c r="B2498" s="22" t="s">
        <v>3772</v>
      </c>
      <c r="C2498" s="23" t="s">
        <v>3987</v>
      </c>
      <c r="D2498" s="23" t="s">
        <v>707</v>
      </c>
      <c r="E2498" s="24" t="s">
        <v>39</v>
      </c>
      <c r="F2498" s="25" t="n">
        <v>0</v>
      </c>
      <c r="G2498" s="25" t="n">
        <v>0.000449</v>
      </c>
      <c r="H2498" s="25" t="n">
        <v>-0.000449</v>
      </c>
    </row>
    <row r="2499" customFormat="false" ht="24.75" hidden="false" customHeight="true" outlineLevel="0" collapsed="false">
      <c r="A2499" s="21" t="n">
        <v>2495</v>
      </c>
      <c r="B2499" s="22" t="s">
        <v>3772</v>
      </c>
      <c r="C2499" s="23" t="s">
        <v>3988</v>
      </c>
      <c r="D2499" s="23" t="s">
        <v>707</v>
      </c>
      <c r="E2499" s="24" t="s">
        <v>39</v>
      </c>
      <c r="F2499" s="25" t="n">
        <v>0</v>
      </c>
      <c r="G2499" s="25" t="n">
        <v>0.00028</v>
      </c>
      <c r="H2499" s="25" t="n">
        <v>-0.00028</v>
      </c>
    </row>
    <row r="2500" customFormat="false" ht="24.75" hidden="false" customHeight="true" outlineLevel="0" collapsed="false">
      <c r="A2500" s="21" t="n">
        <v>2496</v>
      </c>
      <c r="B2500" s="22" t="s">
        <v>3772</v>
      </c>
      <c r="C2500" s="23" t="s">
        <v>3989</v>
      </c>
      <c r="D2500" s="23" t="s">
        <v>707</v>
      </c>
      <c r="E2500" s="24" t="s">
        <v>25</v>
      </c>
      <c r="F2500" s="25" t="n">
        <v>0.0005</v>
      </c>
      <c r="G2500" s="25" t="n">
        <v>0.000418</v>
      </c>
      <c r="H2500" s="25" t="n">
        <v>8.2E-005</v>
      </c>
    </row>
    <row r="2501" customFormat="false" ht="24.75" hidden="false" customHeight="true" outlineLevel="0" collapsed="false">
      <c r="A2501" s="21" t="n">
        <v>2497</v>
      </c>
      <c r="B2501" s="22" t="s">
        <v>3772</v>
      </c>
      <c r="C2501" s="23" t="s">
        <v>3990</v>
      </c>
      <c r="D2501" s="23" t="s">
        <v>707</v>
      </c>
      <c r="E2501" s="24" t="s">
        <v>25</v>
      </c>
      <c r="F2501" s="25" t="n">
        <v>0.0007</v>
      </c>
      <c r="G2501" s="25" t="n">
        <v>0</v>
      </c>
      <c r="H2501" s="25" t="n">
        <v>0.0007</v>
      </c>
    </row>
    <row r="2502" customFormat="false" ht="24.75" hidden="false" customHeight="true" outlineLevel="0" collapsed="false">
      <c r="A2502" s="21" t="n">
        <v>2498</v>
      </c>
      <c r="B2502" s="22" t="s">
        <v>3772</v>
      </c>
      <c r="C2502" s="23" t="s">
        <v>3991</v>
      </c>
      <c r="D2502" s="23" t="s">
        <v>707</v>
      </c>
      <c r="E2502" s="24" t="s">
        <v>39</v>
      </c>
      <c r="F2502" s="25" t="n">
        <v>0.0005</v>
      </c>
      <c r="G2502" s="25" t="n">
        <v>0.001125</v>
      </c>
      <c r="H2502" s="25" t="n">
        <v>-0.000625</v>
      </c>
    </row>
    <row r="2503" customFormat="false" ht="24.75" hidden="false" customHeight="true" outlineLevel="0" collapsed="false">
      <c r="A2503" s="21" t="n">
        <v>2499</v>
      </c>
      <c r="B2503" s="22" t="s">
        <v>3772</v>
      </c>
      <c r="C2503" s="23" t="s">
        <v>3992</v>
      </c>
      <c r="D2503" s="23" t="s">
        <v>707</v>
      </c>
      <c r="E2503" s="24" t="s">
        <v>25</v>
      </c>
      <c r="F2503" s="25" t="n">
        <v>0.0005</v>
      </c>
      <c r="G2503" s="25" t="n">
        <v>9.6E-005</v>
      </c>
      <c r="H2503" s="25" t="n">
        <v>0.000404</v>
      </c>
    </row>
    <row r="2504" customFormat="false" ht="24.75" hidden="false" customHeight="true" outlineLevel="0" collapsed="false">
      <c r="A2504" s="21" t="n">
        <v>2500</v>
      </c>
      <c r="B2504" s="22" t="s">
        <v>3772</v>
      </c>
      <c r="C2504" s="23" t="s">
        <v>3993</v>
      </c>
      <c r="D2504" s="23" t="s">
        <v>707</v>
      </c>
      <c r="E2504" s="24" t="s">
        <v>25</v>
      </c>
      <c r="F2504" s="25" t="n">
        <v>0.001</v>
      </c>
      <c r="G2504" s="25" t="n">
        <v>0.000198</v>
      </c>
      <c r="H2504" s="25" t="n">
        <v>0.000802</v>
      </c>
    </row>
    <row r="2505" customFormat="false" ht="24.75" hidden="false" customHeight="true" outlineLevel="0" collapsed="false">
      <c r="A2505" s="21" t="n">
        <v>2501</v>
      </c>
      <c r="B2505" s="22" t="s">
        <v>3772</v>
      </c>
      <c r="C2505" s="23" t="s">
        <v>3994</v>
      </c>
      <c r="D2505" s="23" t="s">
        <v>707</v>
      </c>
      <c r="E2505" s="24" t="s">
        <v>25</v>
      </c>
      <c r="F2505" s="25" t="n">
        <v>0.001</v>
      </c>
      <c r="G2505" s="25" t="n">
        <v>0.000366</v>
      </c>
      <c r="H2505" s="25" t="n">
        <v>0.000634</v>
      </c>
    </row>
    <row r="2506" customFormat="false" ht="24.75" hidden="false" customHeight="true" outlineLevel="0" collapsed="false">
      <c r="A2506" s="21" t="n">
        <v>2502</v>
      </c>
      <c r="B2506" s="22" t="s">
        <v>3772</v>
      </c>
      <c r="C2506" s="23" t="s">
        <v>3995</v>
      </c>
      <c r="D2506" s="23" t="s">
        <v>707</v>
      </c>
      <c r="E2506" s="24" t="s">
        <v>25</v>
      </c>
      <c r="F2506" s="25" t="n">
        <v>0.0015</v>
      </c>
      <c r="G2506" s="25" t="n">
        <v>0.000282</v>
      </c>
      <c r="H2506" s="25" t="n">
        <v>0.001218</v>
      </c>
    </row>
    <row r="2507" customFormat="false" ht="24.75" hidden="false" customHeight="true" outlineLevel="0" collapsed="false">
      <c r="A2507" s="21" t="n">
        <v>2503</v>
      </c>
      <c r="B2507" s="22" t="s">
        <v>3772</v>
      </c>
      <c r="C2507" s="23" t="s">
        <v>3996</v>
      </c>
      <c r="D2507" s="23" t="s">
        <v>1800</v>
      </c>
      <c r="E2507" s="24" t="s">
        <v>25</v>
      </c>
      <c r="F2507" s="25" t="n">
        <v>0.0012</v>
      </c>
      <c r="G2507" s="25" t="n">
        <v>8.9E-005</v>
      </c>
      <c r="H2507" s="25" t="n">
        <v>0.001111</v>
      </c>
    </row>
    <row r="2508" customFormat="false" ht="24.75" hidden="false" customHeight="true" outlineLevel="0" collapsed="false">
      <c r="A2508" s="21" t="n">
        <v>2504</v>
      </c>
      <c r="B2508" s="22" t="s">
        <v>3772</v>
      </c>
      <c r="C2508" s="23" t="s">
        <v>3997</v>
      </c>
      <c r="D2508" s="23" t="s">
        <v>3998</v>
      </c>
      <c r="E2508" s="24" t="s">
        <v>25</v>
      </c>
      <c r="F2508" s="25" t="n">
        <v>0.0013</v>
      </c>
      <c r="G2508" s="25" t="n">
        <v>0.000217</v>
      </c>
      <c r="H2508" s="25" t="n">
        <v>0.001083</v>
      </c>
    </row>
    <row r="2509" customFormat="false" ht="24.75" hidden="false" customHeight="true" outlineLevel="0" collapsed="false">
      <c r="A2509" s="21" t="n">
        <v>2505</v>
      </c>
      <c r="B2509" s="22" t="s">
        <v>3772</v>
      </c>
      <c r="C2509" s="23" t="s">
        <v>3999</v>
      </c>
      <c r="D2509" s="23" t="s">
        <v>4000</v>
      </c>
      <c r="E2509" s="24" t="s">
        <v>25</v>
      </c>
      <c r="F2509" s="25" t="n">
        <v>0.001</v>
      </c>
      <c r="G2509" s="25" t="n">
        <v>0.000487</v>
      </c>
      <c r="H2509" s="25" t="n">
        <v>0.000513</v>
      </c>
    </row>
    <row r="2510" customFormat="false" ht="24.75" hidden="false" customHeight="true" outlineLevel="0" collapsed="false">
      <c r="A2510" s="21" t="n">
        <v>2506</v>
      </c>
      <c r="B2510" s="22" t="s">
        <v>3772</v>
      </c>
      <c r="C2510" s="23" t="s">
        <v>4001</v>
      </c>
      <c r="D2510" s="23" t="s">
        <v>37</v>
      </c>
      <c r="E2510" s="24" t="s">
        <v>39</v>
      </c>
      <c r="F2510" s="25" t="n">
        <v>0.00035</v>
      </c>
      <c r="G2510" s="25" t="n">
        <v>0.000404</v>
      </c>
      <c r="H2510" s="25" t="n">
        <v>-5.4E-005</v>
      </c>
    </row>
    <row r="2511" customFormat="false" ht="24.75" hidden="false" customHeight="true" outlineLevel="0" collapsed="false">
      <c r="A2511" s="21" t="n">
        <v>2507</v>
      </c>
      <c r="B2511" s="22" t="s">
        <v>3772</v>
      </c>
      <c r="C2511" s="23" t="s">
        <v>4002</v>
      </c>
      <c r="D2511" s="23" t="s">
        <v>4003</v>
      </c>
      <c r="E2511" s="24" t="s">
        <v>25</v>
      </c>
      <c r="F2511" s="25" t="n">
        <v>0.001</v>
      </c>
      <c r="G2511" s="25" t="n">
        <v>0.000928</v>
      </c>
      <c r="H2511" s="25" t="n">
        <v>7.2E-005</v>
      </c>
    </row>
    <row r="2512" customFormat="false" ht="24.75" hidden="false" customHeight="true" outlineLevel="0" collapsed="false">
      <c r="A2512" s="21" t="n">
        <v>2508</v>
      </c>
      <c r="B2512" s="22" t="s">
        <v>3772</v>
      </c>
      <c r="C2512" s="23" t="s">
        <v>4004</v>
      </c>
      <c r="D2512" s="23" t="s">
        <v>4005</v>
      </c>
      <c r="E2512" s="24" t="s">
        <v>29</v>
      </c>
      <c r="F2512" s="25" t="n">
        <v>0.0049</v>
      </c>
      <c r="G2512" s="25" t="n">
        <v>0.00517</v>
      </c>
      <c r="H2512" s="25" t="n">
        <v>-0.000269999999999999</v>
      </c>
    </row>
    <row r="2513" customFormat="false" ht="24.75" hidden="false" customHeight="true" outlineLevel="0" collapsed="false">
      <c r="A2513" s="21" t="n">
        <v>2509</v>
      </c>
      <c r="B2513" s="22" t="s">
        <v>3772</v>
      </c>
      <c r="C2513" s="23" t="s">
        <v>4006</v>
      </c>
      <c r="D2513" s="23" t="s">
        <v>4007</v>
      </c>
      <c r="E2513" s="24" t="s">
        <v>25</v>
      </c>
      <c r="F2513" s="25" t="n">
        <v>0.005</v>
      </c>
      <c r="G2513" s="25" t="n">
        <v>0.001223</v>
      </c>
      <c r="H2513" s="25" t="n">
        <v>0.003777</v>
      </c>
    </row>
    <row r="2514" customFormat="false" ht="24.75" hidden="false" customHeight="true" outlineLevel="0" collapsed="false">
      <c r="A2514" s="21" t="n">
        <v>2510</v>
      </c>
      <c r="B2514" s="22" t="s">
        <v>3772</v>
      </c>
      <c r="C2514" s="23" t="s">
        <v>4008</v>
      </c>
      <c r="D2514" s="23" t="s">
        <v>4009</v>
      </c>
      <c r="E2514" s="24" t="s">
        <v>25</v>
      </c>
      <c r="F2514" s="25" t="n">
        <v>0</v>
      </c>
      <c r="G2514" s="25" t="n">
        <v>0.001328</v>
      </c>
      <c r="H2514" s="25" t="n">
        <v>-0.001328</v>
      </c>
    </row>
    <row r="2515" customFormat="false" ht="24.75" hidden="false" customHeight="true" outlineLevel="0" collapsed="false">
      <c r="A2515" s="21" t="n">
        <v>2511</v>
      </c>
      <c r="B2515" s="22" t="s">
        <v>3772</v>
      </c>
      <c r="C2515" s="23" t="s">
        <v>4010</v>
      </c>
      <c r="D2515" s="23" t="s">
        <v>4011</v>
      </c>
      <c r="E2515" s="24" t="s">
        <v>39</v>
      </c>
      <c r="F2515" s="25" t="n">
        <v>0.0005</v>
      </c>
      <c r="G2515" s="25" t="n">
        <v>0</v>
      </c>
      <c r="H2515" s="25" t="n">
        <v>0.0005</v>
      </c>
    </row>
    <row r="2516" customFormat="false" ht="24.75" hidden="false" customHeight="true" outlineLevel="0" collapsed="false">
      <c r="A2516" s="21" t="n">
        <v>2512</v>
      </c>
      <c r="B2516" s="22" t="s">
        <v>3772</v>
      </c>
      <c r="C2516" s="23" t="s">
        <v>4012</v>
      </c>
      <c r="D2516" s="23" t="s">
        <v>4011</v>
      </c>
      <c r="E2516" s="24" t="s">
        <v>39</v>
      </c>
      <c r="F2516" s="25" t="n">
        <v>0.0007</v>
      </c>
      <c r="G2516" s="25" t="n">
        <v>0</v>
      </c>
      <c r="H2516" s="25" t="n">
        <v>0.0007</v>
      </c>
    </row>
    <row r="2517" customFormat="false" ht="24.75" hidden="false" customHeight="true" outlineLevel="0" collapsed="false">
      <c r="A2517" s="21" t="n">
        <v>2513</v>
      </c>
      <c r="B2517" s="22" t="s">
        <v>3772</v>
      </c>
      <c r="C2517" s="23" t="s">
        <v>4013</v>
      </c>
      <c r="D2517" s="23" t="s">
        <v>4011</v>
      </c>
      <c r="E2517" s="24" t="s">
        <v>25</v>
      </c>
      <c r="F2517" s="25" t="n">
        <v>0.0003</v>
      </c>
      <c r="G2517" s="25" t="n">
        <v>0.00086</v>
      </c>
      <c r="H2517" s="25" t="n">
        <v>-0.00056</v>
      </c>
    </row>
    <row r="2518" customFormat="false" ht="24.75" hidden="false" customHeight="true" outlineLevel="0" collapsed="false">
      <c r="A2518" s="21" t="n">
        <v>2514</v>
      </c>
      <c r="B2518" s="22" t="s">
        <v>3772</v>
      </c>
      <c r="C2518" s="23" t="s">
        <v>4014</v>
      </c>
      <c r="D2518" s="23" t="s">
        <v>37</v>
      </c>
      <c r="E2518" s="24" t="s">
        <v>39</v>
      </c>
      <c r="F2518" s="25" t="n">
        <v>0.000463</v>
      </c>
      <c r="G2518" s="25" t="n">
        <v>7E-005</v>
      </c>
      <c r="H2518" s="25" t="n">
        <v>0.000393</v>
      </c>
    </row>
    <row r="2519" customFormat="false" ht="24.75" hidden="false" customHeight="true" outlineLevel="0" collapsed="false">
      <c r="A2519" s="21" t="n">
        <v>2515</v>
      </c>
      <c r="B2519" s="22" t="s">
        <v>3772</v>
      </c>
      <c r="C2519" s="23" t="s">
        <v>4015</v>
      </c>
      <c r="D2519" s="23" t="s">
        <v>4016</v>
      </c>
      <c r="E2519" s="24" t="s">
        <v>25</v>
      </c>
      <c r="F2519" s="25" t="n">
        <v>0.002</v>
      </c>
      <c r="G2519" s="25" t="n">
        <v>0.000725</v>
      </c>
      <c r="H2519" s="25" t="n">
        <v>0.001275</v>
      </c>
    </row>
    <row r="2520" customFormat="false" ht="24.75" hidden="false" customHeight="true" outlineLevel="0" collapsed="false">
      <c r="A2520" s="21" t="n">
        <v>2516</v>
      </c>
      <c r="B2520" s="22" t="s">
        <v>3772</v>
      </c>
      <c r="C2520" s="23" t="s">
        <v>4017</v>
      </c>
      <c r="D2520" s="23" t="s">
        <v>4018</v>
      </c>
      <c r="E2520" s="24" t="s">
        <v>25</v>
      </c>
      <c r="F2520" s="25" t="n">
        <v>0.0015</v>
      </c>
      <c r="G2520" s="25" t="n">
        <v>0.000724</v>
      </c>
      <c r="H2520" s="25" t="n">
        <v>0.000776</v>
      </c>
    </row>
    <row r="2521" customFormat="false" ht="24.75" hidden="false" customHeight="true" outlineLevel="0" collapsed="false">
      <c r="A2521" s="21" t="n">
        <v>2517</v>
      </c>
      <c r="B2521" s="22" t="s">
        <v>3772</v>
      </c>
      <c r="C2521" s="23" t="s">
        <v>4019</v>
      </c>
      <c r="D2521" s="23" t="s">
        <v>4020</v>
      </c>
      <c r="E2521" s="24" t="s">
        <v>25</v>
      </c>
      <c r="F2521" s="25" t="n">
        <v>0.001</v>
      </c>
      <c r="G2521" s="25" t="n">
        <v>0.000408</v>
      </c>
      <c r="H2521" s="25" t="n">
        <v>0.000592</v>
      </c>
    </row>
    <row r="2522" customFormat="false" ht="40.35" hidden="false" customHeight="true" outlineLevel="0" collapsed="false">
      <c r="A2522" s="21" t="n">
        <v>2518</v>
      </c>
      <c r="B2522" s="22" t="s">
        <v>3772</v>
      </c>
      <c r="C2522" s="23" t="s">
        <v>4021</v>
      </c>
      <c r="D2522" s="23" t="s">
        <v>4022</v>
      </c>
      <c r="E2522" s="24" t="s">
        <v>25</v>
      </c>
      <c r="F2522" s="25" t="n">
        <v>0.0011</v>
      </c>
      <c r="G2522" s="25" t="n">
        <v>0.001094</v>
      </c>
      <c r="H2522" s="25" t="n">
        <v>5.99999999999993E-006</v>
      </c>
    </row>
    <row r="2523" customFormat="false" ht="24.75" hidden="false" customHeight="true" outlineLevel="0" collapsed="false">
      <c r="A2523" s="21" t="n">
        <v>2519</v>
      </c>
      <c r="B2523" s="22" t="s">
        <v>3772</v>
      </c>
      <c r="C2523" s="23" t="s">
        <v>4023</v>
      </c>
      <c r="D2523" s="23" t="s">
        <v>4024</v>
      </c>
      <c r="E2523" s="24" t="s">
        <v>25</v>
      </c>
      <c r="F2523" s="25" t="n">
        <v>0.0064</v>
      </c>
      <c r="G2523" s="25" t="n">
        <v>0</v>
      </c>
      <c r="H2523" s="25" t="n">
        <v>0.0064</v>
      </c>
    </row>
    <row r="2524" customFormat="false" ht="24.75" hidden="false" customHeight="true" outlineLevel="0" collapsed="false">
      <c r="A2524" s="21" t="n">
        <v>2520</v>
      </c>
      <c r="B2524" s="22" t="s">
        <v>3772</v>
      </c>
      <c r="C2524" s="23" t="s">
        <v>4025</v>
      </c>
      <c r="D2524" s="23" t="s">
        <v>4026</v>
      </c>
      <c r="E2524" s="24" t="s">
        <v>25</v>
      </c>
      <c r="F2524" s="25" t="n">
        <v>0.003</v>
      </c>
      <c r="G2524" s="25" t="n">
        <v>0.002143</v>
      </c>
      <c r="H2524" s="25" t="n">
        <v>0.000857</v>
      </c>
    </row>
    <row r="2525" customFormat="false" ht="24.75" hidden="false" customHeight="true" outlineLevel="0" collapsed="false">
      <c r="A2525" s="21" t="n">
        <v>2521</v>
      </c>
      <c r="B2525" s="22" t="s">
        <v>3772</v>
      </c>
      <c r="C2525" s="23" t="s">
        <v>4027</v>
      </c>
      <c r="D2525" s="23" t="s">
        <v>37</v>
      </c>
      <c r="E2525" s="24" t="s">
        <v>39</v>
      </c>
      <c r="F2525" s="25" t="n">
        <v>0.000293</v>
      </c>
      <c r="G2525" s="25" t="n">
        <v>7.2E-005</v>
      </c>
      <c r="H2525" s="25" t="n">
        <v>0.000221</v>
      </c>
    </row>
    <row r="2526" customFormat="false" ht="24.75" hidden="false" customHeight="true" outlineLevel="0" collapsed="false">
      <c r="A2526" s="21" t="n">
        <v>2522</v>
      </c>
      <c r="B2526" s="22" t="s">
        <v>3772</v>
      </c>
      <c r="C2526" s="23" t="s">
        <v>4028</v>
      </c>
      <c r="D2526" s="23" t="s">
        <v>4029</v>
      </c>
      <c r="E2526" s="24" t="s">
        <v>25</v>
      </c>
      <c r="F2526" s="25" t="n">
        <v>0.001</v>
      </c>
      <c r="G2526" s="25" t="n">
        <v>0.000698</v>
      </c>
      <c r="H2526" s="25" t="n">
        <v>0.000302</v>
      </c>
    </row>
    <row r="2527" customFormat="false" ht="24.75" hidden="false" customHeight="true" outlineLevel="0" collapsed="false">
      <c r="A2527" s="21" t="n">
        <v>2523</v>
      </c>
      <c r="B2527" s="22" t="s">
        <v>3772</v>
      </c>
      <c r="C2527" s="23" t="s">
        <v>4030</v>
      </c>
      <c r="D2527" s="23" t="s">
        <v>1026</v>
      </c>
      <c r="E2527" s="24" t="s">
        <v>29</v>
      </c>
      <c r="F2527" s="25" t="n">
        <v>0.012</v>
      </c>
      <c r="G2527" s="25" t="n">
        <v>0.006484</v>
      </c>
      <c r="H2527" s="25" t="n">
        <v>0.005516</v>
      </c>
    </row>
    <row r="2528" customFormat="false" ht="24.75" hidden="false" customHeight="true" outlineLevel="0" collapsed="false">
      <c r="A2528" s="21" t="n">
        <v>2524</v>
      </c>
      <c r="B2528" s="22" t="s">
        <v>3772</v>
      </c>
      <c r="C2528" s="23" t="s">
        <v>4031</v>
      </c>
      <c r="D2528" s="23" t="s">
        <v>4032</v>
      </c>
      <c r="E2528" s="24" t="s">
        <v>25</v>
      </c>
      <c r="F2528" s="25" t="n">
        <v>0.0009</v>
      </c>
      <c r="G2528" s="25" t="n">
        <v>0.001735</v>
      </c>
      <c r="H2528" s="25" t="n">
        <v>-0.000835</v>
      </c>
    </row>
    <row r="2529" customFormat="false" ht="24.75" hidden="false" customHeight="true" outlineLevel="0" collapsed="false">
      <c r="A2529" s="21" t="n">
        <v>2525</v>
      </c>
      <c r="B2529" s="22" t="s">
        <v>3772</v>
      </c>
      <c r="C2529" s="23" t="s">
        <v>4033</v>
      </c>
      <c r="D2529" s="23" t="s">
        <v>3124</v>
      </c>
      <c r="E2529" s="24" t="s">
        <v>39</v>
      </c>
      <c r="F2529" s="25" t="n">
        <v>0.00025</v>
      </c>
      <c r="G2529" s="25" t="n">
        <v>2.1E-005</v>
      </c>
      <c r="H2529" s="25" t="n">
        <v>0.000229</v>
      </c>
    </row>
    <row r="2530" customFormat="false" ht="24.75" hidden="false" customHeight="true" outlineLevel="0" collapsed="false">
      <c r="A2530" s="21" t="n">
        <v>2526</v>
      </c>
      <c r="B2530" s="22" t="s">
        <v>3772</v>
      </c>
      <c r="C2530" s="23" t="s">
        <v>4034</v>
      </c>
      <c r="D2530" s="23" t="s">
        <v>1825</v>
      </c>
      <c r="E2530" s="24" t="s">
        <v>25</v>
      </c>
      <c r="F2530" s="25" t="n">
        <v>0.0003</v>
      </c>
      <c r="G2530" s="25" t="n">
        <v>0.000851</v>
      </c>
      <c r="H2530" s="25" t="n">
        <v>-0.000551</v>
      </c>
    </row>
    <row r="2531" customFormat="false" ht="24.75" hidden="false" customHeight="true" outlineLevel="0" collapsed="false">
      <c r="A2531" s="21" t="n">
        <v>2527</v>
      </c>
      <c r="B2531" s="22" t="s">
        <v>3772</v>
      </c>
      <c r="C2531" s="23" t="s">
        <v>4035</v>
      </c>
      <c r="D2531" s="23" t="s">
        <v>4036</v>
      </c>
      <c r="E2531" s="24" t="s">
        <v>39</v>
      </c>
      <c r="F2531" s="25" t="n">
        <v>0.000545</v>
      </c>
      <c r="G2531" s="25" t="n">
        <v>0.000298</v>
      </c>
      <c r="H2531" s="25" t="n">
        <v>0.000247</v>
      </c>
    </row>
    <row r="2532" customFormat="false" ht="24.75" hidden="false" customHeight="true" outlineLevel="0" collapsed="false">
      <c r="A2532" s="21" t="n">
        <v>2528</v>
      </c>
      <c r="B2532" s="22" t="s">
        <v>3772</v>
      </c>
      <c r="C2532" s="23" t="s">
        <v>4037</v>
      </c>
      <c r="D2532" s="23" t="s">
        <v>2046</v>
      </c>
      <c r="E2532" s="24" t="s">
        <v>18</v>
      </c>
      <c r="F2532" s="25" t="n">
        <v>0</v>
      </c>
      <c r="G2532" s="25" t="n">
        <v>0.087956</v>
      </c>
      <c r="H2532" s="25" t="n">
        <v>-0.087956</v>
      </c>
    </row>
    <row r="2533" customFormat="false" ht="24.75" hidden="false" customHeight="true" outlineLevel="0" collapsed="false">
      <c r="A2533" s="21" t="n">
        <v>2529</v>
      </c>
      <c r="B2533" s="22" t="s">
        <v>3772</v>
      </c>
      <c r="C2533" s="23" t="s">
        <v>4038</v>
      </c>
      <c r="D2533" s="23" t="s">
        <v>2046</v>
      </c>
      <c r="E2533" s="24" t="s">
        <v>18</v>
      </c>
      <c r="F2533" s="25" t="n">
        <v>0</v>
      </c>
      <c r="G2533" s="25" t="n">
        <v>0.141019</v>
      </c>
      <c r="H2533" s="25" t="n">
        <v>-0.141019</v>
      </c>
    </row>
    <row r="2534" customFormat="false" ht="24.75" hidden="false" customHeight="true" outlineLevel="0" collapsed="false">
      <c r="A2534" s="21" t="n">
        <v>2530</v>
      </c>
      <c r="B2534" s="22" t="s">
        <v>3772</v>
      </c>
      <c r="C2534" s="23" t="s">
        <v>4039</v>
      </c>
      <c r="D2534" s="23" t="s">
        <v>2046</v>
      </c>
      <c r="E2534" s="24" t="s">
        <v>18</v>
      </c>
      <c r="F2534" s="25" t="n">
        <v>0</v>
      </c>
      <c r="G2534" s="25" t="n">
        <v>0.036005</v>
      </c>
      <c r="H2534" s="25" t="n">
        <v>-0.036005</v>
      </c>
    </row>
    <row r="2535" customFormat="false" ht="24.75" hidden="false" customHeight="true" outlineLevel="0" collapsed="false">
      <c r="A2535" s="21" t="n">
        <v>2531</v>
      </c>
      <c r="B2535" s="22" t="s">
        <v>3772</v>
      </c>
      <c r="C2535" s="23" t="s">
        <v>4040</v>
      </c>
      <c r="D2535" s="23" t="s">
        <v>4041</v>
      </c>
      <c r="E2535" s="24" t="s">
        <v>25</v>
      </c>
      <c r="F2535" s="25" t="n">
        <v>0.001</v>
      </c>
      <c r="G2535" s="25" t="n">
        <v>0.000541</v>
      </c>
      <c r="H2535" s="25" t="n">
        <v>0.000459</v>
      </c>
    </row>
    <row r="2536" customFormat="false" ht="24.75" hidden="false" customHeight="true" outlineLevel="0" collapsed="false">
      <c r="A2536" s="21" t="n">
        <v>2532</v>
      </c>
      <c r="B2536" s="22" t="s">
        <v>3772</v>
      </c>
      <c r="C2536" s="23" t="s">
        <v>4042</v>
      </c>
      <c r="D2536" s="23" t="s">
        <v>4043</v>
      </c>
      <c r="E2536" s="24" t="s">
        <v>25</v>
      </c>
      <c r="F2536" s="25" t="n">
        <v>0.003</v>
      </c>
      <c r="G2536" s="25" t="n">
        <v>0.002366</v>
      </c>
      <c r="H2536" s="25" t="n">
        <v>0.000634</v>
      </c>
    </row>
    <row r="2537" customFormat="false" ht="24.75" hidden="false" customHeight="true" outlineLevel="0" collapsed="false">
      <c r="A2537" s="21" t="n">
        <v>2533</v>
      </c>
      <c r="B2537" s="22" t="s">
        <v>3772</v>
      </c>
      <c r="C2537" s="23" t="s">
        <v>4044</v>
      </c>
      <c r="D2537" s="23" t="s">
        <v>4045</v>
      </c>
      <c r="E2537" s="24" t="s">
        <v>25</v>
      </c>
      <c r="F2537" s="25" t="n">
        <v>0.0007</v>
      </c>
      <c r="G2537" s="25" t="n">
        <v>1.1E-005</v>
      </c>
      <c r="H2537" s="25" t="n">
        <v>0.000689</v>
      </c>
    </row>
    <row r="2538" customFormat="false" ht="24.75" hidden="false" customHeight="true" outlineLevel="0" collapsed="false">
      <c r="A2538" s="21" t="n">
        <v>2534</v>
      </c>
      <c r="B2538" s="22" t="s">
        <v>3772</v>
      </c>
      <c r="C2538" s="23" t="s">
        <v>4046</v>
      </c>
      <c r="D2538" s="23" t="s">
        <v>4047</v>
      </c>
      <c r="E2538" s="24" t="s">
        <v>25</v>
      </c>
      <c r="F2538" s="25" t="n">
        <v>0.001</v>
      </c>
      <c r="G2538" s="25" t="n">
        <v>9E-005</v>
      </c>
      <c r="H2538" s="25" t="n">
        <v>0.00091</v>
      </c>
    </row>
    <row r="2539" customFormat="false" ht="24.75" hidden="false" customHeight="true" outlineLevel="0" collapsed="false">
      <c r="A2539" s="21" t="n">
        <v>2535</v>
      </c>
      <c r="B2539" s="22" t="s">
        <v>3772</v>
      </c>
      <c r="C2539" s="23" t="s">
        <v>4048</v>
      </c>
      <c r="D2539" s="23" t="s">
        <v>4049</v>
      </c>
      <c r="E2539" s="24" t="s">
        <v>18</v>
      </c>
      <c r="F2539" s="25" t="n">
        <v>0.115</v>
      </c>
      <c r="G2539" s="25" t="n">
        <v>0.077833</v>
      </c>
      <c r="H2539" s="25" t="n">
        <v>0.037167</v>
      </c>
    </row>
    <row r="2540" customFormat="false" ht="24.75" hidden="false" customHeight="true" outlineLevel="0" collapsed="false">
      <c r="A2540" s="21" t="n">
        <v>2536</v>
      </c>
      <c r="B2540" s="22" t="s">
        <v>3772</v>
      </c>
      <c r="C2540" s="23" t="s">
        <v>4050</v>
      </c>
      <c r="D2540" s="23" t="s">
        <v>4051</v>
      </c>
      <c r="E2540" s="24" t="s">
        <v>39</v>
      </c>
      <c r="F2540" s="25" t="n">
        <v>0.000192</v>
      </c>
      <c r="G2540" s="25" t="n">
        <v>6.7E-005</v>
      </c>
      <c r="H2540" s="25" t="n">
        <v>0.000125</v>
      </c>
    </row>
    <row r="2541" customFormat="false" ht="24.75" hidden="false" customHeight="true" outlineLevel="0" collapsed="false">
      <c r="A2541" s="21" t="n">
        <v>2537</v>
      </c>
      <c r="B2541" s="22" t="s">
        <v>3772</v>
      </c>
      <c r="C2541" s="23" t="s">
        <v>4052</v>
      </c>
      <c r="D2541" s="23" t="s">
        <v>37</v>
      </c>
      <c r="E2541" s="24" t="s">
        <v>39</v>
      </c>
      <c r="F2541" s="25" t="n">
        <v>0.00045</v>
      </c>
      <c r="G2541" s="25" t="n">
        <v>0.000154</v>
      </c>
      <c r="H2541" s="25" t="n">
        <v>0.000296</v>
      </c>
    </row>
    <row r="2542" customFormat="false" ht="24.75" hidden="false" customHeight="true" outlineLevel="0" collapsed="false">
      <c r="A2542" s="21" t="n">
        <v>2538</v>
      </c>
      <c r="B2542" s="22" t="s">
        <v>3772</v>
      </c>
      <c r="C2542" s="23" t="s">
        <v>4053</v>
      </c>
      <c r="D2542" s="23" t="s">
        <v>37</v>
      </c>
      <c r="E2542" s="24" t="s">
        <v>39</v>
      </c>
      <c r="F2542" s="25" t="n">
        <v>0.0003</v>
      </c>
      <c r="G2542" s="25" t="n">
        <v>0.000118</v>
      </c>
      <c r="H2542" s="25" t="n">
        <v>0.000182</v>
      </c>
    </row>
    <row r="2543" customFormat="false" ht="24.75" hidden="false" customHeight="true" outlineLevel="0" collapsed="false">
      <c r="A2543" s="21" t="n">
        <v>2539</v>
      </c>
      <c r="B2543" s="22" t="s">
        <v>3772</v>
      </c>
      <c r="C2543" s="23" t="s">
        <v>4054</v>
      </c>
      <c r="D2543" s="23" t="s">
        <v>37</v>
      </c>
      <c r="E2543" s="24" t="s">
        <v>39</v>
      </c>
      <c r="F2543" s="25" t="n">
        <v>0.0002</v>
      </c>
      <c r="G2543" s="25" t="n">
        <v>2.8E-005</v>
      </c>
      <c r="H2543" s="25" t="n">
        <v>0.000172</v>
      </c>
    </row>
    <row r="2544" customFormat="false" ht="24.75" hidden="false" customHeight="true" outlineLevel="0" collapsed="false">
      <c r="A2544" s="21" t="n">
        <v>2540</v>
      </c>
      <c r="B2544" s="22" t="s">
        <v>3772</v>
      </c>
      <c r="C2544" s="23" t="s">
        <v>4055</v>
      </c>
      <c r="D2544" s="23" t="s">
        <v>37</v>
      </c>
      <c r="E2544" s="24" t="s">
        <v>39</v>
      </c>
      <c r="F2544" s="25" t="n">
        <v>0.0002</v>
      </c>
      <c r="G2544" s="25" t="n">
        <v>0</v>
      </c>
      <c r="H2544" s="25" t="n">
        <v>0.0002</v>
      </c>
    </row>
    <row r="2545" customFormat="false" ht="24.75" hidden="false" customHeight="true" outlineLevel="0" collapsed="false">
      <c r="A2545" s="21" t="n">
        <v>2541</v>
      </c>
      <c r="B2545" s="22" t="s">
        <v>3772</v>
      </c>
      <c r="C2545" s="23" t="s">
        <v>4056</v>
      </c>
      <c r="D2545" s="23" t="s">
        <v>4057</v>
      </c>
      <c r="E2545" s="24" t="s">
        <v>25</v>
      </c>
      <c r="F2545" s="25" t="n">
        <v>0.0008</v>
      </c>
      <c r="G2545" s="25" t="n">
        <v>0.000105</v>
      </c>
      <c r="H2545" s="25" t="n">
        <v>0.000695</v>
      </c>
    </row>
    <row r="2546" customFormat="false" ht="24.75" hidden="false" customHeight="true" outlineLevel="0" collapsed="false">
      <c r="A2546" s="21" t="n">
        <v>2542</v>
      </c>
      <c r="B2546" s="22" t="s">
        <v>3772</v>
      </c>
      <c r="C2546" s="23" t="s">
        <v>4058</v>
      </c>
      <c r="D2546" s="23" t="s">
        <v>4059</v>
      </c>
      <c r="E2546" s="24" t="s">
        <v>25</v>
      </c>
      <c r="F2546" s="25" t="n">
        <v>0.001</v>
      </c>
      <c r="G2546" s="25" t="n">
        <v>0.001038</v>
      </c>
      <c r="H2546" s="25" t="n">
        <v>-3.80000000000001E-005</v>
      </c>
    </row>
    <row r="2547" customFormat="false" ht="24.75" hidden="false" customHeight="true" outlineLevel="0" collapsed="false">
      <c r="A2547" s="21" t="n">
        <v>2543</v>
      </c>
      <c r="B2547" s="22" t="s">
        <v>3772</v>
      </c>
      <c r="C2547" s="23" t="s">
        <v>4060</v>
      </c>
      <c r="D2547" s="23" t="s">
        <v>4061</v>
      </c>
      <c r="E2547" s="24" t="s">
        <v>25</v>
      </c>
      <c r="F2547" s="25" t="n">
        <v>0.0001</v>
      </c>
      <c r="G2547" s="25" t="n">
        <v>0.000525</v>
      </c>
      <c r="H2547" s="25" t="n">
        <v>-0.000425</v>
      </c>
    </row>
    <row r="2548" customFormat="false" ht="24.75" hidden="false" customHeight="true" outlineLevel="0" collapsed="false">
      <c r="A2548" s="21" t="n">
        <v>2544</v>
      </c>
      <c r="B2548" s="22" t="s">
        <v>3772</v>
      </c>
      <c r="C2548" s="23" t="s">
        <v>4062</v>
      </c>
      <c r="D2548" s="23" t="s">
        <v>4063</v>
      </c>
      <c r="E2548" s="24" t="s">
        <v>25</v>
      </c>
      <c r="F2548" s="25" t="n">
        <v>0.0015</v>
      </c>
      <c r="G2548" s="25" t="n">
        <v>0.001643</v>
      </c>
      <c r="H2548" s="25" t="n">
        <v>-0.000143</v>
      </c>
    </row>
    <row r="2549" customFormat="false" ht="24.75" hidden="false" customHeight="true" outlineLevel="0" collapsed="false">
      <c r="A2549" s="21" t="n">
        <v>2545</v>
      </c>
      <c r="B2549" s="22" t="s">
        <v>3772</v>
      </c>
      <c r="C2549" s="23" t="s">
        <v>4064</v>
      </c>
      <c r="D2549" s="23" t="s">
        <v>4065</v>
      </c>
      <c r="E2549" s="24" t="s">
        <v>25</v>
      </c>
      <c r="F2549" s="25" t="n">
        <v>0.0016</v>
      </c>
      <c r="G2549" s="25" t="n">
        <v>0.000823</v>
      </c>
      <c r="H2549" s="25" t="n">
        <v>0.000777</v>
      </c>
    </row>
    <row r="2550" customFormat="false" ht="24.75" hidden="false" customHeight="true" outlineLevel="0" collapsed="false">
      <c r="A2550" s="21" t="n">
        <v>2546</v>
      </c>
      <c r="B2550" s="22" t="s">
        <v>3772</v>
      </c>
      <c r="C2550" s="23" t="s">
        <v>4066</v>
      </c>
      <c r="D2550" s="23" t="s">
        <v>4067</v>
      </c>
      <c r="E2550" s="24" t="s">
        <v>18</v>
      </c>
      <c r="F2550" s="25" t="n">
        <v>0.05</v>
      </c>
      <c r="G2550" s="25" t="n">
        <v>0.048677</v>
      </c>
      <c r="H2550" s="25" t="n">
        <v>0.001323</v>
      </c>
    </row>
    <row r="2551" customFormat="false" ht="24.75" hidden="false" customHeight="true" outlineLevel="0" collapsed="false">
      <c r="A2551" s="21" t="n">
        <v>2547</v>
      </c>
      <c r="B2551" s="22" t="s">
        <v>3772</v>
      </c>
      <c r="C2551" s="23" t="s">
        <v>4068</v>
      </c>
      <c r="D2551" s="23" t="s">
        <v>4069</v>
      </c>
      <c r="E2551" s="24" t="s">
        <v>29</v>
      </c>
      <c r="F2551" s="25" t="n">
        <v>0.02</v>
      </c>
      <c r="G2551" s="25" t="n">
        <v>0.01699</v>
      </c>
      <c r="H2551" s="25" t="n">
        <v>0.00301</v>
      </c>
    </row>
    <row r="2552" customFormat="false" ht="24.75" hidden="false" customHeight="true" outlineLevel="0" collapsed="false">
      <c r="A2552" s="21" t="n">
        <v>2548</v>
      </c>
      <c r="B2552" s="22" t="s">
        <v>3772</v>
      </c>
      <c r="C2552" s="23" t="s">
        <v>4070</v>
      </c>
      <c r="D2552" s="23" t="s">
        <v>4071</v>
      </c>
      <c r="E2552" s="24" t="s">
        <v>25</v>
      </c>
      <c r="F2552" s="25" t="n">
        <v>0.003</v>
      </c>
      <c r="G2552" s="25" t="n">
        <v>0.003277</v>
      </c>
      <c r="H2552" s="25" t="n">
        <v>-0.000277</v>
      </c>
    </row>
    <row r="2553" customFormat="false" ht="24.75" hidden="false" customHeight="true" outlineLevel="0" collapsed="false">
      <c r="A2553" s="21" t="n">
        <v>2549</v>
      </c>
      <c r="B2553" s="22" t="s">
        <v>3772</v>
      </c>
      <c r="C2553" s="23" t="s">
        <v>4072</v>
      </c>
      <c r="D2553" s="23" t="s">
        <v>4073</v>
      </c>
      <c r="E2553" s="24" t="s">
        <v>25</v>
      </c>
      <c r="F2553" s="25" t="n">
        <v>0.000631</v>
      </c>
      <c r="G2553" s="25" t="n">
        <v>0.000886</v>
      </c>
      <c r="H2553" s="25" t="n">
        <v>-0.000255</v>
      </c>
    </row>
    <row r="2554" customFormat="false" ht="24.75" hidden="false" customHeight="true" outlineLevel="0" collapsed="false">
      <c r="A2554" s="21" t="n">
        <v>2550</v>
      </c>
      <c r="B2554" s="22" t="s">
        <v>3772</v>
      </c>
      <c r="C2554" s="23" t="s">
        <v>4074</v>
      </c>
      <c r="D2554" s="23" t="s">
        <v>4075</v>
      </c>
      <c r="E2554" s="24" t="s">
        <v>25</v>
      </c>
      <c r="F2554" s="25" t="n">
        <v>0.0017</v>
      </c>
      <c r="G2554" s="25" t="n">
        <v>0.000489</v>
      </c>
      <c r="H2554" s="25" t="n">
        <v>0.001211</v>
      </c>
    </row>
    <row r="2555" customFormat="false" ht="24.75" hidden="false" customHeight="true" outlineLevel="0" collapsed="false">
      <c r="A2555" s="21" t="n">
        <v>2551</v>
      </c>
      <c r="B2555" s="22" t="s">
        <v>3772</v>
      </c>
      <c r="C2555" s="23" t="s">
        <v>4076</v>
      </c>
      <c r="D2555" s="23" t="s">
        <v>4077</v>
      </c>
      <c r="E2555" s="24" t="s">
        <v>25</v>
      </c>
      <c r="F2555" s="25" t="n">
        <v>0.001058</v>
      </c>
      <c r="G2555" s="25" t="n">
        <v>0.000626</v>
      </c>
      <c r="H2555" s="25" t="n">
        <v>0.000432</v>
      </c>
    </row>
    <row r="2556" customFormat="false" ht="24.75" hidden="false" customHeight="true" outlineLevel="0" collapsed="false">
      <c r="A2556" s="21" t="n">
        <v>2552</v>
      </c>
      <c r="B2556" s="22" t="s">
        <v>3772</v>
      </c>
      <c r="C2556" s="23" t="s">
        <v>4078</v>
      </c>
      <c r="D2556" s="23" t="s">
        <v>72</v>
      </c>
      <c r="E2556" s="24" t="s">
        <v>25</v>
      </c>
      <c r="F2556" s="25" t="n">
        <v>0.00108</v>
      </c>
      <c r="G2556" s="25" t="n">
        <v>0.000497</v>
      </c>
      <c r="H2556" s="25" t="n">
        <v>0.000583</v>
      </c>
    </row>
    <row r="2557" customFormat="false" ht="24.75" hidden="false" customHeight="true" outlineLevel="0" collapsed="false">
      <c r="A2557" s="21" t="n">
        <v>2553</v>
      </c>
      <c r="B2557" s="22" t="s">
        <v>3772</v>
      </c>
      <c r="C2557" s="23" t="s">
        <v>4079</v>
      </c>
      <c r="D2557" s="23" t="s">
        <v>37</v>
      </c>
      <c r="E2557" s="24" t="s">
        <v>39</v>
      </c>
      <c r="F2557" s="25" t="n">
        <v>0.000463</v>
      </c>
      <c r="G2557" s="25" t="n">
        <v>3.2E-005</v>
      </c>
      <c r="H2557" s="25" t="n">
        <v>0.000431</v>
      </c>
    </row>
    <row r="2558" customFormat="false" ht="24.75" hidden="false" customHeight="true" outlineLevel="0" collapsed="false">
      <c r="A2558" s="21" t="n">
        <v>2554</v>
      </c>
      <c r="B2558" s="22" t="s">
        <v>3772</v>
      </c>
      <c r="C2558" s="23" t="s">
        <v>4080</v>
      </c>
      <c r="D2558" s="23" t="s">
        <v>37</v>
      </c>
      <c r="E2558" s="24" t="s">
        <v>39</v>
      </c>
      <c r="F2558" s="25" t="n">
        <v>0.000463</v>
      </c>
      <c r="G2558" s="25" t="n">
        <v>0.000117</v>
      </c>
      <c r="H2558" s="25" t="n">
        <v>0.000346</v>
      </c>
    </row>
    <row r="2559" customFormat="false" ht="24.75" hidden="false" customHeight="true" outlineLevel="0" collapsed="false">
      <c r="A2559" s="21" t="n">
        <v>2555</v>
      </c>
      <c r="B2559" s="22" t="s">
        <v>3772</v>
      </c>
      <c r="C2559" s="23" t="s">
        <v>4081</v>
      </c>
      <c r="D2559" s="23" t="s">
        <v>4082</v>
      </c>
      <c r="E2559" s="24" t="s">
        <v>25</v>
      </c>
      <c r="F2559" s="25" t="n">
        <v>0.001</v>
      </c>
      <c r="G2559" s="25" t="n">
        <v>0.000431</v>
      </c>
      <c r="H2559" s="25" t="n">
        <v>0.000569</v>
      </c>
    </row>
    <row r="2560" customFormat="false" ht="24.75" hidden="false" customHeight="true" outlineLevel="0" collapsed="false">
      <c r="A2560" s="21" t="n">
        <v>2556</v>
      </c>
      <c r="B2560" s="22" t="s">
        <v>3772</v>
      </c>
      <c r="C2560" s="23" t="s">
        <v>4083</v>
      </c>
      <c r="D2560" s="23" t="s">
        <v>4084</v>
      </c>
      <c r="E2560" s="24" t="s">
        <v>25</v>
      </c>
      <c r="F2560" s="25" t="n">
        <v>0.0026</v>
      </c>
      <c r="G2560" s="25" t="n">
        <v>0.001859</v>
      </c>
      <c r="H2560" s="25" t="n">
        <v>0.000741</v>
      </c>
    </row>
    <row r="2561" customFormat="false" ht="24.75" hidden="false" customHeight="true" outlineLevel="0" collapsed="false">
      <c r="A2561" s="21" t="n">
        <v>2557</v>
      </c>
      <c r="B2561" s="22" t="s">
        <v>3772</v>
      </c>
      <c r="C2561" s="23" t="s">
        <v>4085</v>
      </c>
      <c r="D2561" s="23" t="s">
        <v>4086</v>
      </c>
      <c r="E2561" s="24" t="s">
        <v>25</v>
      </c>
      <c r="F2561" s="25" t="n">
        <v>0.001</v>
      </c>
      <c r="G2561" s="25" t="n">
        <v>0.000618</v>
      </c>
      <c r="H2561" s="25" t="n">
        <v>0.000382</v>
      </c>
    </row>
    <row r="2562" customFormat="false" ht="24.75" hidden="false" customHeight="true" outlineLevel="0" collapsed="false">
      <c r="A2562" s="21" t="n">
        <v>2558</v>
      </c>
      <c r="B2562" s="22" t="s">
        <v>3772</v>
      </c>
      <c r="C2562" s="23" t="s">
        <v>4087</v>
      </c>
      <c r="D2562" s="23" t="s">
        <v>4088</v>
      </c>
      <c r="E2562" s="24" t="s">
        <v>25</v>
      </c>
      <c r="F2562" s="25" t="n">
        <v>0.002</v>
      </c>
      <c r="G2562" s="25" t="n">
        <v>0.000695</v>
      </c>
      <c r="H2562" s="25" t="n">
        <v>0.001305</v>
      </c>
    </row>
    <row r="2563" customFormat="false" ht="24.75" hidden="false" customHeight="true" outlineLevel="0" collapsed="false">
      <c r="A2563" s="21" t="n">
        <v>2559</v>
      </c>
      <c r="B2563" s="22" t="s">
        <v>3772</v>
      </c>
      <c r="C2563" s="23" t="s">
        <v>4089</v>
      </c>
      <c r="D2563" s="23" t="s">
        <v>37</v>
      </c>
      <c r="E2563" s="24" t="s">
        <v>25</v>
      </c>
      <c r="F2563" s="25" t="n">
        <v>0.00221</v>
      </c>
      <c r="G2563" s="25" t="n">
        <v>0.002763</v>
      </c>
      <c r="H2563" s="25" t="n">
        <v>-0.000553</v>
      </c>
    </row>
    <row r="2564" customFormat="false" ht="24.75" hidden="false" customHeight="true" outlineLevel="0" collapsed="false">
      <c r="A2564" s="21" t="n">
        <v>2560</v>
      </c>
      <c r="B2564" s="22" t="s">
        <v>3772</v>
      </c>
      <c r="C2564" s="23" t="s">
        <v>4090</v>
      </c>
      <c r="D2564" s="23" t="s">
        <v>4091</v>
      </c>
      <c r="E2564" s="24" t="s">
        <v>25</v>
      </c>
      <c r="F2564" s="25" t="n">
        <v>0.001</v>
      </c>
      <c r="G2564" s="25" t="n">
        <v>0.000708</v>
      </c>
      <c r="H2564" s="25" t="n">
        <v>0.000292</v>
      </c>
    </row>
    <row r="2565" customFormat="false" ht="24.75" hidden="false" customHeight="true" outlineLevel="0" collapsed="false">
      <c r="A2565" s="21" t="n">
        <v>2561</v>
      </c>
      <c r="B2565" s="22" t="s">
        <v>3772</v>
      </c>
      <c r="C2565" s="23" t="s">
        <v>4092</v>
      </c>
      <c r="D2565" s="23" t="s">
        <v>4093</v>
      </c>
      <c r="E2565" s="24" t="s">
        <v>25</v>
      </c>
      <c r="F2565" s="25" t="n">
        <v>0.00105</v>
      </c>
      <c r="G2565" s="25" t="n">
        <v>0.000771</v>
      </c>
      <c r="H2565" s="25" t="n">
        <v>0.000279</v>
      </c>
    </row>
    <row r="2566" customFormat="false" ht="24.75" hidden="false" customHeight="true" outlineLevel="0" collapsed="false">
      <c r="A2566" s="21" t="n">
        <v>2562</v>
      </c>
      <c r="B2566" s="22" t="s">
        <v>3772</v>
      </c>
      <c r="C2566" s="23" t="s">
        <v>4094</v>
      </c>
      <c r="D2566" s="23" t="s">
        <v>4095</v>
      </c>
      <c r="E2566" s="24" t="s">
        <v>29</v>
      </c>
      <c r="F2566" s="25" t="n">
        <v>0.024</v>
      </c>
      <c r="G2566" s="25" t="n">
        <v>0.038154</v>
      </c>
      <c r="H2566" s="25" t="n">
        <v>-0.014154</v>
      </c>
    </row>
    <row r="2567" customFormat="false" ht="24.75" hidden="false" customHeight="true" outlineLevel="0" collapsed="false">
      <c r="A2567" s="21" t="n">
        <v>2563</v>
      </c>
      <c r="B2567" s="22" t="s">
        <v>3772</v>
      </c>
      <c r="C2567" s="23" t="s">
        <v>4096</v>
      </c>
      <c r="D2567" s="23" t="s">
        <v>4097</v>
      </c>
      <c r="E2567" s="24" t="s">
        <v>25</v>
      </c>
      <c r="F2567" s="25" t="n">
        <v>0.0019</v>
      </c>
      <c r="G2567" s="25" t="n">
        <v>0.001259</v>
      </c>
      <c r="H2567" s="25" t="n">
        <v>0.000641</v>
      </c>
    </row>
    <row r="2568" customFormat="false" ht="24.75" hidden="false" customHeight="true" outlineLevel="0" collapsed="false">
      <c r="A2568" s="21" t="n">
        <v>2564</v>
      </c>
      <c r="B2568" s="22" t="s">
        <v>3772</v>
      </c>
      <c r="C2568" s="23" t="s">
        <v>4098</v>
      </c>
      <c r="D2568" s="23" t="s">
        <v>3343</v>
      </c>
      <c r="E2568" s="24" t="s">
        <v>29</v>
      </c>
      <c r="F2568" s="25" t="n">
        <v>0</v>
      </c>
      <c r="G2568" s="25" t="n">
        <v>0.001182</v>
      </c>
      <c r="H2568" s="25" t="n">
        <v>-0.001182</v>
      </c>
    </row>
    <row r="2569" customFormat="false" ht="24.75" hidden="false" customHeight="true" outlineLevel="0" collapsed="false">
      <c r="A2569" s="21" t="n">
        <v>2565</v>
      </c>
      <c r="B2569" s="22" t="s">
        <v>3772</v>
      </c>
      <c r="C2569" s="23" t="s">
        <v>4099</v>
      </c>
      <c r="D2569" s="23" t="s">
        <v>4100</v>
      </c>
      <c r="E2569" s="24" t="s">
        <v>25</v>
      </c>
      <c r="F2569" s="25" t="n">
        <v>0</v>
      </c>
      <c r="G2569" s="25" t="n">
        <v>0.000547</v>
      </c>
      <c r="H2569" s="25" t="n">
        <v>-0.000547</v>
      </c>
    </row>
    <row r="2570" customFormat="false" ht="24.75" hidden="false" customHeight="true" outlineLevel="0" collapsed="false">
      <c r="A2570" s="21" t="n">
        <v>2566</v>
      </c>
      <c r="B2570" s="22" t="s">
        <v>3772</v>
      </c>
      <c r="C2570" s="23" t="s">
        <v>4101</v>
      </c>
      <c r="D2570" s="23" t="s">
        <v>4102</v>
      </c>
      <c r="E2570" s="24" t="s">
        <v>25</v>
      </c>
      <c r="F2570" s="25" t="n">
        <v>0.002</v>
      </c>
      <c r="G2570" s="25" t="n">
        <v>0.000577</v>
      </c>
      <c r="H2570" s="25" t="n">
        <v>0.001423</v>
      </c>
    </row>
    <row r="2571" customFormat="false" ht="24.75" hidden="false" customHeight="true" outlineLevel="0" collapsed="false">
      <c r="A2571" s="21" t="n">
        <v>2567</v>
      </c>
      <c r="B2571" s="22" t="s">
        <v>3772</v>
      </c>
      <c r="C2571" s="23" t="s">
        <v>4103</v>
      </c>
      <c r="D2571" s="23" t="s">
        <v>4104</v>
      </c>
      <c r="E2571" s="24" t="s">
        <v>25</v>
      </c>
      <c r="F2571" s="25" t="n">
        <v>0.0048</v>
      </c>
      <c r="G2571" s="25" t="n">
        <v>0.000269</v>
      </c>
      <c r="H2571" s="25" t="n">
        <v>0.004531</v>
      </c>
    </row>
    <row r="2572" customFormat="false" ht="24.75" hidden="false" customHeight="true" outlineLevel="0" collapsed="false">
      <c r="A2572" s="21" t="n">
        <v>2568</v>
      </c>
      <c r="B2572" s="22" t="s">
        <v>3772</v>
      </c>
      <c r="C2572" s="23" t="s">
        <v>4105</v>
      </c>
      <c r="D2572" s="23" t="s">
        <v>4106</v>
      </c>
      <c r="E2572" s="24" t="s">
        <v>39</v>
      </c>
      <c r="F2572" s="25" t="n">
        <v>0.0003</v>
      </c>
      <c r="G2572" s="25" t="n">
        <v>0</v>
      </c>
      <c r="H2572" s="25" t="n">
        <v>0.0003</v>
      </c>
    </row>
    <row r="2573" customFormat="false" ht="24.75" hidden="false" customHeight="true" outlineLevel="0" collapsed="false">
      <c r="A2573" s="21" t="n">
        <v>2569</v>
      </c>
      <c r="B2573" s="22" t="s">
        <v>3772</v>
      </c>
      <c r="C2573" s="23" t="s">
        <v>4107</v>
      </c>
      <c r="D2573" s="23" t="s">
        <v>4108</v>
      </c>
      <c r="E2573" s="24" t="s">
        <v>39</v>
      </c>
      <c r="F2573" s="25" t="n">
        <v>0.00055</v>
      </c>
      <c r="G2573" s="25" t="n">
        <v>0.000254</v>
      </c>
      <c r="H2573" s="25" t="n">
        <v>0.000296</v>
      </c>
    </row>
    <row r="2574" customFormat="false" ht="24.75" hidden="false" customHeight="true" outlineLevel="0" collapsed="false">
      <c r="A2574" s="21" t="n">
        <v>2570</v>
      </c>
      <c r="B2574" s="22" t="s">
        <v>3772</v>
      </c>
      <c r="C2574" s="23" t="s">
        <v>4109</v>
      </c>
      <c r="D2574" s="23" t="s">
        <v>4110</v>
      </c>
      <c r="E2574" s="24" t="s">
        <v>25</v>
      </c>
      <c r="F2574" s="25" t="n">
        <v>0.0065</v>
      </c>
      <c r="G2574" s="25" t="n">
        <v>0.005525</v>
      </c>
      <c r="H2574" s="25" t="n">
        <v>0.000974999999999999</v>
      </c>
    </row>
    <row r="2575" customFormat="false" ht="24.75" hidden="false" customHeight="true" outlineLevel="0" collapsed="false">
      <c r="A2575" s="21" t="n">
        <v>2571</v>
      </c>
      <c r="B2575" s="22" t="s">
        <v>3772</v>
      </c>
      <c r="C2575" s="23" t="s">
        <v>4111</v>
      </c>
      <c r="D2575" s="23" t="s">
        <v>37</v>
      </c>
      <c r="E2575" s="24" t="s">
        <v>25</v>
      </c>
      <c r="F2575" s="25" t="n">
        <v>0.0015</v>
      </c>
      <c r="G2575" s="25" t="n">
        <v>0</v>
      </c>
      <c r="H2575" s="25" t="n">
        <v>0.0015</v>
      </c>
    </row>
    <row r="2576" customFormat="false" ht="24.75" hidden="false" customHeight="true" outlineLevel="0" collapsed="false">
      <c r="A2576" s="21" t="n">
        <v>2572</v>
      </c>
      <c r="B2576" s="22" t="s">
        <v>3772</v>
      </c>
      <c r="C2576" s="23" t="s">
        <v>4112</v>
      </c>
      <c r="D2576" s="23" t="s">
        <v>4113</v>
      </c>
      <c r="E2576" s="24" t="s">
        <v>25</v>
      </c>
      <c r="F2576" s="25" t="n">
        <v>0.0014</v>
      </c>
      <c r="G2576" s="25" t="n">
        <v>0.000482</v>
      </c>
      <c r="H2576" s="25" t="n">
        <v>0.000918</v>
      </c>
    </row>
    <row r="2577" customFormat="false" ht="24.75" hidden="false" customHeight="true" outlineLevel="0" collapsed="false">
      <c r="A2577" s="21" t="n">
        <v>2573</v>
      </c>
      <c r="B2577" s="22" t="s">
        <v>3772</v>
      </c>
      <c r="C2577" s="23" t="s">
        <v>4114</v>
      </c>
      <c r="D2577" s="23" t="s">
        <v>37</v>
      </c>
      <c r="E2577" s="24" t="s">
        <v>39</v>
      </c>
      <c r="F2577" s="25" t="n">
        <v>0.00035</v>
      </c>
      <c r="G2577" s="25" t="n">
        <v>6.4E-005</v>
      </c>
      <c r="H2577" s="25" t="n">
        <v>0.000286</v>
      </c>
    </row>
    <row r="2578" customFormat="false" ht="24.75" hidden="false" customHeight="true" outlineLevel="0" collapsed="false">
      <c r="A2578" s="21" t="n">
        <v>2574</v>
      </c>
      <c r="B2578" s="22" t="s">
        <v>3772</v>
      </c>
      <c r="C2578" s="23" t="s">
        <v>4115</v>
      </c>
      <c r="D2578" s="23" t="s">
        <v>3296</v>
      </c>
      <c r="E2578" s="24" t="s">
        <v>25</v>
      </c>
      <c r="F2578" s="25" t="n">
        <v>0.001</v>
      </c>
      <c r="G2578" s="25" t="n">
        <v>0.000401</v>
      </c>
      <c r="H2578" s="25" t="n">
        <v>0.000599</v>
      </c>
    </row>
    <row r="2579" customFormat="false" ht="24.75" hidden="false" customHeight="true" outlineLevel="0" collapsed="false">
      <c r="A2579" s="21" t="n">
        <v>2575</v>
      </c>
      <c r="B2579" s="22" t="s">
        <v>3772</v>
      </c>
      <c r="C2579" s="23" t="s">
        <v>4116</v>
      </c>
      <c r="D2579" s="23" t="s">
        <v>4117</v>
      </c>
      <c r="E2579" s="24" t="s">
        <v>25</v>
      </c>
      <c r="F2579" s="25" t="n">
        <v>0</v>
      </c>
      <c r="G2579" s="25" t="n">
        <v>0.003306</v>
      </c>
      <c r="H2579" s="25" t="n">
        <v>-0.003306</v>
      </c>
    </row>
    <row r="2580" customFormat="false" ht="24.75" hidden="false" customHeight="true" outlineLevel="0" collapsed="false">
      <c r="A2580" s="21" t="n">
        <v>2576</v>
      </c>
      <c r="B2580" s="22" t="s">
        <v>3772</v>
      </c>
      <c r="C2580" s="23" t="s">
        <v>4118</v>
      </c>
      <c r="D2580" s="23" t="s">
        <v>4119</v>
      </c>
      <c r="E2580" s="24" t="s">
        <v>25</v>
      </c>
      <c r="F2580" s="25" t="n">
        <v>0.00247</v>
      </c>
      <c r="G2580" s="25" t="n">
        <v>0.0003</v>
      </c>
      <c r="H2580" s="25" t="n">
        <v>0.00217</v>
      </c>
    </row>
    <row r="2581" customFormat="false" ht="24.75" hidden="false" customHeight="true" outlineLevel="0" collapsed="false">
      <c r="A2581" s="21" t="n">
        <v>2577</v>
      </c>
      <c r="B2581" s="22" t="s">
        <v>3772</v>
      </c>
      <c r="C2581" s="23" t="s">
        <v>4120</v>
      </c>
      <c r="D2581" s="23" t="s">
        <v>37</v>
      </c>
      <c r="E2581" s="24" t="s">
        <v>39</v>
      </c>
      <c r="F2581" s="25" t="n">
        <v>0.000463</v>
      </c>
      <c r="G2581" s="25" t="n">
        <v>5.6E-005</v>
      </c>
      <c r="H2581" s="25" t="n">
        <v>0.000407</v>
      </c>
    </row>
    <row r="2582" customFormat="false" ht="24.75" hidden="false" customHeight="true" outlineLevel="0" collapsed="false">
      <c r="A2582" s="21" t="n">
        <v>2578</v>
      </c>
      <c r="B2582" s="22" t="s">
        <v>3772</v>
      </c>
      <c r="C2582" s="23" t="s">
        <v>4121</v>
      </c>
      <c r="D2582" s="23" t="s">
        <v>707</v>
      </c>
      <c r="E2582" s="24" t="s">
        <v>25</v>
      </c>
      <c r="F2582" s="25" t="n">
        <v>0</v>
      </c>
      <c r="G2582" s="25" t="n">
        <v>0.000136</v>
      </c>
      <c r="H2582" s="25" t="n">
        <v>-0.000136</v>
      </c>
    </row>
    <row r="2583" customFormat="false" ht="24.75" hidden="false" customHeight="true" outlineLevel="0" collapsed="false">
      <c r="A2583" s="21" t="n">
        <v>2579</v>
      </c>
      <c r="B2583" s="22" t="s">
        <v>3772</v>
      </c>
      <c r="C2583" s="23" t="s">
        <v>4122</v>
      </c>
      <c r="D2583" s="23" t="s">
        <v>4123</v>
      </c>
      <c r="E2583" s="24" t="s">
        <v>25</v>
      </c>
      <c r="F2583" s="25" t="n">
        <v>0</v>
      </c>
      <c r="G2583" s="25" t="n">
        <v>0.000245</v>
      </c>
      <c r="H2583" s="25" t="n">
        <v>-0.000245</v>
      </c>
    </row>
    <row r="2584" customFormat="false" ht="24.75" hidden="false" customHeight="true" outlineLevel="0" collapsed="false">
      <c r="A2584" s="21" t="n">
        <v>2580</v>
      </c>
      <c r="B2584" s="22" t="s">
        <v>3772</v>
      </c>
      <c r="C2584" s="23" t="s">
        <v>4124</v>
      </c>
      <c r="D2584" s="23" t="s">
        <v>707</v>
      </c>
      <c r="E2584" s="24" t="s">
        <v>25</v>
      </c>
      <c r="F2584" s="32" t="n">
        <v>0</v>
      </c>
      <c r="G2584" s="32" t="n">
        <v>0.000201</v>
      </c>
      <c r="H2584" s="32" t="n">
        <v>-0.000201</v>
      </c>
    </row>
    <row r="2585" customFormat="false" ht="24.75" hidden="false" customHeight="true" outlineLevel="0" collapsed="false">
      <c r="A2585" s="21" t="n">
        <v>2581</v>
      </c>
      <c r="B2585" s="22" t="s">
        <v>3772</v>
      </c>
      <c r="C2585" s="23" t="s">
        <v>4125</v>
      </c>
      <c r="D2585" s="23" t="s">
        <v>3855</v>
      </c>
      <c r="E2585" s="24" t="s">
        <v>25</v>
      </c>
      <c r="F2585" s="25" t="n">
        <v>0</v>
      </c>
      <c r="G2585" s="25" t="n">
        <v>0.000278</v>
      </c>
      <c r="H2585" s="25" t="n">
        <v>-0.000278</v>
      </c>
    </row>
    <row r="2586" customFormat="false" ht="24.75" hidden="false" customHeight="true" outlineLevel="0" collapsed="false">
      <c r="A2586" s="21" t="n">
        <v>2582</v>
      </c>
      <c r="B2586" s="22" t="s">
        <v>3772</v>
      </c>
      <c r="C2586" s="23" t="s">
        <v>4126</v>
      </c>
      <c r="D2586" s="23" t="s">
        <v>4127</v>
      </c>
      <c r="E2586" s="24" t="s">
        <v>29</v>
      </c>
      <c r="F2586" s="25" t="n">
        <v>0.008</v>
      </c>
      <c r="G2586" s="25" t="n">
        <v>0.004726</v>
      </c>
      <c r="H2586" s="25" t="n">
        <v>0.003274</v>
      </c>
    </row>
    <row r="2587" customFormat="false" ht="24.75" hidden="false" customHeight="true" outlineLevel="0" collapsed="false">
      <c r="A2587" s="21" t="n">
        <v>2583</v>
      </c>
      <c r="B2587" s="22" t="s">
        <v>3772</v>
      </c>
      <c r="C2587" s="23" t="s">
        <v>4128</v>
      </c>
      <c r="D2587" s="23" t="s">
        <v>4129</v>
      </c>
      <c r="E2587" s="24" t="s">
        <v>25</v>
      </c>
      <c r="F2587" s="25" t="n">
        <v>0</v>
      </c>
      <c r="G2587" s="25" t="n">
        <v>0</v>
      </c>
      <c r="H2587" s="25" t="n">
        <v>0</v>
      </c>
    </row>
    <row r="2588" s="31" customFormat="true" ht="24.75" hidden="false" customHeight="true" outlineLevel="0" collapsed="false">
      <c r="A2588" s="21" t="n">
        <v>2584</v>
      </c>
      <c r="B2588" s="22" t="s">
        <v>3772</v>
      </c>
      <c r="C2588" s="23" t="s">
        <v>20</v>
      </c>
      <c r="D2588" s="23"/>
      <c r="E2588" s="24" t="s">
        <v>21</v>
      </c>
      <c r="F2588" s="25" t="n">
        <v>1.17</v>
      </c>
      <c r="G2588" s="25" t="n">
        <v>0.066433</v>
      </c>
      <c r="H2588" s="25" t="n">
        <v>1.103567</v>
      </c>
    </row>
    <row r="2589" customFormat="false" ht="24.75" hidden="false" customHeight="true" outlineLevel="0" collapsed="false">
      <c r="A2589" s="21" t="n">
        <v>2585</v>
      </c>
      <c r="B2589" s="22" t="s">
        <v>4130</v>
      </c>
      <c r="C2589" s="23" t="s">
        <v>4131</v>
      </c>
      <c r="D2589" s="23" t="s">
        <v>4132</v>
      </c>
      <c r="E2589" s="24" t="s">
        <v>18</v>
      </c>
      <c r="F2589" s="25" t="n">
        <v>0.078</v>
      </c>
      <c r="G2589" s="25" t="n">
        <v>0.062556</v>
      </c>
      <c r="H2589" s="25" t="n">
        <v>0.015444</v>
      </c>
    </row>
    <row r="2590" customFormat="false" ht="24.75" hidden="false" customHeight="true" outlineLevel="0" collapsed="false">
      <c r="A2590" s="21" t="n">
        <v>2586</v>
      </c>
      <c r="B2590" s="22" t="s">
        <v>4130</v>
      </c>
      <c r="C2590" s="23" t="s">
        <v>4133</v>
      </c>
      <c r="D2590" s="23" t="s">
        <v>4134</v>
      </c>
      <c r="E2590" s="24" t="s">
        <v>29</v>
      </c>
      <c r="F2590" s="25" t="n">
        <v>0.011</v>
      </c>
      <c r="G2590" s="25" t="n">
        <v>0.004454</v>
      </c>
      <c r="H2590" s="25" t="n">
        <v>0.006546</v>
      </c>
    </row>
    <row r="2591" customFormat="false" ht="24.75" hidden="false" customHeight="true" outlineLevel="0" collapsed="false">
      <c r="A2591" s="21" t="n">
        <v>2587</v>
      </c>
      <c r="B2591" s="22" t="s">
        <v>4130</v>
      </c>
      <c r="C2591" s="23" t="s">
        <v>4135</v>
      </c>
      <c r="D2591" s="23" t="s">
        <v>4136</v>
      </c>
      <c r="E2591" s="24" t="s">
        <v>25</v>
      </c>
      <c r="F2591" s="25" t="n">
        <v>0.0005</v>
      </c>
      <c r="G2591" s="25" t="n">
        <v>0.002601</v>
      </c>
      <c r="H2591" s="25" t="n">
        <v>-0.002101</v>
      </c>
    </row>
    <row r="2592" customFormat="false" ht="24.75" hidden="false" customHeight="true" outlineLevel="0" collapsed="false">
      <c r="A2592" s="21" t="n">
        <v>2588</v>
      </c>
      <c r="B2592" s="22" t="s">
        <v>4130</v>
      </c>
      <c r="C2592" s="23" t="s">
        <v>4137</v>
      </c>
      <c r="D2592" s="23" t="s">
        <v>37</v>
      </c>
      <c r="E2592" s="24" t="s">
        <v>25</v>
      </c>
      <c r="F2592" s="25" t="n">
        <v>0.003</v>
      </c>
      <c r="G2592" s="25" t="n">
        <v>0.007967</v>
      </c>
      <c r="H2592" s="25" t="n">
        <v>-0.004967</v>
      </c>
    </row>
    <row r="2593" customFormat="false" ht="24.75" hidden="false" customHeight="true" outlineLevel="0" collapsed="false">
      <c r="A2593" s="21" t="n">
        <v>2589</v>
      </c>
      <c r="B2593" s="22" t="s">
        <v>4130</v>
      </c>
      <c r="C2593" s="23" t="s">
        <v>4138</v>
      </c>
      <c r="D2593" s="23" t="s">
        <v>37</v>
      </c>
      <c r="E2593" s="24" t="s">
        <v>25</v>
      </c>
      <c r="F2593" s="25" t="n">
        <v>0.001</v>
      </c>
      <c r="G2593" s="25" t="n">
        <v>0</v>
      </c>
      <c r="H2593" s="25" t="n">
        <v>0.001</v>
      </c>
    </row>
    <row r="2594" customFormat="false" ht="24.75" hidden="false" customHeight="true" outlineLevel="0" collapsed="false">
      <c r="A2594" s="21" t="n">
        <v>2590</v>
      </c>
      <c r="B2594" s="22" t="s">
        <v>4130</v>
      </c>
      <c r="C2594" s="23" t="s">
        <v>4139</v>
      </c>
      <c r="D2594" s="23" t="s">
        <v>4140</v>
      </c>
      <c r="E2594" s="24" t="s">
        <v>29</v>
      </c>
      <c r="F2594" s="25" t="n">
        <v>0.011</v>
      </c>
      <c r="G2594" s="25" t="n">
        <v>0.006797</v>
      </c>
      <c r="H2594" s="25" t="n">
        <v>0.004203</v>
      </c>
    </row>
    <row r="2595" customFormat="false" ht="24.75" hidden="false" customHeight="true" outlineLevel="0" collapsed="false">
      <c r="A2595" s="21" t="n">
        <v>2591</v>
      </c>
      <c r="B2595" s="22" t="s">
        <v>4130</v>
      </c>
      <c r="C2595" s="23" t="s">
        <v>4141</v>
      </c>
      <c r="D2595" s="23" t="s">
        <v>900</v>
      </c>
      <c r="E2595" s="24" t="s">
        <v>25</v>
      </c>
      <c r="F2595" s="25" t="n">
        <v>0.0044</v>
      </c>
      <c r="G2595" s="25" t="n">
        <v>0.000732</v>
      </c>
      <c r="H2595" s="25" t="n">
        <v>0.003668</v>
      </c>
    </row>
    <row r="2596" customFormat="false" ht="24.75" hidden="false" customHeight="true" outlineLevel="0" collapsed="false">
      <c r="A2596" s="21" t="n">
        <v>2592</v>
      </c>
      <c r="B2596" s="22" t="s">
        <v>4130</v>
      </c>
      <c r="C2596" s="23" t="s">
        <v>4142</v>
      </c>
      <c r="D2596" s="23" t="s">
        <v>4143</v>
      </c>
      <c r="E2596" s="24" t="s">
        <v>29</v>
      </c>
      <c r="F2596" s="25" t="n">
        <v>0.0055</v>
      </c>
      <c r="G2596" s="25" t="n">
        <v>0.005586</v>
      </c>
      <c r="H2596" s="25" t="n">
        <v>-8.6000000000001E-005</v>
      </c>
    </row>
    <row r="2597" customFormat="false" ht="24.75" hidden="false" customHeight="true" outlineLevel="0" collapsed="false">
      <c r="A2597" s="21" t="n">
        <v>2593</v>
      </c>
      <c r="B2597" s="22" t="s">
        <v>4130</v>
      </c>
      <c r="C2597" s="23" t="s">
        <v>4144</v>
      </c>
      <c r="D2597" s="23" t="s">
        <v>4145</v>
      </c>
      <c r="E2597" s="24" t="s">
        <v>18</v>
      </c>
      <c r="F2597" s="25" t="n">
        <v>0.095</v>
      </c>
      <c r="G2597" s="25" t="n">
        <v>0.048253</v>
      </c>
      <c r="H2597" s="25" t="n">
        <v>0.046747</v>
      </c>
    </row>
    <row r="2598" customFormat="false" ht="24.75" hidden="false" customHeight="true" outlineLevel="0" collapsed="false">
      <c r="A2598" s="21" t="n">
        <v>2594</v>
      </c>
      <c r="B2598" s="22" t="s">
        <v>4130</v>
      </c>
      <c r="C2598" s="23" t="s">
        <v>4146</v>
      </c>
      <c r="D2598" s="23" t="s">
        <v>4147</v>
      </c>
      <c r="E2598" s="24" t="s">
        <v>29</v>
      </c>
      <c r="F2598" s="25" t="n">
        <v>0.034</v>
      </c>
      <c r="G2598" s="25" t="n">
        <v>0.019364</v>
      </c>
      <c r="H2598" s="25" t="n">
        <v>0.014636</v>
      </c>
    </row>
    <row r="2599" customFormat="false" ht="24.75" hidden="false" customHeight="true" outlineLevel="0" collapsed="false">
      <c r="A2599" s="21" t="n">
        <v>2595</v>
      </c>
      <c r="B2599" s="22" t="s">
        <v>4130</v>
      </c>
      <c r="C2599" s="23" t="s">
        <v>4148</v>
      </c>
      <c r="D2599" s="23" t="s">
        <v>4149</v>
      </c>
      <c r="E2599" s="24" t="s">
        <v>25</v>
      </c>
      <c r="F2599" s="25" t="n">
        <v>0.001</v>
      </c>
      <c r="G2599" s="25" t="n">
        <v>0.000305</v>
      </c>
      <c r="H2599" s="25" t="n">
        <v>0.000695</v>
      </c>
    </row>
    <row r="2600" customFormat="false" ht="24.75" hidden="false" customHeight="true" outlineLevel="0" collapsed="false">
      <c r="A2600" s="21" t="n">
        <v>2596</v>
      </c>
      <c r="B2600" s="22" t="s">
        <v>4130</v>
      </c>
      <c r="C2600" s="23" t="s">
        <v>4150</v>
      </c>
      <c r="D2600" s="23" t="s">
        <v>4149</v>
      </c>
      <c r="E2600" s="24" t="s">
        <v>25</v>
      </c>
      <c r="F2600" s="25" t="n">
        <v>0.002</v>
      </c>
      <c r="G2600" s="25" t="n">
        <v>0.000762</v>
      </c>
      <c r="H2600" s="25" t="n">
        <v>0.001238</v>
      </c>
    </row>
    <row r="2601" customFormat="false" ht="24.75" hidden="false" customHeight="true" outlineLevel="0" collapsed="false">
      <c r="A2601" s="21" t="n">
        <v>2597</v>
      </c>
      <c r="B2601" s="22" t="s">
        <v>4130</v>
      </c>
      <c r="C2601" s="23" t="s">
        <v>4151</v>
      </c>
      <c r="D2601" s="23" t="s">
        <v>783</v>
      </c>
      <c r="E2601" s="24" t="s">
        <v>39</v>
      </c>
      <c r="F2601" s="25" t="n">
        <v>0.0004</v>
      </c>
      <c r="G2601" s="25" t="n">
        <v>0.000152</v>
      </c>
      <c r="H2601" s="25" t="n">
        <v>0.000248</v>
      </c>
    </row>
    <row r="2602" customFormat="false" ht="24.75" hidden="false" customHeight="true" outlineLevel="0" collapsed="false">
      <c r="A2602" s="21" t="n">
        <v>2598</v>
      </c>
      <c r="B2602" s="22" t="s">
        <v>4130</v>
      </c>
      <c r="C2602" s="23" t="s">
        <v>4152</v>
      </c>
      <c r="D2602" s="23" t="s">
        <v>783</v>
      </c>
      <c r="E2602" s="24" t="s">
        <v>25</v>
      </c>
      <c r="F2602" s="25" t="n">
        <v>0.002</v>
      </c>
      <c r="G2602" s="25" t="n">
        <v>0.000954</v>
      </c>
      <c r="H2602" s="25" t="n">
        <v>0.001046</v>
      </c>
    </row>
    <row r="2603" customFormat="false" ht="24.75" hidden="false" customHeight="true" outlineLevel="0" collapsed="false">
      <c r="A2603" s="21" t="n">
        <v>2599</v>
      </c>
      <c r="B2603" s="22" t="s">
        <v>4130</v>
      </c>
      <c r="C2603" s="23" t="s">
        <v>4153</v>
      </c>
      <c r="D2603" s="23" t="s">
        <v>4154</v>
      </c>
      <c r="E2603" s="24" t="s">
        <v>29</v>
      </c>
      <c r="F2603" s="25" t="n">
        <v>0.028</v>
      </c>
      <c r="G2603" s="25" t="n">
        <v>0.031402</v>
      </c>
      <c r="H2603" s="25" t="n">
        <v>-0.003402</v>
      </c>
    </row>
    <row r="2604" customFormat="false" ht="24.75" hidden="false" customHeight="true" outlineLevel="0" collapsed="false">
      <c r="A2604" s="21" t="n">
        <v>2600</v>
      </c>
      <c r="B2604" s="22" t="s">
        <v>4130</v>
      </c>
      <c r="C2604" s="23" t="s">
        <v>4155</v>
      </c>
      <c r="D2604" s="23" t="s">
        <v>4156</v>
      </c>
      <c r="E2604" s="24" t="s">
        <v>140</v>
      </c>
      <c r="F2604" s="25" t="n">
        <v>1.7861</v>
      </c>
      <c r="G2604" s="25" t="n">
        <v>2.094689</v>
      </c>
      <c r="H2604" s="25" t="n">
        <v>-0.308589</v>
      </c>
    </row>
    <row r="2605" customFormat="false" ht="24.75" hidden="false" customHeight="true" outlineLevel="0" collapsed="false">
      <c r="A2605" s="21" t="n">
        <v>2601</v>
      </c>
      <c r="B2605" s="22" t="s">
        <v>4130</v>
      </c>
      <c r="C2605" s="23" t="s">
        <v>4157</v>
      </c>
      <c r="D2605" s="23" t="s">
        <v>4156</v>
      </c>
      <c r="E2605" s="24" t="s">
        <v>18</v>
      </c>
      <c r="F2605" s="25" t="n">
        <v>0.3</v>
      </c>
      <c r="G2605" s="25" t="n">
        <v>0.04505</v>
      </c>
      <c r="H2605" s="25" t="n">
        <v>0.25495</v>
      </c>
    </row>
    <row r="2606" customFormat="false" ht="24.75" hidden="false" customHeight="true" outlineLevel="0" collapsed="false">
      <c r="A2606" s="21" t="n">
        <v>2602</v>
      </c>
      <c r="B2606" s="22" t="s">
        <v>4130</v>
      </c>
      <c r="C2606" s="23" t="s">
        <v>4158</v>
      </c>
      <c r="D2606" s="23" t="s">
        <v>3843</v>
      </c>
      <c r="E2606" s="24" t="s">
        <v>25</v>
      </c>
      <c r="F2606" s="25" t="n">
        <v>0.00044</v>
      </c>
      <c r="G2606" s="25" t="n">
        <v>0.000172</v>
      </c>
      <c r="H2606" s="25" t="n">
        <v>0.000268</v>
      </c>
    </row>
    <row r="2607" customFormat="false" ht="24.75" hidden="false" customHeight="true" outlineLevel="0" collapsed="false">
      <c r="A2607" s="21" t="n">
        <v>2603</v>
      </c>
      <c r="B2607" s="22" t="s">
        <v>4130</v>
      </c>
      <c r="C2607" s="23" t="s">
        <v>4159</v>
      </c>
      <c r="D2607" s="23" t="s">
        <v>3843</v>
      </c>
      <c r="E2607" s="24" t="s">
        <v>140</v>
      </c>
      <c r="F2607" s="25" t="n">
        <v>0.866023</v>
      </c>
      <c r="G2607" s="25" t="n">
        <v>0.767671</v>
      </c>
      <c r="H2607" s="25" t="n">
        <v>0.098352</v>
      </c>
    </row>
    <row r="2608" customFormat="false" ht="36.85" hidden="false" customHeight="true" outlineLevel="0" collapsed="false">
      <c r="A2608" s="21" t="n">
        <v>2604</v>
      </c>
      <c r="B2608" s="22" t="s">
        <v>4130</v>
      </c>
      <c r="C2608" s="23" t="s">
        <v>4160</v>
      </c>
      <c r="D2608" s="23" t="s">
        <v>3843</v>
      </c>
      <c r="E2608" s="24" t="s">
        <v>25</v>
      </c>
      <c r="F2608" s="25" t="n">
        <v>0.00561</v>
      </c>
      <c r="G2608" s="25" t="n">
        <v>0.001317</v>
      </c>
      <c r="H2608" s="25" t="n">
        <v>0.004293</v>
      </c>
    </row>
    <row r="2609" customFormat="false" ht="34.2" hidden="false" customHeight="true" outlineLevel="0" collapsed="false">
      <c r="A2609" s="21" t="n">
        <v>2605</v>
      </c>
      <c r="B2609" s="22" t="s">
        <v>4130</v>
      </c>
      <c r="C2609" s="23" t="s">
        <v>4161</v>
      </c>
      <c r="D2609" s="23" t="s">
        <v>3843</v>
      </c>
      <c r="E2609" s="24" t="s">
        <v>25</v>
      </c>
      <c r="F2609" s="25" t="n">
        <v>0.00038</v>
      </c>
      <c r="G2609" s="25" t="n">
        <v>0.000202</v>
      </c>
      <c r="H2609" s="25" t="n">
        <v>0.000178</v>
      </c>
    </row>
    <row r="2610" customFormat="false" ht="24.75" hidden="false" customHeight="true" outlineLevel="0" collapsed="false">
      <c r="A2610" s="21" t="n">
        <v>2606</v>
      </c>
      <c r="B2610" s="22" t="s">
        <v>4130</v>
      </c>
      <c r="C2610" s="23" t="s">
        <v>4162</v>
      </c>
      <c r="D2610" s="23" t="s">
        <v>4163</v>
      </c>
      <c r="E2610" s="24" t="s">
        <v>18</v>
      </c>
      <c r="F2610" s="25" t="n">
        <v>0.21</v>
      </c>
      <c r="G2610" s="25" t="n">
        <v>0.233679</v>
      </c>
      <c r="H2610" s="25" t="n">
        <v>-0.023679</v>
      </c>
    </row>
    <row r="2611" customFormat="false" ht="24.75" hidden="false" customHeight="true" outlineLevel="0" collapsed="false">
      <c r="A2611" s="21" t="n">
        <v>2607</v>
      </c>
      <c r="B2611" s="22" t="s">
        <v>4130</v>
      </c>
      <c r="C2611" s="23" t="s">
        <v>4164</v>
      </c>
      <c r="D2611" s="23" t="s">
        <v>4165</v>
      </c>
      <c r="E2611" s="24" t="s">
        <v>29</v>
      </c>
      <c r="F2611" s="25" t="n">
        <v>0.01</v>
      </c>
      <c r="G2611" s="25" t="n">
        <v>0.001777</v>
      </c>
      <c r="H2611" s="25" t="n">
        <v>0.008223</v>
      </c>
    </row>
    <row r="2612" customFormat="false" ht="24.75" hidden="false" customHeight="true" outlineLevel="0" collapsed="false">
      <c r="A2612" s="21" t="n">
        <v>2608</v>
      </c>
      <c r="B2612" s="22" t="s">
        <v>4130</v>
      </c>
      <c r="C2612" s="23" t="s">
        <v>4166</v>
      </c>
      <c r="D2612" s="23" t="s">
        <v>4167</v>
      </c>
      <c r="E2612" s="24" t="s">
        <v>25</v>
      </c>
      <c r="F2612" s="25" t="n">
        <v>0.0014</v>
      </c>
      <c r="G2612" s="25" t="n">
        <v>0.001384</v>
      </c>
      <c r="H2612" s="25" t="n">
        <v>1.60000000000002E-005</v>
      </c>
    </row>
    <row r="2613" customFormat="false" ht="24.75" hidden="false" customHeight="true" outlineLevel="0" collapsed="false">
      <c r="A2613" s="21" t="n">
        <v>2609</v>
      </c>
      <c r="B2613" s="22" t="s">
        <v>4130</v>
      </c>
      <c r="C2613" s="23" t="s">
        <v>4168</v>
      </c>
      <c r="D2613" s="23" t="s">
        <v>4169</v>
      </c>
      <c r="E2613" s="24" t="s">
        <v>25</v>
      </c>
      <c r="F2613" s="25" t="n">
        <v>0.00051</v>
      </c>
      <c r="G2613" s="25" t="n">
        <v>0.000185</v>
      </c>
      <c r="H2613" s="25" t="n">
        <v>0.000325</v>
      </c>
    </row>
    <row r="2614" customFormat="false" ht="24.75" hidden="false" customHeight="true" outlineLevel="0" collapsed="false">
      <c r="A2614" s="21" t="n">
        <v>2610</v>
      </c>
      <c r="B2614" s="22" t="s">
        <v>4130</v>
      </c>
      <c r="C2614" s="23" t="s">
        <v>4170</v>
      </c>
      <c r="D2614" s="23" t="s">
        <v>4171</v>
      </c>
      <c r="E2614" s="24" t="s">
        <v>18</v>
      </c>
      <c r="F2614" s="25" t="n">
        <v>0.126</v>
      </c>
      <c r="G2614" s="25" t="n">
        <v>0.070071</v>
      </c>
      <c r="H2614" s="25" t="n">
        <v>0.055929</v>
      </c>
    </row>
    <row r="2615" customFormat="false" ht="24.75" hidden="false" customHeight="true" outlineLevel="0" collapsed="false">
      <c r="A2615" s="21" t="n">
        <v>2611</v>
      </c>
      <c r="B2615" s="22" t="s">
        <v>4130</v>
      </c>
      <c r="C2615" s="23" t="s">
        <v>4172</v>
      </c>
      <c r="D2615" s="23" t="s">
        <v>4173</v>
      </c>
      <c r="E2615" s="24" t="s">
        <v>25</v>
      </c>
      <c r="F2615" s="25" t="n">
        <v>0.001</v>
      </c>
      <c r="G2615" s="25" t="n">
        <v>0.000571</v>
      </c>
      <c r="H2615" s="25" t="n">
        <v>0.000429</v>
      </c>
    </row>
    <row r="2616" customFormat="false" ht="24.75" hidden="false" customHeight="true" outlineLevel="0" collapsed="false">
      <c r="A2616" s="21" t="n">
        <v>2612</v>
      </c>
      <c r="B2616" s="22" t="s">
        <v>4130</v>
      </c>
      <c r="C2616" s="23" t="s">
        <v>4174</v>
      </c>
      <c r="D2616" s="23" t="s">
        <v>4175</v>
      </c>
      <c r="E2616" s="24" t="s">
        <v>25</v>
      </c>
      <c r="F2616" s="25" t="n">
        <v>0.001</v>
      </c>
      <c r="G2616" s="25" t="n">
        <v>0.000616</v>
      </c>
      <c r="H2616" s="25" t="n">
        <v>0.000384</v>
      </c>
    </row>
    <row r="2617" customFormat="false" ht="24.75" hidden="false" customHeight="true" outlineLevel="0" collapsed="false">
      <c r="A2617" s="21" t="n">
        <v>2613</v>
      </c>
      <c r="B2617" s="22" t="s">
        <v>4130</v>
      </c>
      <c r="C2617" s="23" t="s">
        <v>4176</v>
      </c>
      <c r="D2617" s="23" t="s">
        <v>4175</v>
      </c>
      <c r="E2617" s="24" t="s">
        <v>25</v>
      </c>
      <c r="F2617" s="25" t="n">
        <v>0.0011</v>
      </c>
      <c r="G2617" s="25" t="n">
        <v>0.0006</v>
      </c>
      <c r="H2617" s="25" t="n">
        <v>0.0005</v>
      </c>
    </row>
    <row r="2618" customFormat="false" ht="24.75" hidden="false" customHeight="true" outlineLevel="0" collapsed="false">
      <c r="A2618" s="21" t="n">
        <v>2614</v>
      </c>
      <c r="B2618" s="22" t="s">
        <v>4130</v>
      </c>
      <c r="C2618" s="23" t="s">
        <v>4177</v>
      </c>
      <c r="D2618" s="23" t="s">
        <v>4178</v>
      </c>
      <c r="E2618" s="24" t="s">
        <v>39</v>
      </c>
      <c r="F2618" s="25" t="n">
        <v>0.000445</v>
      </c>
      <c r="G2618" s="25" t="n">
        <v>0.000645</v>
      </c>
      <c r="H2618" s="25" t="n">
        <v>-0.0002</v>
      </c>
    </row>
    <row r="2619" customFormat="false" ht="24.75" hidden="false" customHeight="true" outlineLevel="0" collapsed="false">
      <c r="A2619" s="21" t="n">
        <v>2615</v>
      </c>
      <c r="B2619" s="22" t="s">
        <v>4130</v>
      </c>
      <c r="C2619" s="23" t="s">
        <v>4179</v>
      </c>
      <c r="D2619" s="23" t="s">
        <v>4178</v>
      </c>
      <c r="E2619" s="24" t="s">
        <v>39</v>
      </c>
      <c r="F2619" s="25" t="n">
        <v>0.000445</v>
      </c>
      <c r="G2619" s="25" t="n">
        <v>0.000316</v>
      </c>
      <c r="H2619" s="25" t="n">
        <v>0.000129</v>
      </c>
    </row>
    <row r="2620" customFormat="false" ht="24.75" hidden="false" customHeight="true" outlineLevel="0" collapsed="false">
      <c r="A2620" s="21" t="n">
        <v>2616</v>
      </c>
      <c r="B2620" s="22" t="s">
        <v>4130</v>
      </c>
      <c r="C2620" s="23" t="s">
        <v>4180</v>
      </c>
      <c r="D2620" s="23" t="s">
        <v>37</v>
      </c>
      <c r="E2620" s="24" t="s">
        <v>25</v>
      </c>
      <c r="F2620" s="25" t="n">
        <v>0.0011</v>
      </c>
      <c r="G2620" s="25" t="n">
        <v>0.001054</v>
      </c>
      <c r="H2620" s="25" t="n">
        <v>4.6E-005</v>
      </c>
    </row>
    <row r="2621" customFormat="false" ht="24.75" hidden="false" customHeight="true" outlineLevel="0" collapsed="false">
      <c r="A2621" s="21" t="n">
        <v>2617</v>
      </c>
      <c r="B2621" s="22" t="s">
        <v>4130</v>
      </c>
      <c r="C2621" s="23" t="s">
        <v>4181</v>
      </c>
      <c r="D2621" s="23" t="s">
        <v>4182</v>
      </c>
      <c r="E2621" s="24" t="s">
        <v>25</v>
      </c>
      <c r="F2621" s="25" t="n">
        <v>0.005</v>
      </c>
      <c r="G2621" s="25" t="n">
        <v>0.004181</v>
      </c>
      <c r="H2621" s="25" t="n">
        <v>0.000819</v>
      </c>
    </row>
    <row r="2622" customFormat="false" ht="24.75" hidden="false" customHeight="true" outlineLevel="0" collapsed="false">
      <c r="A2622" s="21" t="n">
        <v>2618</v>
      </c>
      <c r="B2622" s="22" t="s">
        <v>4130</v>
      </c>
      <c r="C2622" s="23" t="s">
        <v>4183</v>
      </c>
      <c r="D2622" s="23" t="s">
        <v>37</v>
      </c>
      <c r="E2622" s="24" t="s">
        <v>25</v>
      </c>
      <c r="F2622" s="25" t="n">
        <v>0.00181</v>
      </c>
      <c r="G2622" s="25" t="n">
        <v>0.000863</v>
      </c>
      <c r="H2622" s="25" t="n">
        <v>0.000947</v>
      </c>
    </row>
    <row r="2623" customFormat="false" ht="24.75" hidden="false" customHeight="true" outlineLevel="0" collapsed="false">
      <c r="A2623" s="21" t="n">
        <v>2619</v>
      </c>
      <c r="B2623" s="22" t="s">
        <v>4130</v>
      </c>
      <c r="C2623" s="23" t="s">
        <v>4184</v>
      </c>
      <c r="D2623" s="23" t="s">
        <v>4185</v>
      </c>
      <c r="E2623" s="24" t="s">
        <v>29</v>
      </c>
      <c r="F2623" s="25" t="n">
        <v>0.02548</v>
      </c>
      <c r="G2623" s="25" t="n">
        <v>0.016009</v>
      </c>
      <c r="H2623" s="25" t="n">
        <v>0.009471</v>
      </c>
    </row>
    <row r="2624" customFormat="false" ht="24.75" hidden="false" customHeight="true" outlineLevel="0" collapsed="false">
      <c r="A2624" s="21" t="n">
        <v>2620</v>
      </c>
      <c r="B2624" s="22" t="s">
        <v>4130</v>
      </c>
      <c r="C2624" s="23" t="s">
        <v>4186</v>
      </c>
      <c r="D2624" s="23" t="s">
        <v>4185</v>
      </c>
      <c r="E2624" s="24" t="s">
        <v>29</v>
      </c>
      <c r="F2624" s="25" t="n">
        <v>0.01</v>
      </c>
      <c r="G2624" s="25" t="n">
        <v>0</v>
      </c>
      <c r="H2624" s="25" t="n">
        <v>0.01</v>
      </c>
    </row>
    <row r="2625" customFormat="false" ht="24.75" hidden="false" customHeight="true" outlineLevel="0" collapsed="false">
      <c r="A2625" s="21" t="n">
        <v>2621</v>
      </c>
      <c r="B2625" s="22" t="s">
        <v>4130</v>
      </c>
      <c r="C2625" s="23" t="s">
        <v>4187</v>
      </c>
      <c r="D2625" s="23" t="s">
        <v>4188</v>
      </c>
      <c r="E2625" s="24" t="s">
        <v>25</v>
      </c>
      <c r="F2625" s="25" t="n">
        <v>0.001</v>
      </c>
      <c r="G2625" s="25" t="n">
        <v>0</v>
      </c>
      <c r="H2625" s="25" t="n">
        <v>0.001</v>
      </c>
    </row>
    <row r="2626" customFormat="false" ht="24.75" hidden="false" customHeight="true" outlineLevel="0" collapsed="false">
      <c r="A2626" s="21" t="n">
        <v>2622</v>
      </c>
      <c r="B2626" s="22" t="s">
        <v>4130</v>
      </c>
      <c r="C2626" s="23" t="s">
        <v>4189</v>
      </c>
      <c r="D2626" s="23" t="s">
        <v>37</v>
      </c>
      <c r="E2626" s="24" t="s">
        <v>25</v>
      </c>
      <c r="F2626" s="25" t="n">
        <v>0.0009</v>
      </c>
      <c r="G2626" s="25" t="n">
        <v>0.000902</v>
      </c>
      <c r="H2626" s="25" t="n">
        <v>-2.00000000000005E-006</v>
      </c>
    </row>
    <row r="2627" customFormat="false" ht="24.75" hidden="false" customHeight="true" outlineLevel="0" collapsed="false">
      <c r="A2627" s="21" t="n">
        <v>2623</v>
      </c>
      <c r="B2627" s="22" t="s">
        <v>4130</v>
      </c>
      <c r="C2627" s="23" t="s">
        <v>4190</v>
      </c>
      <c r="D2627" s="23" t="s">
        <v>191</v>
      </c>
      <c r="E2627" s="24" t="s">
        <v>25</v>
      </c>
      <c r="F2627" s="25" t="n">
        <v>0.0003</v>
      </c>
      <c r="G2627" s="25" t="n">
        <v>0.000186</v>
      </c>
      <c r="H2627" s="25" t="n">
        <v>0.000114</v>
      </c>
    </row>
    <row r="2628" customFormat="false" ht="24.75" hidden="false" customHeight="true" outlineLevel="0" collapsed="false">
      <c r="A2628" s="21" t="n">
        <v>2624</v>
      </c>
      <c r="B2628" s="22" t="s">
        <v>4130</v>
      </c>
      <c r="C2628" s="23" t="s">
        <v>4191</v>
      </c>
      <c r="D2628" s="23" t="s">
        <v>4192</v>
      </c>
      <c r="E2628" s="24" t="s">
        <v>39</v>
      </c>
      <c r="F2628" s="25" t="n">
        <v>0.0006</v>
      </c>
      <c r="G2628" s="25" t="n">
        <v>0.000176</v>
      </c>
      <c r="H2628" s="25" t="n">
        <v>0.000424</v>
      </c>
    </row>
    <row r="2629" customFormat="false" ht="24.75" hidden="false" customHeight="true" outlineLevel="0" collapsed="false">
      <c r="A2629" s="21" t="n">
        <v>2625</v>
      </c>
      <c r="B2629" s="22" t="s">
        <v>4130</v>
      </c>
      <c r="C2629" s="23" t="s">
        <v>4193</v>
      </c>
      <c r="D2629" s="23" t="s">
        <v>4194</v>
      </c>
      <c r="E2629" s="24" t="s">
        <v>25</v>
      </c>
      <c r="F2629" s="25" t="n">
        <v>0.0015</v>
      </c>
      <c r="G2629" s="25" t="n">
        <v>0.000965</v>
      </c>
      <c r="H2629" s="25" t="n">
        <v>0.000535</v>
      </c>
    </row>
    <row r="2630" customFormat="false" ht="24.75" hidden="false" customHeight="true" outlineLevel="0" collapsed="false">
      <c r="A2630" s="21" t="n">
        <v>2626</v>
      </c>
      <c r="B2630" s="22" t="s">
        <v>4130</v>
      </c>
      <c r="C2630" s="23" t="s">
        <v>4195</v>
      </c>
      <c r="D2630" s="23" t="s">
        <v>4196</v>
      </c>
      <c r="E2630" s="24" t="s">
        <v>25</v>
      </c>
      <c r="F2630" s="25" t="n">
        <v>0.001</v>
      </c>
      <c r="G2630" s="25" t="n">
        <v>0.000453</v>
      </c>
      <c r="H2630" s="25" t="n">
        <v>0.000547</v>
      </c>
    </row>
    <row r="2631" customFormat="false" ht="24.75" hidden="false" customHeight="true" outlineLevel="0" collapsed="false">
      <c r="A2631" s="21" t="n">
        <v>2627</v>
      </c>
      <c r="B2631" s="22" t="s">
        <v>4130</v>
      </c>
      <c r="C2631" s="23" t="s">
        <v>4197</v>
      </c>
      <c r="D2631" s="23" t="s">
        <v>37</v>
      </c>
      <c r="E2631" s="24" t="s">
        <v>25</v>
      </c>
      <c r="F2631" s="25" t="n">
        <v>0.0012</v>
      </c>
      <c r="G2631" s="25" t="n">
        <v>0.000554</v>
      </c>
      <c r="H2631" s="25" t="n">
        <v>0.000646</v>
      </c>
    </row>
    <row r="2632" customFormat="false" ht="24.75" hidden="false" customHeight="true" outlineLevel="0" collapsed="false">
      <c r="A2632" s="21" t="n">
        <v>2628</v>
      </c>
      <c r="B2632" s="22" t="s">
        <v>4130</v>
      </c>
      <c r="C2632" s="23" t="s">
        <v>4198</v>
      </c>
      <c r="D2632" s="23" t="s">
        <v>4199</v>
      </c>
      <c r="E2632" s="24" t="s">
        <v>25</v>
      </c>
      <c r="F2632" s="25" t="n">
        <v>0.0025</v>
      </c>
      <c r="G2632" s="25" t="n">
        <v>0.001319</v>
      </c>
      <c r="H2632" s="25" t="n">
        <v>0.001181</v>
      </c>
    </row>
    <row r="2633" customFormat="false" ht="24.75" hidden="false" customHeight="true" outlineLevel="0" collapsed="false">
      <c r="A2633" s="21" t="n">
        <v>2629</v>
      </c>
      <c r="B2633" s="22" t="s">
        <v>4130</v>
      </c>
      <c r="C2633" s="23" t="s">
        <v>4200</v>
      </c>
      <c r="D2633" s="23" t="s">
        <v>37</v>
      </c>
      <c r="E2633" s="24" t="s">
        <v>25</v>
      </c>
      <c r="F2633" s="25" t="n">
        <v>0.0016</v>
      </c>
      <c r="G2633" s="25" t="n">
        <v>0.000346</v>
      </c>
      <c r="H2633" s="25" t="n">
        <v>0.001254</v>
      </c>
    </row>
    <row r="2634" customFormat="false" ht="24.75" hidden="false" customHeight="true" outlineLevel="0" collapsed="false">
      <c r="A2634" s="21" t="n">
        <v>2630</v>
      </c>
      <c r="B2634" s="22" t="s">
        <v>4130</v>
      </c>
      <c r="C2634" s="23" t="s">
        <v>4201</v>
      </c>
      <c r="D2634" s="23" t="s">
        <v>4202</v>
      </c>
      <c r="E2634" s="24" t="s">
        <v>25</v>
      </c>
      <c r="F2634" s="25" t="n">
        <v>0.002</v>
      </c>
      <c r="G2634" s="25" t="n">
        <v>0.001921</v>
      </c>
      <c r="H2634" s="25" t="n">
        <v>7.90000000000001E-005</v>
      </c>
    </row>
    <row r="2635" customFormat="false" ht="24.75" hidden="false" customHeight="true" outlineLevel="0" collapsed="false">
      <c r="A2635" s="21" t="n">
        <v>2631</v>
      </c>
      <c r="B2635" s="22" t="s">
        <v>4130</v>
      </c>
      <c r="C2635" s="23" t="s">
        <v>4203</v>
      </c>
      <c r="D2635" s="23" t="s">
        <v>37</v>
      </c>
      <c r="E2635" s="24" t="s">
        <v>25</v>
      </c>
      <c r="F2635" s="25" t="n">
        <v>0.002</v>
      </c>
      <c r="G2635" s="25" t="n">
        <v>0.001858</v>
      </c>
      <c r="H2635" s="25" t="n">
        <v>0.000142</v>
      </c>
    </row>
    <row r="2636" customFormat="false" ht="24.75" hidden="false" customHeight="true" outlineLevel="0" collapsed="false">
      <c r="A2636" s="21" t="n">
        <v>2632</v>
      </c>
      <c r="B2636" s="22" t="s">
        <v>4130</v>
      </c>
      <c r="C2636" s="23" t="s">
        <v>4204</v>
      </c>
      <c r="D2636" s="23" t="s">
        <v>707</v>
      </c>
      <c r="E2636" s="24" t="s">
        <v>39</v>
      </c>
      <c r="F2636" s="25" t="n">
        <v>0.0003</v>
      </c>
      <c r="G2636" s="25" t="n">
        <v>0.0006</v>
      </c>
      <c r="H2636" s="25" t="n">
        <v>-0.0003</v>
      </c>
    </row>
    <row r="2637" customFormat="false" ht="24.75" hidden="false" customHeight="true" outlineLevel="0" collapsed="false">
      <c r="A2637" s="21" t="n">
        <v>2633</v>
      </c>
      <c r="B2637" s="22" t="s">
        <v>4130</v>
      </c>
      <c r="C2637" s="23" t="s">
        <v>4205</v>
      </c>
      <c r="D2637" s="23" t="s">
        <v>4206</v>
      </c>
      <c r="E2637" s="24" t="s">
        <v>29</v>
      </c>
      <c r="F2637" s="25" t="n">
        <v>0.00492</v>
      </c>
      <c r="G2637" s="25" t="n">
        <v>4E-006</v>
      </c>
      <c r="H2637" s="25" t="n">
        <v>0.004916</v>
      </c>
    </row>
    <row r="2638" customFormat="false" ht="24.75" hidden="false" customHeight="true" outlineLevel="0" collapsed="false">
      <c r="A2638" s="21" t="n">
        <v>2634</v>
      </c>
      <c r="B2638" s="22" t="s">
        <v>4130</v>
      </c>
      <c r="C2638" s="23" t="s">
        <v>4207</v>
      </c>
      <c r="D2638" s="23" t="s">
        <v>4208</v>
      </c>
      <c r="E2638" s="24" t="s">
        <v>25</v>
      </c>
      <c r="F2638" s="25" t="n">
        <v>0.0022</v>
      </c>
      <c r="G2638" s="25" t="n">
        <v>0.001093</v>
      </c>
      <c r="H2638" s="25" t="n">
        <v>0.001107</v>
      </c>
    </row>
    <row r="2639" customFormat="false" ht="24.75" hidden="false" customHeight="true" outlineLevel="0" collapsed="false">
      <c r="A2639" s="21" t="n">
        <v>2635</v>
      </c>
      <c r="B2639" s="22" t="s">
        <v>4130</v>
      </c>
      <c r="C2639" s="23" t="s">
        <v>4209</v>
      </c>
      <c r="D2639" s="23" t="s">
        <v>4210</v>
      </c>
      <c r="E2639" s="24" t="s">
        <v>25</v>
      </c>
      <c r="F2639" s="25" t="n">
        <v>0.003</v>
      </c>
      <c r="G2639" s="25" t="n">
        <v>0.001191</v>
      </c>
      <c r="H2639" s="25" t="n">
        <v>0.001809</v>
      </c>
    </row>
    <row r="2640" customFormat="false" ht="24.75" hidden="false" customHeight="true" outlineLevel="0" collapsed="false">
      <c r="A2640" s="21" t="n">
        <v>2636</v>
      </c>
      <c r="B2640" s="22" t="s">
        <v>4130</v>
      </c>
      <c r="C2640" s="23" t="s">
        <v>4211</v>
      </c>
      <c r="D2640" s="23" t="s">
        <v>4212</v>
      </c>
      <c r="E2640" s="24" t="s">
        <v>18</v>
      </c>
      <c r="F2640" s="25" t="n">
        <v>0.07</v>
      </c>
      <c r="G2640" s="25" t="n">
        <v>0.085609</v>
      </c>
      <c r="H2640" s="25" t="n">
        <v>-0.015609</v>
      </c>
    </row>
    <row r="2641" customFormat="false" ht="24.75" hidden="false" customHeight="true" outlineLevel="0" collapsed="false">
      <c r="A2641" s="21" t="n">
        <v>2637</v>
      </c>
      <c r="B2641" s="22" t="s">
        <v>4130</v>
      </c>
      <c r="C2641" s="23" t="s">
        <v>4213</v>
      </c>
      <c r="D2641" s="23" t="s">
        <v>4214</v>
      </c>
      <c r="E2641" s="24" t="s">
        <v>25</v>
      </c>
      <c r="F2641" s="25" t="n">
        <v>0.0042</v>
      </c>
      <c r="G2641" s="25" t="n">
        <v>0.001905</v>
      </c>
      <c r="H2641" s="25" t="n">
        <v>0.002295</v>
      </c>
    </row>
    <row r="2642" customFormat="false" ht="24.75" hidden="false" customHeight="true" outlineLevel="0" collapsed="false">
      <c r="A2642" s="21" t="n">
        <v>2638</v>
      </c>
      <c r="B2642" s="22" t="s">
        <v>4130</v>
      </c>
      <c r="C2642" s="23" t="s">
        <v>4215</v>
      </c>
      <c r="D2642" s="23" t="s">
        <v>4216</v>
      </c>
      <c r="E2642" s="24" t="s">
        <v>25</v>
      </c>
      <c r="F2642" s="25" t="n">
        <v>0.003</v>
      </c>
      <c r="G2642" s="25" t="n">
        <v>0.001656</v>
      </c>
      <c r="H2642" s="25" t="n">
        <v>0.001344</v>
      </c>
    </row>
    <row r="2643" customFormat="false" ht="24.75" hidden="false" customHeight="true" outlineLevel="0" collapsed="false">
      <c r="A2643" s="21" t="n">
        <v>2639</v>
      </c>
      <c r="B2643" s="22" t="s">
        <v>4130</v>
      </c>
      <c r="C2643" s="23" t="s">
        <v>4217</v>
      </c>
      <c r="D2643" s="23" t="s">
        <v>4218</v>
      </c>
      <c r="E2643" s="24" t="s">
        <v>25</v>
      </c>
      <c r="F2643" s="25" t="n">
        <v>0.000888</v>
      </c>
      <c r="G2643" s="25" t="n">
        <v>0.000474</v>
      </c>
      <c r="H2643" s="25" t="n">
        <v>0.000414</v>
      </c>
    </row>
    <row r="2644" customFormat="false" ht="24.75" hidden="false" customHeight="true" outlineLevel="0" collapsed="false">
      <c r="A2644" s="21" t="n">
        <v>2640</v>
      </c>
      <c r="B2644" s="22" t="s">
        <v>4130</v>
      </c>
      <c r="C2644" s="23" t="s">
        <v>4219</v>
      </c>
      <c r="D2644" s="23" t="s">
        <v>37</v>
      </c>
      <c r="E2644" s="24" t="s">
        <v>39</v>
      </c>
      <c r="F2644" s="25" t="n">
        <v>0.0005</v>
      </c>
      <c r="G2644" s="25" t="n">
        <v>0.00093</v>
      </c>
      <c r="H2644" s="25" t="n">
        <v>-0.00043</v>
      </c>
    </row>
    <row r="2645" customFormat="false" ht="24.75" hidden="false" customHeight="true" outlineLevel="0" collapsed="false">
      <c r="A2645" s="21" t="n">
        <v>2641</v>
      </c>
      <c r="B2645" s="22" t="s">
        <v>4130</v>
      </c>
      <c r="C2645" s="23" t="s">
        <v>4220</v>
      </c>
      <c r="D2645" s="23" t="s">
        <v>4221</v>
      </c>
      <c r="E2645" s="24" t="s">
        <v>29</v>
      </c>
      <c r="F2645" s="25" t="n">
        <v>0.005</v>
      </c>
      <c r="G2645" s="25" t="n">
        <v>0.004956</v>
      </c>
      <c r="H2645" s="25" t="n">
        <v>4.39999999999998E-005</v>
      </c>
    </row>
    <row r="2646" customFormat="false" ht="24.75" hidden="false" customHeight="true" outlineLevel="0" collapsed="false">
      <c r="A2646" s="21" t="n">
        <v>2642</v>
      </c>
      <c r="B2646" s="22" t="s">
        <v>4130</v>
      </c>
      <c r="C2646" s="23" t="s">
        <v>4222</v>
      </c>
      <c r="D2646" s="23" t="s">
        <v>4223</v>
      </c>
      <c r="E2646" s="24" t="s">
        <v>29</v>
      </c>
      <c r="F2646" s="25" t="n">
        <v>0.01</v>
      </c>
      <c r="G2646" s="25" t="n">
        <v>0.067748</v>
      </c>
      <c r="H2646" s="25" t="n">
        <v>-0.057748</v>
      </c>
    </row>
    <row r="2647" customFormat="false" ht="24.75" hidden="false" customHeight="true" outlineLevel="0" collapsed="false">
      <c r="A2647" s="21" t="n">
        <v>2643</v>
      </c>
      <c r="B2647" s="22" t="s">
        <v>4130</v>
      </c>
      <c r="C2647" s="23" t="s">
        <v>4224</v>
      </c>
      <c r="D2647" s="23" t="s">
        <v>4225</v>
      </c>
      <c r="E2647" s="24" t="s">
        <v>39</v>
      </c>
      <c r="F2647" s="25" t="n">
        <v>5E-005</v>
      </c>
      <c r="G2647" s="25" t="n">
        <v>0</v>
      </c>
      <c r="H2647" s="25" t="n">
        <v>5E-005</v>
      </c>
    </row>
    <row r="2648" customFormat="false" ht="24.75" hidden="false" customHeight="true" outlineLevel="0" collapsed="false">
      <c r="A2648" s="21" t="n">
        <v>2644</v>
      </c>
      <c r="B2648" s="22" t="s">
        <v>4130</v>
      </c>
      <c r="C2648" s="23" t="s">
        <v>4226</v>
      </c>
      <c r="D2648" s="23" t="s">
        <v>4225</v>
      </c>
      <c r="E2648" s="24" t="s">
        <v>39</v>
      </c>
      <c r="F2648" s="25" t="n">
        <v>5E-005</v>
      </c>
      <c r="G2648" s="25" t="n">
        <v>0</v>
      </c>
      <c r="H2648" s="25" t="n">
        <v>5E-005</v>
      </c>
    </row>
    <row r="2649" customFormat="false" ht="24.75" hidden="false" customHeight="true" outlineLevel="0" collapsed="false">
      <c r="A2649" s="21" t="n">
        <v>2645</v>
      </c>
      <c r="B2649" s="22" t="s">
        <v>4130</v>
      </c>
      <c r="C2649" s="23" t="s">
        <v>4227</v>
      </c>
      <c r="D2649" s="23" t="s">
        <v>4225</v>
      </c>
      <c r="E2649" s="24" t="s">
        <v>39</v>
      </c>
      <c r="F2649" s="25" t="n">
        <v>5E-005</v>
      </c>
      <c r="G2649" s="25" t="n">
        <v>0</v>
      </c>
      <c r="H2649" s="25" t="n">
        <v>5E-005</v>
      </c>
    </row>
    <row r="2650" customFormat="false" ht="24.75" hidden="false" customHeight="true" outlineLevel="0" collapsed="false">
      <c r="A2650" s="21" t="n">
        <v>2646</v>
      </c>
      <c r="B2650" s="22" t="s">
        <v>4130</v>
      </c>
      <c r="C2650" s="23" t="s">
        <v>4228</v>
      </c>
      <c r="D2650" s="23" t="s">
        <v>4225</v>
      </c>
      <c r="E2650" s="24" t="s">
        <v>39</v>
      </c>
      <c r="F2650" s="25" t="n">
        <v>5E-005</v>
      </c>
      <c r="G2650" s="25" t="n">
        <v>0</v>
      </c>
      <c r="H2650" s="25" t="n">
        <v>5E-005</v>
      </c>
    </row>
    <row r="2651" customFormat="false" ht="24.75" hidden="false" customHeight="true" outlineLevel="0" collapsed="false">
      <c r="A2651" s="21" t="n">
        <v>2647</v>
      </c>
      <c r="B2651" s="22" t="s">
        <v>4130</v>
      </c>
      <c r="C2651" s="23" t="s">
        <v>4229</v>
      </c>
      <c r="D2651" s="23" t="s">
        <v>4230</v>
      </c>
      <c r="E2651" s="24" t="s">
        <v>25</v>
      </c>
      <c r="F2651" s="25" t="n">
        <v>0</v>
      </c>
      <c r="G2651" s="25" t="n">
        <v>0.000119</v>
      </c>
      <c r="H2651" s="25" t="n">
        <v>-0.000119</v>
      </c>
    </row>
    <row r="2652" customFormat="false" ht="24.75" hidden="false" customHeight="true" outlineLevel="0" collapsed="false">
      <c r="A2652" s="21" t="n">
        <v>2648</v>
      </c>
      <c r="B2652" s="22" t="s">
        <v>4130</v>
      </c>
      <c r="C2652" s="23" t="s">
        <v>4231</v>
      </c>
      <c r="D2652" s="23" t="s">
        <v>4232</v>
      </c>
      <c r="E2652" s="24" t="s">
        <v>39</v>
      </c>
      <c r="F2652" s="25" t="n">
        <v>0.0005</v>
      </c>
      <c r="G2652" s="25" t="n">
        <v>0.00023</v>
      </c>
      <c r="H2652" s="25" t="n">
        <v>0.00027</v>
      </c>
    </row>
    <row r="2653" customFormat="false" ht="24.75" hidden="false" customHeight="true" outlineLevel="0" collapsed="false">
      <c r="A2653" s="21" t="n">
        <v>2649</v>
      </c>
      <c r="B2653" s="22" t="s">
        <v>4130</v>
      </c>
      <c r="C2653" s="23" t="s">
        <v>4233</v>
      </c>
      <c r="D2653" s="23" t="s">
        <v>4234</v>
      </c>
      <c r="E2653" s="24" t="s">
        <v>29</v>
      </c>
      <c r="F2653" s="25" t="n">
        <v>0.012</v>
      </c>
      <c r="G2653" s="25" t="n">
        <v>0.009629</v>
      </c>
      <c r="H2653" s="25" t="n">
        <v>0.002371</v>
      </c>
    </row>
    <row r="2654" customFormat="false" ht="24.75" hidden="false" customHeight="true" outlineLevel="0" collapsed="false">
      <c r="A2654" s="21" t="n">
        <v>2650</v>
      </c>
      <c r="B2654" s="22" t="s">
        <v>4130</v>
      </c>
      <c r="C2654" s="23" t="s">
        <v>4235</v>
      </c>
      <c r="D2654" s="23" t="s">
        <v>4236</v>
      </c>
      <c r="E2654" s="24" t="s">
        <v>29</v>
      </c>
      <c r="F2654" s="25" t="n">
        <v>0.09</v>
      </c>
      <c r="G2654" s="25" t="n">
        <v>0.071256</v>
      </c>
      <c r="H2654" s="25" t="n">
        <v>0.018744</v>
      </c>
    </row>
    <row r="2655" customFormat="false" ht="24.75" hidden="false" customHeight="true" outlineLevel="0" collapsed="false">
      <c r="A2655" s="21" t="n">
        <v>2651</v>
      </c>
      <c r="B2655" s="22" t="s">
        <v>4130</v>
      </c>
      <c r="C2655" s="23" t="s">
        <v>4237</v>
      </c>
      <c r="D2655" s="23" t="s">
        <v>37</v>
      </c>
      <c r="E2655" s="24" t="s">
        <v>25</v>
      </c>
      <c r="F2655" s="25" t="n">
        <v>0.001</v>
      </c>
      <c r="G2655" s="25" t="n">
        <v>0.000535</v>
      </c>
      <c r="H2655" s="25" t="n">
        <v>0.000465</v>
      </c>
    </row>
    <row r="2656" customFormat="false" ht="24.75" hidden="false" customHeight="true" outlineLevel="0" collapsed="false">
      <c r="A2656" s="21" t="n">
        <v>2652</v>
      </c>
      <c r="B2656" s="22" t="s">
        <v>4130</v>
      </c>
      <c r="C2656" s="23" t="s">
        <v>4238</v>
      </c>
      <c r="D2656" s="23" t="s">
        <v>4239</v>
      </c>
      <c r="E2656" s="24" t="s">
        <v>39</v>
      </c>
      <c r="F2656" s="25" t="n">
        <v>0.000445</v>
      </c>
      <c r="G2656" s="25" t="n">
        <v>0</v>
      </c>
      <c r="H2656" s="25" t="n">
        <v>0.000445</v>
      </c>
    </row>
    <row r="2657" customFormat="false" ht="24.75" hidden="false" customHeight="true" outlineLevel="0" collapsed="false">
      <c r="A2657" s="21" t="n">
        <v>2653</v>
      </c>
      <c r="B2657" s="22" t="s">
        <v>4130</v>
      </c>
      <c r="C2657" s="23" t="s">
        <v>4240</v>
      </c>
      <c r="D2657" s="23" t="s">
        <v>4239</v>
      </c>
      <c r="E2657" s="24" t="s">
        <v>39</v>
      </c>
      <c r="F2657" s="25" t="n">
        <v>0.000445</v>
      </c>
      <c r="G2657" s="25" t="n">
        <v>0</v>
      </c>
      <c r="H2657" s="25" t="n">
        <v>0.000445</v>
      </c>
    </row>
    <row r="2658" customFormat="false" ht="24.75" hidden="false" customHeight="true" outlineLevel="0" collapsed="false">
      <c r="A2658" s="21" t="n">
        <v>2654</v>
      </c>
      <c r="B2658" s="22" t="s">
        <v>4130</v>
      </c>
      <c r="C2658" s="23" t="s">
        <v>4241</v>
      </c>
      <c r="D2658" s="23" t="s">
        <v>4242</v>
      </c>
      <c r="E2658" s="24" t="s">
        <v>25</v>
      </c>
      <c r="F2658" s="25" t="n">
        <v>0.0057</v>
      </c>
      <c r="G2658" s="25" t="n">
        <v>0.004949</v>
      </c>
      <c r="H2658" s="25" t="n">
        <v>0.000751</v>
      </c>
    </row>
    <row r="2659" customFormat="false" ht="24.75" hidden="false" customHeight="true" outlineLevel="0" collapsed="false">
      <c r="A2659" s="21" t="n">
        <v>2655</v>
      </c>
      <c r="B2659" s="22" t="s">
        <v>4130</v>
      </c>
      <c r="C2659" s="23" t="s">
        <v>4243</v>
      </c>
      <c r="D2659" s="23" t="s">
        <v>4244</v>
      </c>
      <c r="E2659" s="24" t="s">
        <v>39</v>
      </c>
      <c r="F2659" s="25" t="n">
        <v>0.0002</v>
      </c>
      <c r="G2659" s="25" t="n">
        <v>9E-005</v>
      </c>
      <c r="H2659" s="25" t="n">
        <v>0.00011</v>
      </c>
    </row>
    <row r="2660" customFormat="false" ht="24.75" hidden="false" customHeight="true" outlineLevel="0" collapsed="false">
      <c r="A2660" s="21" t="n">
        <v>2656</v>
      </c>
      <c r="B2660" s="22" t="s">
        <v>4130</v>
      </c>
      <c r="C2660" s="23" t="s">
        <v>4245</v>
      </c>
      <c r="D2660" s="23" t="s">
        <v>4246</v>
      </c>
      <c r="E2660" s="24" t="s">
        <v>25</v>
      </c>
      <c r="F2660" s="25" t="n">
        <v>0.0042</v>
      </c>
      <c r="G2660" s="25" t="n">
        <v>0.002389</v>
      </c>
      <c r="H2660" s="25" t="n">
        <v>0.001811</v>
      </c>
    </row>
    <row r="2661" customFormat="false" ht="24.75" hidden="false" customHeight="true" outlineLevel="0" collapsed="false">
      <c r="A2661" s="21" t="n">
        <v>2657</v>
      </c>
      <c r="B2661" s="22" t="s">
        <v>4130</v>
      </c>
      <c r="C2661" s="23" t="s">
        <v>4247</v>
      </c>
      <c r="D2661" s="23" t="s">
        <v>4248</v>
      </c>
      <c r="E2661" s="24" t="s">
        <v>29</v>
      </c>
      <c r="F2661" s="25" t="n">
        <v>0.015</v>
      </c>
      <c r="G2661" s="25" t="n">
        <v>0.001535</v>
      </c>
      <c r="H2661" s="25" t="n">
        <v>0.013465</v>
      </c>
    </row>
    <row r="2662" s="31" customFormat="true" ht="24.75" hidden="false" customHeight="true" outlineLevel="0" collapsed="false">
      <c r="A2662" s="21" t="n">
        <v>2658</v>
      </c>
      <c r="B2662" s="22" t="s">
        <v>4130</v>
      </c>
      <c r="C2662" s="23" t="s">
        <v>20</v>
      </c>
      <c r="D2662" s="23"/>
      <c r="E2662" s="24" t="s">
        <v>21</v>
      </c>
      <c r="F2662" s="25" t="n">
        <v>2.578</v>
      </c>
      <c r="G2662" s="25" t="n">
        <v>3.837056</v>
      </c>
      <c r="H2662" s="25" t="n">
        <v>-1.259056</v>
      </c>
    </row>
    <row r="2663" customFormat="false" ht="24.75" hidden="false" customHeight="true" outlineLevel="0" collapsed="false">
      <c r="A2663" s="21" t="n">
        <v>2659</v>
      </c>
      <c r="B2663" s="22" t="s">
        <v>4249</v>
      </c>
      <c r="C2663" s="23" t="s">
        <v>4250</v>
      </c>
      <c r="D2663" s="23" t="s">
        <v>405</v>
      </c>
      <c r="E2663" s="24" t="s">
        <v>29</v>
      </c>
      <c r="F2663" s="25" t="n">
        <v>0.03</v>
      </c>
      <c r="G2663" s="25" t="n">
        <v>0.008961</v>
      </c>
      <c r="H2663" s="25" t="n">
        <v>0.021039</v>
      </c>
    </row>
    <row r="2664" customFormat="false" ht="24.75" hidden="false" customHeight="true" outlineLevel="0" collapsed="false">
      <c r="A2664" s="21" t="n">
        <v>2660</v>
      </c>
      <c r="B2664" s="22" t="s">
        <v>4249</v>
      </c>
      <c r="C2664" s="23" t="s">
        <v>4251</v>
      </c>
      <c r="D2664" s="23" t="s">
        <v>405</v>
      </c>
      <c r="E2664" s="24" t="s">
        <v>18</v>
      </c>
      <c r="F2664" s="25" t="n">
        <v>0.05</v>
      </c>
      <c r="G2664" s="25" t="n">
        <v>0.031511</v>
      </c>
      <c r="H2664" s="25" t="n">
        <v>0.018489</v>
      </c>
    </row>
    <row r="2665" customFormat="false" ht="24.75" hidden="false" customHeight="true" outlineLevel="0" collapsed="false">
      <c r="A2665" s="21" t="n">
        <v>2661</v>
      </c>
      <c r="B2665" s="22" t="s">
        <v>4249</v>
      </c>
      <c r="C2665" s="23" t="s">
        <v>4252</v>
      </c>
      <c r="D2665" s="23" t="s">
        <v>405</v>
      </c>
      <c r="E2665" s="24" t="s">
        <v>25</v>
      </c>
      <c r="F2665" s="25" t="n">
        <v>0.002</v>
      </c>
      <c r="G2665" s="25" t="n">
        <v>0.001116</v>
      </c>
      <c r="H2665" s="25" t="n">
        <v>0.000884</v>
      </c>
    </row>
    <row r="2666" customFormat="false" ht="24.75" hidden="false" customHeight="true" outlineLevel="0" collapsed="false">
      <c r="A2666" s="21" t="n">
        <v>2662</v>
      </c>
      <c r="B2666" s="22" t="s">
        <v>4249</v>
      </c>
      <c r="C2666" s="23" t="s">
        <v>4253</v>
      </c>
      <c r="D2666" s="23" t="s">
        <v>4140</v>
      </c>
      <c r="E2666" s="24" t="s">
        <v>29</v>
      </c>
      <c r="F2666" s="25" t="n">
        <v>0.012</v>
      </c>
      <c r="G2666" s="25" t="n">
        <v>0.010805</v>
      </c>
      <c r="H2666" s="25" t="n">
        <v>0.001195</v>
      </c>
    </row>
    <row r="2667" customFormat="false" ht="24.75" hidden="false" customHeight="true" outlineLevel="0" collapsed="false">
      <c r="A2667" s="21" t="n">
        <v>2663</v>
      </c>
      <c r="B2667" s="22" t="s">
        <v>4249</v>
      </c>
      <c r="C2667" s="23" t="s">
        <v>4254</v>
      </c>
      <c r="D2667" s="23" t="s">
        <v>4255</v>
      </c>
      <c r="E2667" s="24" t="s">
        <v>25</v>
      </c>
      <c r="F2667" s="25" t="n">
        <v>0.00283</v>
      </c>
      <c r="G2667" s="25" t="n">
        <v>0.000617</v>
      </c>
      <c r="H2667" s="25" t="n">
        <v>0.002213</v>
      </c>
    </row>
    <row r="2668" customFormat="false" ht="24.75" hidden="false" customHeight="true" outlineLevel="0" collapsed="false">
      <c r="A2668" s="21" t="n">
        <v>2664</v>
      </c>
      <c r="B2668" s="22" t="s">
        <v>4249</v>
      </c>
      <c r="C2668" s="23" t="s">
        <v>4256</v>
      </c>
      <c r="D2668" s="23" t="s">
        <v>4257</v>
      </c>
      <c r="E2668" s="24" t="s">
        <v>25</v>
      </c>
      <c r="F2668" s="25" t="n">
        <v>0.001085</v>
      </c>
      <c r="G2668" s="25" t="n">
        <v>0.000286</v>
      </c>
      <c r="H2668" s="25" t="n">
        <v>0.000799</v>
      </c>
    </row>
    <row r="2669" customFormat="false" ht="24.75" hidden="false" customHeight="true" outlineLevel="0" collapsed="false">
      <c r="A2669" s="21" t="n">
        <v>2665</v>
      </c>
      <c r="B2669" s="22" t="s">
        <v>4249</v>
      </c>
      <c r="C2669" s="23" t="s">
        <v>4258</v>
      </c>
      <c r="D2669" s="23" t="s">
        <v>3074</v>
      </c>
      <c r="E2669" s="24" t="s">
        <v>140</v>
      </c>
      <c r="F2669" s="25" t="n">
        <v>0.8088</v>
      </c>
      <c r="G2669" s="25" t="n">
        <v>1.006571</v>
      </c>
      <c r="H2669" s="25" t="n">
        <v>-0.197771</v>
      </c>
    </row>
    <row r="2670" s="31" customFormat="true" ht="24.75" hidden="false" customHeight="true" outlineLevel="0" collapsed="false">
      <c r="A2670" s="21" t="n">
        <v>2666</v>
      </c>
      <c r="B2670" s="22" t="s">
        <v>4249</v>
      </c>
      <c r="C2670" s="23" t="s">
        <v>20</v>
      </c>
      <c r="D2670" s="23"/>
      <c r="E2670" s="24" t="s">
        <v>21</v>
      </c>
      <c r="F2670" s="30" t="n">
        <v>0.014</v>
      </c>
      <c r="G2670" s="25" t="n">
        <v>0.053599</v>
      </c>
      <c r="H2670" s="25" t="n">
        <f aca="false">F2670-G2670</f>
        <v>-0.039599</v>
      </c>
    </row>
    <row r="2671" s="31" customFormat="true" ht="24.75" hidden="false" customHeight="true" outlineLevel="0" collapsed="false">
      <c r="A2671" s="21" t="n">
        <v>2667</v>
      </c>
      <c r="B2671" s="22" t="s">
        <v>4259</v>
      </c>
      <c r="C2671" s="23" t="s">
        <v>20</v>
      </c>
      <c r="D2671" s="23"/>
      <c r="E2671" s="24" t="s">
        <v>21</v>
      </c>
      <c r="F2671" s="30" t="n">
        <v>0.032</v>
      </c>
      <c r="G2671" s="25" t="n">
        <v>0.036735</v>
      </c>
      <c r="H2671" s="25" t="n">
        <f aca="false">F2671-G2671</f>
        <v>-0.004735</v>
      </c>
    </row>
    <row r="2672" customFormat="false" ht="24.75" hidden="false" customHeight="true" outlineLevel="0" collapsed="false">
      <c r="A2672" s="21" t="n">
        <v>2668</v>
      </c>
      <c r="B2672" s="22" t="s">
        <v>4260</v>
      </c>
      <c r="C2672" s="23" t="s">
        <v>4261</v>
      </c>
      <c r="D2672" s="23" t="s">
        <v>4262</v>
      </c>
      <c r="E2672" s="24" t="s">
        <v>25</v>
      </c>
      <c r="F2672" s="25" t="n">
        <v>0.001</v>
      </c>
      <c r="G2672" s="25" t="n">
        <v>0.001418</v>
      </c>
      <c r="H2672" s="25" t="n">
        <v>-0.000418</v>
      </c>
    </row>
    <row r="2673" customFormat="false" ht="24.75" hidden="false" customHeight="true" outlineLevel="0" collapsed="false">
      <c r="A2673" s="21" t="n">
        <v>2669</v>
      </c>
      <c r="B2673" s="22" t="s">
        <v>4260</v>
      </c>
      <c r="C2673" s="23" t="s">
        <v>4263</v>
      </c>
      <c r="D2673" s="23" t="s">
        <v>4264</v>
      </c>
      <c r="E2673" s="24" t="s">
        <v>29</v>
      </c>
      <c r="F2673" s="25" t="n">
        <v>0.003548</v>
      </c>
      <c r="G2673" s="25" t="n">
        <v>0.000653</v>
      </c>
      <c r="H2673" s="25" t="n">
        <v>0.002895</v>
      </c>
    </row>
    <row r="2674" customFormat="false" ht="24.75" hidden="false" customHeight="true" outlineLevel="0" collapsed="false">
      <c r="A2674" s="21" t="n">
        <v>2670</v>
      </c>
      <c r="B2674" s="22" t="s">
        <v>4260</v>
      </c>
      <c r="C2674" s="23" t="s">
        <v>4265</v>
      </c>
      <c r="D2674" s="23" t="s">
        <v>4264</v>
      </c>
      <c r="E2674" s="24" t="s">
        <v>29</v>
      </c>
      <c r="F2674" s="25" t="n">
        <v>0.003666</v>
      </c>
      <c r="G2674" s="25" t="n">
        <v>0.000532</v>
      </c>
      <c r="H2674" s="25" t="n">
        <v>0.003134</v>
      </c>
    </row>
    <row r="2675" customFormat="false" ht="24.75" hidden="false" customHeight="true" outlineLevel="0" collapsed="false">
      <c r="A2675" s="21" t="n">
        <v>2671</v>
      </c>
      <c r="B2675" s="22" t="s">
        <v>4260</v>
      </c>
      <c r="C2675" s="23" t="s">
        <v>4266</v>
      </c>
      <c r="D2675" s="23" t="s">
        <v>37</v>
      </c>
      <c r="E2675" s="24" t="s">
        <v>25</v>
      </c>
      <c r="F2675" s="25" t="n">
        <v>0.001</v>
      </c>
      <c r="G2675" s="25" t="n">
        <v>2E-006</v>
      </c>
      <c r="H2675" s="25" t="n">
        <v>0.000998</v>
      </c>
    </row>
    <row r="2676" customFormat="false" ht="24.75" hidden="false" customHeight="true" outlineLevel="0" collapsed="false">
      <c r="A2676" s="21" t="n">
        <v>2672</v>
      </c>
      <c r="B2676" s="22" t="s">
        <v>4260</v>
      </c>
      <c r="C2676" s="23" t="s">
        <v>4267</v>
      </c>
      <c r="D2676" s="23" t="s">
        <v>37</v>
      </c>
      <c r="E2676" s="24" t="s">
        <v>25</v>
      </c>
      <c r="F2676" s="25" t="n">
        <v>0.001</v>
      </c>
      <c r="G2676" s="25" t="n">
        <v>0</v>
      </c>
      <c r="H2676" s="25" t="n">
        <v>0.001</v>
      </c>
    </row>
    <row r="2677" customFormat="false" ht="24.75" hidden="false" customHeight="true" outlineLevel="0" collapsed="false">
      <c r="A2677" s="21" t="n">
        <v>2673</v>
      </c>
      <c r="B2677" s="22" t="s">
        <v>4260</v>
      </c>
      <c r="C2677" s="23" t="s">
        <v>4268</v>
      </c>
      <c r="D2677" s="23" t="s">
        <v>4269</v>
      </c>
      <c r="E2677" s="24" t="s">
        <v>29</v>
      </c>
      <c r="F2677" s="25" t="n">
        <v>0.007</v>
      </c>
      <c r="G2677" s="25" t="n">
        <v>0.00453</v>
      </c>
      <c r="H2677" s="25" t="n">
        <v>0.00247</v>
      </c>
    </row>
    <row r="2678" customFormat="false" ht="24.75" hidden="false" customHeight="true" outlineLevel="0" collapsed="false">
      <c r="A2678" s="21" t="n">
        <v>2674</v>
      </c>
      <c r="B2678" s="22" t="s">
        <v>4260</v>
      </c>
      <c r="C2678" s="23" t="s">
        <v>4270</v>
      </c>
      <c r="D2678" s="23" t="s">
        <v>37</v>
      </c>
      <c r="E2678" s="24" t="s">
        <v>25</v>
      </c>
      <c r="F2678" s="25" t="n">
        <v>0</v>
      </c>
      <c r="G2678" s="25" t="n">
        <v>0</v>
      </c>
      <c r="H2678" s="25" t="n">
        <v>0</v>
      </c>
    </row>
    <row r="2679" customFormat="false" ht="24.75" hidden="false" customHeight="true" outlineLevel="0" collapsed="false">
      <c r="A2679" s="21" t="n">
        <v>2675</v>
      </c>
      <c r="B2679" s="22" t="s">
        <v>4260</v>
      </c>
      <c r="C2679" s="23" t="s">
        <v>4271</v>
      </c>
      <c r="D2679" s="23" t="s">
        <v>900</v>
      </c>
      <c r="E2679" s="24" t="s">
        <v>25</v>
      </c>
      <c r="F2679" s="25" t="n">
        <v>0.001967</v>
      </c>
      <c r="G2679" s="25" t="n">
        <v>0.000455</v>
      </c>
      <c r="H2679" s="25" t="n">
        <v>0.001512</v>
      </c>
    </row>
    <row r="2680" customFormat="false" ht="24.75" hidden="false" customHeight="true" outlineLevel="0" collapsed="false">
      <c r="A2680" s="21" t="n">
        <v>2676</v>
      </c>
      <c r="B2680" s="22" t="s">
        <v>4260</v>
      </c>
      <c r="C2680" s="23" t="s">
        <v>4272</v>
      </c>
      <c r="D2680" s="23" t="s">
        <v>37</v>
      </c>
      <c r="E2680" s="24" t="s">
        <v>39</v>
      </c>
      <c r="F2680" s="25" t="n">
        <v>0</v>
      </c>
      <c r="G2680" s="25" t="n">
        <v>0</v>
      </c>
      <c r="H2680" s="25" t="n">
        <v>0</v>
      </c>
    </row>
    <row r="2681" customFormat="false" ht="24.75" hidden="false" customHeight="true" outlineLevel="0" collapsed="false">
      <c r="A2681" s="21" t="n">
        <v>2677</v>
      </c>
      <c r="B2681" s="22" t="s">
        <v>4260</v>
      </c>
      <c r="C2681" s="23" t="s">
        <v>4273</v>
      </c>
      <c r="D2681" s="23" t="s">
        <v>37</v>
      </c>
      <c r="E2681" s="24" t="s">
        <v>25</v>
      </c>
      <c r="F2681" s="25" t="n">
        <v>0.001</v>
      </c>
      <c r="G2681" s="25" t="n">
        <v>0</v>
      </c>
      <c r="H2681" s="25" t="n">
        <v>0.001</v>
      </c>
    </row>
    <row r="2682" customFormat="false" ht="24.75" hidden="false" customHeight="true" outlineLevel="0" collapsed="false">
      <c r="A2682" s="21" t="n">
        <v>2678</v>
      </c>
      <c r="B2682" s="22" t="s">
        <v>4260</v>
      </c>
      <c r="C2682" s="23" t="s">
        <v>4274</v>
      </c>
      <c r="D2682" s="23" t="s">
        <v>3250</v>
      </c>
      <c r="E2682" s="24" t="s">
        <v>25</v>
      </c>
      <c r="F2682" s="25" t="n">
        <v>0.001</v>
      </c>
      <c r="G2682" s="25" t="n">
        <v>0.001364</v>
      </c>
      <c r="H2682" s="25" t="n">
        <v>-0.000364</v>
      </c>
    </row>
    <row r="2683" customFormat="false" ht="24.75" hidden="false" customHeight="true" outlineLevel="0" collapsed="false">
      <c r="A2683" s="21" t="n">
        <v>2679</v>
      </c>
      <c r="B2683" s="22" t="s">
        <v>4260</v>
      </c>
      <c r="C2683" s="23" t="s">
        <v>4275</v>
      </c>
      <c r="D2683" s="23" t="s">
        <v>4276</v>
      </c>
      <c r="E2683" s="24" t="s">
        <v>25</v>
      </c>
      <c r="F2683" s="25" t="n">
        <v>0.0012</v>
      </c>
      <c r="G2683" s="25" t="n">
        <v>0.00092</v>
      </c>
      <c r="H2683" s="25" t="n">
        <v>0.00028</v>
      </c>
    </row>
    <row r="2684" customFormat="false" ht="24.75" hidden="false" customHeight="true" outlineLevel="0" collapsed="false">
      <c r="A2684" s="21" t="n">
        <v>2680</v>
      </c>
      <c r="B2684" s="22" t="s">
        <v>4260</v>
      </c>
      <c r="C2684" s="23" t="s">
        <v>4277</v>
      </c>
      <c r="D2684" s="23" t="s">
        <v>4278</v>
      </c>
      <c r="E2684" s="24" t="s">
        <v>25</v>
      </c>
      <c r="F2684" s="25" t="n">
        <v>0.005</v>
      </c>
      <c r="G2684" s="25" t="n">
        <v>0.000779</v>
      </c>
      <c r="H2684" s="25" t="n">
        <v>0.004221</v>
      </c>
    </row>
    <row r="2685" customFormat="false" ht="24.75" hidden="false" customHeight="true" outlineLevel="0" collapsed="false">
      <c r="A2685" s="21" t="n">
        <v>2681</v>
      </c>
      <c r="B2685" s="22" t="s">
        <v>4260</v>
      </c>
      <c r="C2685" s="23" t="s">
        <v>4279</v>
      </c>
      <c r="D2685" s="23" t="s">
        <v>4280</v>
      </c>
      <c r="E2685" s="24" t="s">
        <v>25</v>
      </c>
      <c r="F2685" s="25" t="n">
        <v>0.005</v>
      </c>
      <c r="G2685" s="25" t="n">
        <v>0.002567</v>
      </c>
      <c r="H2685" s="25" t="n">
        <v>0.002433</v>
      </c>
    </row>
    <row r="2686" customFormat="false" ht="24.75" hidden="false" customHeight="true" outlineLevel="0" collapsed="false">
      <c r="A2686" s="21" t="n">
        <v>2682</v>
      </c>
      <c r="B2686" s="22" t="s">
        <v>4260</v>
      </c>
      <c r="C2686" s="23" t="s">
        <v>4281</v>
      </c>
      <c r="D2686" s="23" t="s">
        <v>4282</v>
      </c>
      <c r="E2686" s="24" t="s">
        <v>29</v>
      </c>
      <c r="F2686" s="25" t="n">
        <v>0.015</v>
      </c>
      <c r="G2686" s="25" t="n">
        <v>0.012083</v>
      </c>
      <c r="H2686" s="25" t="n">
        <v>0.002917</v>
      </c>
    </row>
    <row r="2687" customFormat="false" ht="24.75" hidden="false" customHeight="true" outlineLevel="0" collapsed="false">
      <c r="A2687" s="21" t="n">
        <v>2683</v>
      </c>
      <c r="B2687" s="22" t="s">
        <v>4260</v>
      </c>
      <c r="C2687" s="23" t="s">
        <v>4283</v>
      </c>
      <c r="D2687" s="23" t="s">
        <v>4284</v>
      </c>
      <c r="E2687" s="24" t="s">
        <v>25</v>
      </c>
      <c r="F2687" s="25" t="n">
        <v>0.0029</v>
      </c>
      <c r="G2687" s="25" t="n">
        <v>0.001582</v>
      </c>
      <c r="H2687" s="25" t="n">
        <v>0.001318</v>
      </c>
    </row>
    <row r="2688" customFormat="false" ht="24.75" hidden="false" customHeight="true" outlineLevel="0" collapsed="false">
      <c r="A2688" s="21" t="n">
        <v>2684</v>
      </c>
      <c r="B2688" s="22" t="s">
        <v>4260</v>
      </c>
      <c r="C2688" s="23" t="s">
        <v>4285</v>
      </c>
      <c r="D2688" s="23" t="s">
        <v>37</v>
      </c>
      <c r="E2688" s="24" t="s">
        <v>29</v>
      </c>
      <c r="F2688" s="25" t="n">
        <v>0.00995</v>
      </c>
      <c r="G2688" s="25" t="n">
        <v>0.000318</v>
      </c>
      <c r="H2688" s="25" t="n">
        <v>0.009632</v>
      </c>
    </row>
    <row r="2689" customFormat="false" ht="24.75" hidden="false" customHeight="true" outlineLevel="0" collapsed="false">
      <c r="A2689" s="21" t="n">
        <v>2685</v>
      </c>
      <c r="B2689" s="22" t="s">
        <v>4260</v>
      </c>
      <c r="C2689" s="23" t="s">
        <v>4286</v>
      </c>
      <c r="D2689" s="23" t="s">
        <v>4287</v>
      </c>
      <c r="E2689" s="24" t="s">
        <v>29</v>
      </c>
      <c r="F2689" s="25" t="n">
        <v>0.017</v>
      </c>
      <c r="G2689" s="25" t="n">
        <v>0.016938</v>
      </c>
      <c r="H2689" s="25" t="n">
        <v>6.2000000000003E-005</v>
      </c>
    </row>
    <row r="2690" customFormat="false" ht="24.75" hidden="false" customHeight="true" outlineLevel="0" collapsed="false">
      <c r="A2690" s="21" t="n">
        <v>2686</v>
      </c>
      <c r="B2690" s="22" t="s">
        <v>4260</v>
      </c>
      <c r="C2690" s="23" t="s">
        <v>4288</v>
      </c>
      <c r="D2690" s="23" t="s">
        <v>4289</v>
      </c>
      <c r="E2690" s="24" t="s">
        <v>25</v>
      </c>
      <c r="F2690" s="25" t="n">
        <v>0.0008</v>
      </c>
      <c r="G2690" s="25" t="n">
        <v>4.9E-005</v>
      </c>
      <c r="H2690" s="25" t="n">
        <v>0.000751</v>
      </c>
    </row>
    <row r="2691" customFormat="false" ht="24.75" hidden="false" customHeight="true" outlineLevel="0" collapsed="false">
      <c r="A2691" s="21" t="n">
        <v>2687</v>
      </c>
      <c r="B2691" s="22" t="s">
        <v>4260</v>
      </c>
      <c r="C2691" s="23" t="s">
        <v>4290</v>
      </c>
      <c r="D2691" s="23" t="s">
        <v>4291</v>
      </c>
      <c r="E2691" s="24" t="s">
        <v>18</v>
      </c>
      <c r="F2691" s="25" t="n">
        <v>0.341</v>
      </c>
      <c r="G2691" s="25" t="n">
        <v>0.212283</v>
      </c>
      <c r="H2691" s="25" t="n">
        <v>0.128717</v>
      </c>
    </row>
    <row r="2692" customFormat="false" ht="24.75" hidden="false" customHeight="true" outlineLevel="0" collapsed="false">
      <c r="A2692" s="21" t="n">
        <v>2688</v>
      </c>
      <c r="B2692" s="22" t="s">
        <v>4260</v>
      </c>
      <c r="C2692" s="23" t="s">
        <v>4292</v>
      </c>
      <c r="D2692" s="23" t="s">
        <v>4291</v>
      </c>
      <c r="E2692" s="24" t="s">
        <v>18</v>
      </c>
      <c r="F2692" s="25" t="n">
        <v>0.063</v>
      </c>
      <c r="G2692" s="25" t="n">
        <v>0.044712</v>
      </c>
      <c r="H2692" s="25" t="n">
        <v>0.018288</v>
      </c>
    </row>
    <row r="2693" customFormat="false" ht="24.75" hidden="false" customHeight="true" outlineLevel="0" collapsed="false">
      <c r="A2693" s="21" t="n">
        <v>2689</v>
      </c>
      <c r="B2693" s="22" t="s">
        <v>4260</v>
      </c>
      <c r="C2693" s="23" t="s">
        <v>4293</v>
      </c>
      <c r="D2693" s="23" t="s">
        <v>4294</v>
      </c>
      <c r="E2693" s="24" t="s">
        <v>25</v>
      </c>
      <c r="F2693" s="25" t="n">
        <v>0.004</v>
      </c>
      <c r="G2693" s="25" t="n">
        <v>0.00314</v>
      </c>
      <c r="H2693" s="25" t="n">
        <v>0.00086</v>
      </c>
    </row>
    <row r="2694" customFormat="false" ht="24.75" hidden="false" customHeight="true" outlineLevel="0" collapsed="false">
      <c r="A2694" s="21" t="n">
        <v>2690</v>
      </c>
      <c r="B2694" s="22" t="s">
        <v>4260</v>
      </c>
      <c r="C2694" s="23" t="s">
        <v>4295</v>
      </c>
      <c r="D2694" s="23" t="s">
        <v>4296</v>
      </c>
      <c r="E2694" s="24" t="s">
        <v>25</v>
      </c>
      <c r="F2694" s="25" t="n">
        <v>0.0008</v>
      </c>
      <c r="G2694" s="25" t="n">
        <v>0.001335</v>
      </c>
      <c r="H2694" s="25" t="n">
        <v>-0.000535</v>
      </c>
    </row>
    <row r="2695" customFormat="false" ht="24.75" hidden="false" customHeight="true" outlineLevel="0" collapsed="false">
      <c r="A2695" s="21" t="n">
        <v>2691</v>
      </c>
      <c r="B2695" s="22" t="s">
        <v>4260</v>
      </c>
      <c r="C2695" s="23" t="s">
        <v>4297</v>
      </c>
      <c r="D2695" s="23" t="s">
        <v>4298</v>
      </c>
      <c r="E2695" s="24" t="s">
        <v>18</v>
      </c>
      <c r="F2695" s="25" t="n">
        <v>0.25</v>
      </c>
      <c r="G2695" s="25" t="n">
        <v>0.2374</v>
      </c>
      <c r="H2695" s="25" t="n">
        <v>0.0126</v>
      </c>
    </row>
    <row r="2696" customFormat="false" ht="24.75" hidden="false" customHeight="true" outlineLevel="0" collapsed="false">
      <c r="A2696" s="21" t="n">
        <v>2692</v>
      </c>
      <c r="B2696" s="22" t="s">
        <v>4260</v>
      </c>
      <c r="C2696" s="23" t="s">
        <v>4299</v>
      </c>
      <c r="D2696" s="23" t="s">
        <v>4300</v>
      </c>
      <c r="E2696" s="24" t="s">
        <v>25</v>
      </c>
      <c r="F2696" s="25" t="n">
        <v>0.002825</v>
      </c>
      <c r="G2696" s="25" t="n">
        <v>0.002178</v>
      </c>
      <c r="H2696" s="25" t="n">
        <v>0.000647</v>
      </c>
    </row>
    <row r="2697" customFormat="false" ht="24.75" hidden="false" customHeight="true" outlineLevel="0" collapsed="false">
      <c r="A2697" s="21" t="n">
        <v>2693</v>
      </c>
      <c r="B2697" s="22" t="s">
        <v>4260</v>
      </c>
      <c r="C2697" s="23" t="s">
        <v>4301</v>
      </c>
      <c r="D2697" s="23" t="s">
        <v>37</v>
      </c>
      <c r="E2697" s="24" t="s">
        <v>25</v>
      </c>
      <c r="F2697" s="25" t="n">
        <v>0.0002</v>
      </c>
      <c r="G2697" s="25" t="n">
        <v>0.000272</v>
      </c>
      <c r="H2697" s="25" t="n">
        <v>-7.2E-005</v>
      </c>
    </row>
    <row r="2698" customFormat="false" ht="24.75" hidden="false" customHeight="true" outlineLevel="0" collapsed="false">
      <c r="A2698" s="21" t="n">
        <v>2694</v>
      </c>
      <c r="B2698" s="22" t="s">
        <v>4260</v>
      </c>
      <c r="C2698" s="23" t="s">
        <v>4302</v>
      </c>
      <c r="D2698" s="23" t="s">
        <v>4303</v>
      </c>
      <c r="E2698" s="24" t="s">
        <v>29</v>
      </c>
      <c r="F2698" s="25" t="n">
        <v>0.023</v>
      </c>
      <c r="G2698" s="25" t="n">
        <v>0.009374</v>
      </c>
      <c r="H2698" s="25" t="n">
        <v>0.013626</v>
      </c>
    </row>
    <row r="2699" customFormat="false" ht="24.75" hidden="false" customHeight="true" outlineLevel="0" collapsed="false">
      <c r="A2699" s="21" t="n">
        <v>2695</v>
      </c>
      <c r="B2699" s="22" t="s">
        <v>4260</v>
      </c>
      <c r="C2699" s="23" t="s">
        <v>4304</v>
      </c>
      <c r="D2699" s="23" t="s">
        <v>4305</v>
      </c>
      <c r="E2699" s="24" t="s">
        <v>18</v>
      </c>
      <c r="F2699" s="25" t="n">
        <v>0.6</v>
      </c>
      <c r="G2699" s="25" t="n">
        <v>0.504106</v>
      </c>
      <c r="H2699" s="25" t="n">
        <v>0.095894</v>
      </c>
    </row>
    <row r="2700" customFormat="false" ht="24.75" hidden="false" customHeight="true" outlineLevel="0" collapsed="false">
      <c r="A2700" s="21" t="n">
        <v>2696</v>
      </c>
      <c r="B2700" s="22" t="s">
        <v>4260</v>
      </c>
      <c r="C2700" s="23" t="s">
        <v>4306</v>
      </c>
      <c r="D2700" s="23" t="s">
        <v>211</v>
      </c>
      <c r="E2700" s="24" t="s">
        <v>25</v>
      </c>
      <c r="F2700" s="25" t="n">
        <v>0.0001</v>
      </c>
      <c r="G2700" s="25" t="n">
        <v>0.000815</v>
      </c>
      <c r="H2700" s="25" t="n">
        <v>-0.000715</v>
      </c>
    </row>
    <row r="2701" customFormat="false" ht="24.75" hidden="false" customHeight="true" outlineLevel="0" collapsed="false">
      <c r="A2701" s="21" t="n">
        <v>2697</v>
      </c>
      <c r="B2701" s="22" t="s">
        <v>4260</v>
      </c>
      <c r="C2701" s="23" t="s">
        <v>4307</v>
      </c>
      <c r="D2701" s="23" t="s">
        <v>4308</v>
      </c>
      <c r="E2701" s="24" t="s">
        <v>25</v>
      </c>
      <c r="F2701" s="25" t="n">
        <v>0.0012</v>
      </c>
      <c r="G2701" s="25" t="n">
        <v>0.000295</v>
      </c>
      <c r="H2701" s="25" t="n">
        <v>0.000905</v>
      </c>
    </row>
    <row r="2702" customFormat="false" ht="24.75" hidden="false" customHeight="true" outlineLevel="0" collapsed="false">
      <c r="A2702" s="21" t="n">
        <v>2698</v>
      </c>
      <c r="B2702" s="22" t="s">
        <v>4260</v>
      </c>
      <c r="C2702" s="23" t="s">
        <v>4309</v>
      </c>
      <c r="D2702" s="23" t="s">
        <v>37</v>
      </c>
      <c r="E2702" s="24" t="s">
        <v>25</v>
      </c>
      <c r="F2702" s="25" t="n">
        <v>0.0015</v>
      </c>
      <c r="G2702" s="25" t="n">
        <v>0.000142</v>
      </c>
      <c r="H2702" s="25" t="n">
        <v>0.001358</v>
      </c>
    </row>
    <row r="2703" customFormat="false" ht="24.75" hidden="false" customHeight="true" outlineLevel="0" collapsed="false">
      <c r="A2703" s="21" t="n">
        <v>2699</v>
      </c>
      <c r="B2703" s="22" t="s">
        <v>4260</v>
      </c>
      <c r="C2703" s="23" t="s">
        <v>4310</v>
      </c>
      <c r="D2703" s="23" t="s">
        <v>37</v>
      </c>
      <c r="E2703" s="24" t="s">
        <v>25</v>
      </c>
      <c r="F2703" s="25" t="n">
        <v>0.000611</v>
      </c>
      <c r="G2703" s="25" t="n">
        <v>0.00049</v>
      </c>
      <c r="H2703" s="25" t="n">
        <v>0.000121</v>
      </c>
    </row>
    <row r="2704" customFormat="false" ht="24.75" hidden="false" customHeight="true" outlineLevel="0" collapsed="false">
      <c r="A2704" s="21" t="n">
        <v>2700</v>
      </c>
      <c r="B2704" s="22" t="s">
        <v>4260</v>
      </c>
      <c r="C2704" s="23" t="s">
        <v>4311</v>
      </c>
      <c r="D2704" s="23" t="s">
        <v>1590</v>
      </c>
      <c r="E2704" s="24" t="s">
        <v>39</v>
      </c>
      <c r="F2704" s="32" t="n">
        <v>0.00012</v>
      </c>
      <c r="G2704" s="32" t="n">
        <v>7.2E-005</v>
      </c>
      <c r="H2704" s="32" t="n">
        <v>4.8E-005</v>
      </c>
    </row>
    <row r="2705" customFormat="false" ht="24.75" hidden="false" customHeight="true" outlineLevel="0" collapsed="false">
      <c r="A2705" s="21" t="n">
        <v>2701</v>
      </c>
      <c r="B2705" s="22" t="s">
        <v>4260</v>
      </c>
      <c r="C2705" s="23" t="s">
        <v>4312</v>
      </c>
      <c r="D2705" s="23" t="s">
        <v>4313</v>
      </c>
      <c r="E2705" s="24" t="s">
        <v>29</v>
      </c>
      <c r="F2705" s="25" t="n">
        <v>0.01</v>
      </c>
      <c r="G2705" s="25" t="n">
        <v>0.002631</v>
      </c>
      <c r="H2705" s="25" t="n">
        <v>0.007369</v>
      </c>
    </row>
    <row r="2706" customFormat="false" ht="24.75" hidden="false" customHeight="true" outlineLevel="0" collapsed="false">
      <c r="A2706" s="21" t="n">
        <v>2702</v>
      </c>
      <c r="B2706" s="22" t="s">
        <v>4260</v>
      </c>
      <c r="C2706" s="23" t="s">
        <v>4314</v>
      </c>
      <c r="D2706" s="23" t="s">
        <v>37</v>
      </c>
      <c r="E2706" s="24" t="s">
        <v>25</v>
      </c>
      <c r="F2706" s="25" t="n">
        <v>0.0018</v>
      </c>
      <c r="G2706" s="25" t="n">
        <v>0.00185</v>
      </c>
      <c r="H2706" s="25" t="n">
        <v>-5.00000000000001E-005</v>
      </c>
    </row>
    <row r="2707" customFormat="false" ht="24.75" hidden="false" customHeight="true" outlineLevel="0" collapsed="false">
      <c r="A2707" s="21" t="n">
        <v>2703</v>
      </c>
      <c r="B2707" s="22" t="s">
        <v>4260</v>
      </c>
      <c r="C2707" s="23" t="s">
        <v>4315</v>
      </c>
      <c r="D2707" s="23" t="s">
        <v>4316</v>
      </c>
      <c r="E2707" s="24" t="s">
        <v>25</v>
      </c>
      <c r="F2707" s="25" t="n">
        <v>5E-005</v>
      </c>
      <c r="G2707" s="25" t="n">
        <v>0.000375</v>
      </c>
      <c r="H2707" s="25" t="n">
        <v>-0.000325</v>
      </c>
    </row>
    <row r="2708" customFormat="false" ht="24.75" hidden="false" customHeight="true" outlineLevel="0" collapsed="false">
      <c r="A2708" s="21" t="n">
        <v>2704</v>
      </c>
      <c r="B2708" s="22" t="s">
        <v>4260</v>
      </c>
      <c r="C2708" s="23" t="s">
        <v>4317</v>
      </c>
      <c r="D2708" s="23" t="s">
        <v>4318</v>
      </c>
      <c r="E2708" s="24" t="s">
        <v>25</v>
      </c>
      <c r="F2708" s="25" t="n">
        <v>0.002</v>
      </c>
      <c r="G2708" s="25" t="n">
        <v>0.001323</v>
      </c>
      <c r="H2708" s="25" t="n">
        <v>0.000677</v>
      </c>
    </row>
    <row r="2709" customFormat="false" ht="24.75" hidden="false" customHeight="true" outlineLevel="0" collapsed="false">
      <c r="A2709" s="21" t="n">
        <v>2705</v>
      </c>
      <c r="B2709" s="22" t="s">
        <v>4260</v>
      </c>
      <c r="C2709" s="23" t="s">
        <v>4319</v>
      </c>
      <c r="D2709" s="23" t="s">
        <v>4320</v>
      </c>
      <c r="E2709" s="24" t="s">
        <v>29</v>
      </c>
      <c r="F2709" s="25" t="n">
        <v>0.01</v>
      </c>
      <c r="G2709" s="25" t="n">
        <v>0.003106</v>
      </c>
      <c r="H2709" s="25" t="n">
        <v>0.006894</v>
      </c>
    </row>
    <row r="2710" customFormat="false" ht="24.75" hidden="false" customHeight="true" outlineLevel="0" collapsed="false">
      <c r="A2710" s="21" t="n">
        <v>2706</v>
      </c>
      <c r="B2710" s="22" t="s">
        <v>4260</v>
      </c>
      <c r="C2710" s="23" t="s">
        <v>4321</v>
      </c>
      <c r="D2710" s="23" t="s">
        <v>37</v>
      </c>
      <c r="E2710" s="24" t="s">
        <v>25</v>
      </c>
      <c r="F2710" s="25" t="n">
        <v>0.0005</v>
      </c>
      <c r="G2710" s="25" t="n">
        <v>0</v>
      </c>
      <c r="H2710" s="25" t="n">
        <v>0.0005</v>
      </c>
    </row>
    <row r="2711" customFormat="false" ht="24.75" hidden="false" customHeight="true" outlineLevel="0" collapsed="false">
      <c r="A2711" s="21" t="n">
        <v>2707</v>
      </c>
      <c r="B2711" s="22" t="s">
        <v>4260</v>
      </c>
      <c r="C2711" s="23" t="s">
        <v>4322</v>
      </c>
      <c r="D2711" s="23" t="s">
        <v>4323</v>
      </c>
      <c r="E2711" s="24" t="s">
        <v>25</v>
      </c>
      <c r="F2711" s="25" t="n">
        <v>0.005</v>
      </c>
      <c r="G2711" s="25" t="n">
        <v>0.00128</v>
      </c>
      <c r="H2711" s="25" t="n">
        <v>0.00372</v>
      </c>
    </row>
    <row r="2712" customFormat="false" ht="24.75" hidden="false" customHeight="true" outlineLevel="0" collapsed="false">
      <c r="A2712" s="21" t="n">
        <v>2708</v>
      </c>
      <c r="B2712" s="22" t="s">
        <v>4260</v>
      </c>
      <c r="C2712" s="23" t="s">
        <v>4324</v>
      </c>
      <c r="D2712" s="23" t="s">
        <v>4325</v>
      </c>
      <c r="E2712" s="24" t="s">
        <v>25</v>
      </c>
      <c r="F2712" s="25" t="n">
        <v>0.0008</v>
      </c>
      <c r="G2712" s="25" t="n">
        <v>0.002647</v>
      </c>
      <c r="H2712" s="25" t="n">
        <v>-0.001847</v>
      </c>
    </row>
    <row r="2713" customFormat="false" ht="24.75" hidden="false" customHeight="true" outlineLevel="0" collapsed="false">
      <c r="A2713" s="21" t="n">
        <v>2709</v>
      </c>
      <c r="B2713" s="22" t="s">
        <v>4260</v>
      </c>
      <c r="C2713" s="23" t="s">
        <v>4326</v>
      </c>
      <c r="D2713" s="23" t="s">
        <v>4325</v>
      </c>
      <c r="E2713" s="24" t="s">
        <v>25</v>
      </c>
      <c r="F2713" s="25" t="n">
        <v>0.002</v>
      </c>
      <c r="G2713" s="25" t="n">
        <v>0.003106</v>
      </c>
      <c r="H2713" s="25" t="n">
        <v>-0.001106</v>
      </c>
    </row>
    <row r="2714" customFormat="false" ht="24.75" hidden="false" customHeight="true" outlineLevel="0" collapsed="false">
      <c r="A2714" s="21" t="n">
        <v>2710</v>
      </c>
      <c r="B2714" s="22" t="s">
        <v>4260</v>
      </c>
      <c r="C2714" s="23" t="s">
        <v>4327</v>
      </c>
      <c r="D2714" s="23" t="s">
        <v>37</v>
      </c>
      <c r="E2714" s="24" t="s">
        <v>25</v>
      </c>
      <c r="F2714" s="25" t="n">
        <v>0.001</v>
      </c>
      <c r="G2714" s="25" t="n">
        <v>0.00055</v>
      </c>
      <c r="H2714" s="25" t="n">
        <v>0.00045</v>
      </c>
    </row>
    <row r="2715" customFormat="false" ht="24.75" hidden="false" customHeight="true" outlineLevel="0" collapsed="false">
      <c r="A2715" s="21" t="n">
        <v>2711</v>
      </c>
      <c r="B2715" s="22" t="s">
        <v>4260</v>
      </c>
      <c r="C2715" s="23" t="s">
        <v>4328</v>
      </c>
      <c r="D2715" s="23" t="s">
        <v>37</v>
      </c>
      <c r="E2715" s="24" t="s">
        <v>25</v>
      </c>
      <c r="F2715" s="25" t="n">
        <v>0.002</v>
      </c>
      <c r="G2715" s="25" t="n">
        <v>0.000565</v>
      </c>
      <c r="H2715" s="25" t="n">
        <v>0.001435</v>
      </c>
    </row>
    <row r="2716" customFormat="false" ht="24.75" hidden="false" customHeight="true" outlineLevel="0" collapsed="false">
      <c r="A2716" s="21" t="n">
        <v>2712</v>
      </c>
      <c r="B2716" s="22" t="s">
        <v>4260</v>
      </c>
      <c r="C2716" s="23" t="s">
        <v>4329</v>
      </c>
      <c r="D2716" s="23" t="s">
        <v>37</v>
      </c>
      <c r="E2716" s="24" t="s">
        <v>25</v>
      </c>
      <c r="F2716" s="32" t="n">
        <v>0.0005</v>
      </c>
      <c r="G2716" s="32" t="n">
        <v>0.000116</v>
      </c>
      <c r="H2716" s="32" t="n">
        <v>0.000384</v>
      </c>
    </row>
    <row r="2717" customFormat="false" ht="24.75" hidden="false" customHeight="true" outlineLevel="0" collapsed="false">
      <c r="A2717" s="21" t="n">
        <v>2713</v>
      </c>
      <c r="B2717" s="22" t="s">
        <v>4260</v>
      </c>
      <c r="C2717" s="23" t="s">
        <v>4330</v>
      </c>
      <c r="D2717" s="23" t="s">
        <v>4331</v>
      </c>
      <c r="E2717" s="24" t="s">
        <v>25</v>
      </c>
      <c r="F2717" s="25" t="n">
        <v>0</v>
      </c>
      <c r="G2717" s="25" t="n">
        <v>0.000229</v>
      </c>
      <c r="H2717" s="25" t="n">
        <v>-0.000229</v>
      </c>
    </row>
    <row r="2718" customFormat="false" ht="24.75" hidden="false" customHeight="true" outlineLevel="0" collapsed="false">
      <c r="A2718" s="21" t="n">
        <v>2714</v>
      </c>
      <c r="B2718" s="22" t="s">
        <v>4260</v>
      </c>
      <c r="C2718" s="23" t="s">
        <v>4332</v>
      </c>
      <c r="D2718" s="23" t="s">
        <v>4333</v>
      </c>
      <c r="E2718" s="24" t="s">
        <v>25</v>
      </c>
      <c r="F2718" s="25" t="n">
        <v>0.00028</v>
      </c>
      <c r="G2718" s="25" t="n">
        <v>0</v>
      </c>
      <c r="H2718" s="25" t="n">
        <v>0.00028</v>
      </c>
    </row>
    <row r="2719" customFormat="false" ht="24.75" hidden="false" customHeight="true" outlineLevel="0" collapsed="false">
      <c r="A2719" s="21" t="n">
        <v>2715</v>
      </c>
      <c r="B2719" s="22" t="s">
        <v>4260</v>
      </c>
      <c r="C2719" s="23" t="s">
        <v>4334</v>
      </c>
      <c r="D2719" s="23" t="s">
        <v>4335</v>
      </c>
      <c r="E2719" s="24" t="s">
        <v>25</v>
      </c>
      <c r="F2719" s="25" t="n">
        <v>0.0029</v>
      </c>
      <c r="G2719" s="25" t="n">
        <v>0</v>
      </c>
      <c r="H2719" s="25" t="n">
        <v>0.0029</v>
      </c>
    </row>
    <row r="2720" customFormat="false" ht="24.75" hidden="false" customHeight="true" outlineLevel="0" collapsed="false">
      <c r="A2720" s="21" t="n">
        <v>2716</v>
      </c>
      <c r="B2720" s="22" t="s">
        <v>4260</v>
      </c>
      <c r="C2720" s="23" t="s">
        <v>4336</v>
      </c>
      <c r="D2720" s="23" t="s">
        <v>37</v>
      </c>
      <c r="E2720" s="24" t="s">
        <v>25</v>
      </c>
      <c r="F2720" s="25" t="n">
        <v>0.0019</v>
      </c>
      <c r="G2720" s="25" t="n">
        <v>0.0019</v>
      </c>
      <c r="H2720" s="25" t="n">
        <v>0</v>
      </c>
    </row>
    <row r="2721" customFormat="false" ht="24.75" hidden="false" customHeight="true" outlineLevel="0" collapsed="false">
      <c r="A2721" s="21" t="n">
        <v>2717</v>
      </c>
      <c r="B2721" s="22" t="s">
        <v>4260</v>
      </c>
      <c r="C2721" s="23" t="s">
        <v>4337</v>
      </c>
      <c r="D2721" s="23" t="s">
        <v>4338</v>
      </c>
      <c r="E2721" s="24" t="s">
        <v>25</v>
      </c>
      <c r="F2721" s="25" t="n">
        <v>0.00663</v>
      </c>
      <c r="G2721" s="25" t="n">
        <v>0.01147</v>
      </c>
      <c r="H2721" s="25" t="n">
        <v>-0.00484</v>
      </c>
    </row>
    <row r="2722" s="37" customFormat="true" ht="24.75" hidden="false" customHeight="true" outlineLevel="0" collapsed="false">
      <c r="A2722" s="21" t="n">
        <v>2718</v>
      </c>
      <c r="B2722" s="22" t="s">
        <v>4260</v>
      </c>
      <c r="C2722" s="23" t="s">
        <v>20</v>
      </c>
      <c r="D2722" s="23"/>
      <c r="E2722" s="24" t="s">
        <v>21</v>
      </c>
      <c r="F2722" s="30" t="n">
        <v>0.627</v>
      </c>
      <c r="G2722" s="25" t="n">
        <v>0.427645</v>
      </c>
      <c r="H2722" s="25" t="n">
        <f aca="false">F2722-G2722</f>
        <v>0.199355</v>
      </c>
    </row>
    <row r="2723" customFormat="false" ht="24.75" hidden="false" customHeight="true" outlineLevel="0" collapsed="false">
      <c r="A2723" s="21" t="n">
        <v>2719</v>
      </c>
      <c r="B2723" s="22" t="s">
        <v>4339</v>
      </c>
      <c r="C2723" s="23" t="s">
        <v>4340</v>
      </c>
      <c r="D2723" s="23" t="s">
        <v>4341</v>
      </c>
      <c r="E2723" s="24" t="s">
        <v>29</v>
      </c>
      <c r="F2723" s="25" t="n">
        <v>0.03</v>
      </c>
      <c r="G2723" s="25" t="n">
        <v>0.011061</v>
      </c>
      <c r="H2723" s="25" t="n">
        <v>0.018939</v>
      </c>
    </row>
    <row r="2724" customFormat="false" ht="24.75" hidden="false" customHeight="true" outlineLevel="0" collapsed="false">
      <c r="A2724" s="21" t="n">
        <v>2720</v>
      </c>
      <c r="B2724" s="22" t="s">
        <v>4339</v>
      </c>
      <c r="C2724" s="23" t="s">
        <v>4342</v>
      </c>
      <c r="D2724" s="23" t="s">
        <v>4341</v>
      </c>
      <c r="E2724" s="24" t="s">
        <v>25</v>
      </c>
      <c r="F2724" s="25" t="n">
        <v>0.0011</v>
      </c>
      <c r="G2724" s="25" t="n">
        <v>0.000245</v>
      </c>
      <c r="H2724" s="25" t="n">
        <v>0.000855</v>
      </c>
    </row>
    <row r="2725" customFormat="false" ht="24.75" hidden="false" customHeight="true" outlineLevel="0" collapsed="false">
      <c r="A2725" s="21" t="n">
        <v>2721</v>
      </c>
      <c r="B2725" s="22" t="s">
        <v>4339</v>
      </c>
      <c r="C2725" s="23" t="s">
        <v>4343</v>
      </c>
      <c r="D2725" s="23" t="s">
        <v>4344</v>
      </c>
      <c r="E2725" s="24" t="s">
        <v>29</v>
      </c>
      <c r="F2725" s="25" t="n">
        <v>0.015</v>
      </c>
      <c r="G2725" s="25" t="n">
        <v>0.008872</v>
      </c>
      <c r="H2725" s="25" t="n">
        <v>0.006128</v>
      </c>
    </row>
    <row r="2726" customFormat="false" ht="24.75" hidden="false" customHeight="true" outlineLevel="0" collapsed="false">
      <c r="A2726" s="21" t="n">
        <v>2722</v>
      </c>
      <c r="B2726" s="22" t="s">
        <v>4339</v>
      </c>
      <c r="C2726" s="23" t="s">
        <v>4345</v>
      </c>
      <c r="D2726" s="23" t="s">
        <v>957</v>
      </c>
      <c r="E2726" s="24" t="s">
        <v>18</v>
      </c>
      <c r="F2726" s="25" t="n">
        <v>0.338459</v>
      </c>
      <c r="G2726" s="25" t="n">
        <v>0.256693</v>
      </c>
      <c r="H2726" s="25" t="n">
        <v>0.081766</v>
      </c>
    </row>
    <row r="2727" customFormat="false" ht="24.75" hidden="false" customHeight="true" outlineLevel="0" collapsed="false">
      <c r="A2727" s="21" t="n">
        <v>2723</v>
      </c>
      <c r="B2727" s="22" t="s">
        <v>4339</v>
      </c>
      <c r="C2727" s="23" t="s">
        <v>4346</v>
      </c>
      <c r="D2727" s="23" t="s">
        <v>957</v>
      </c>
      <c r="E2727" s="24" t="s">
        <v>29</v>
      </c>
      <c r="F2727" s="25" t="n">
        <v>0.027089</v>
      </c>
      <c r="G2727" s="25" t="n">
        <v>0.017117</v>
      </c>
      <c r="H2727" s="25" t="n">
        <v>0.009972</v>
      </c>
    </row>
    <row r="2728" customFormat="false" ht="24.75" hidden="false" customHeight="true" outlineLevel="0" collapsed="false">
      <c r="A2728" s="21" t="n">
        <v>2724</v>
      </c>
      <c r="B2728" s="22" t="s">
        <v>4339</v>
      </c>
      <c r="C2728" s="23" t="s">
        <v>4347</v>
      </c>
      <c r="D2728" s="23" t="s">
        <v>957</v>
      </c>
      <c r="E2728" s="24" t="s">
        <v>18</v>
      </c>
      <c r="F2728" s="25" t="n">
        <v>0.048658</v>
      </c>
      <c r="G2728" s="25" t="n">
        <v>0.047271</v>
      </c>
      <c r="H2728" s="25" t="n">
        <v>0.001387</v>
      </c>
    </row>
    <row r="2729" customFormat="false" ht="24.75" hidden="false" customHeight="true" outlineLevel="0" collapsed="false">
      <c r="A2729" s="21" t="n">
        <v>2725</v>
      </c>
      <c r="B2729" s="22" t="s">
        <v>4339</v>
      </c>
      <c r="C2729" s="23" t="s">
        <v>4348</v>
      </c>
      <c r="D2729" s="23" t="s">
        <v>957</v>
      </c>
      <c r="E2729" s="24" t="s">
        <v>25</v>
      </c>
      <c r="F2729" s="25" t="n">
        <v>0.003254</v>
      </c>
      <c r="G2729" s="25" t="n">
        <v>0.00156</v>
      </c>
      <c r="H2729" s="25" t="n">
        <v>0.001694</v>
      </c>
    </row>
    <row r="2730" customFormat="false" ht="24.75" hidden="false" customHeight="true" outlineLevel="0" collapsed="false">
      <c r="A2730" s="21" t="n">
        <v>2726</v>
      </c>
      <c r="B2730" s="22" t="s">
        <v>4339</v>
      </c>
      <c r="C2730" s="23" t="s">
        <v>4349</v>
      </c>
      <c r="D2730" s="23" t="s">
        <v>957</v>
      </c>
      <c r="E2730" s="24" t="s">
        <v>25</v>
      </c>
      <c r="F2730" s="25" t="n">
        <v>0.002406</v>
      </c>
      <c r="G2730" s="25" t="n">
        <v>0.000639</v>
      </c>
      <c r="H2730" s="25" t="n">
        <v>0.001767</v>
      </c>
    </row>
    <row r="2731" customFormat="false" ht="24.75" hidden="false" customHeight="true" outlineLevel="0" collapsed="false">
      <c r="A2731" s="21" t="n">
        <v>2727</v>
      </c>
      <c r="B2731" s="22" t="s">
        <v>4339</v>
      </c>
      <c r="C2731" s="23" t="s">
        <v>4350</v>
      </c>
      <c r="D2731" s="23" t="s">
        <v>4351</v>
      </c>
      <c r="E2731" s="24" t="s">
        <v>18</v>
      </c>
      <c r="F2731" s="25" t="n">
        <v>0.07</v>
      </c>
      <c r="G2731" s="25" t="n">
        <v>0.039841</v>
      </c>
      <c r="H2731" s="25" t="n">
        <v>0.030159</v>
      </c>
    </row>
    <row r="2732" customFormat="false" ht="24.75" hidden="false" customHeight="true" outlineLevel="0" collapsed="false">
      <c r="A2732" s="21" t="n">
        <v>2728</v>
      </c>
      <c r="B2732" s="22" t="s">
        <v>4339</v>
      </c>
      <c r="C2732" s="23" t="s">
        <v>4352</v>
      </c>
      <c r="D2732" s="23" t="s">
        <v>4353</v>
      </c>
      <c r="E2732" s="24" t="s">
        <v>18</v>
      </c>
      <c r="F2732" s="25" t="n">
        <v>0.08</v>
      </c>
      <c r="G2732" s="25" t="n">
        <v>0.060465</v>
      </c>
      <c r="H2732" s="25" t="n">
        <v>0.019535</v>
      </c>
    </row>
    <row r="2733" customFormat="false" ht="24.75" hidden="false" customHeight="true" outlineLevel="0" collapsed="false">
      <c r="A2733" s="21" t="n">
        <v>2729</v>
      </c>
      <c r="B2733" s="22" t="s">
        <v>4339</v>
      </c>
      <c r="C2733" s="23" t="s">
        <v>4354</v>
      </c>
      <c r="D2733" s="23" t="s">
        <v>4355</v>
      </c>
      <c r="E2733" s="24" t="s">
        <v>25</v>
      </c>
      <c r="F2733" s="25" t="n">
        <v>0.005</v>
      </c>
      <c r="G2733" s="25" t="n">
        <v>0</v>
      </c>
      <c r="H2733" s="25" t="n">
        <v>0.005</v>
      </c>
    </row>
    <row r="2734" customFormat="false" ht="24.75" hidden="false" customHeight="true" outlineLevel="0" collapsed="false">
      <c r="A2734" s="21" t="n">
        <v>2730</v>
      </c>
      <c r="B2734" s="22" t="s">
        <v>4339</v>
      </c>
      <c r="C2734" s="23" t="s">
        <v>4356</v>
      </c>
      <c r="D2734" s="23" t="s">
        <v>4357</v>
      </c>
      <c r="E2734" s="24" t="s">
        <v>18</v>
      </c>
      <c r="F2734" s="25" t="n">
        <v>0.04</v>
      </c>
      <c r="G2734" s="25" t="n">
        <v>0.039641</v>
      </c>
      <c r="H2734" s="25" t="n">
        <v>0.000359000000000005</v>
      </c>
    </row>
    <row r="2735" customFormat="false" ht="24.75" hidden="false" customHeight="true" outlineLevel="0" collapsed="false">
      <c r="A2735" s="21" t="n">
        <v>2731</v>
      </c>
      <c r="B2735" s="22" t="s">
        <v>4339</v>
      </c>
      <c r="C2735" s="23" t="s">
        <v>4358</v>
      </c>
      <c r="D2735" s="23" t="s">
        <v>4359</v>
      </c>
      <c r="E2735" s="24" t="s">
        <v>39</v>
      </c>
      <c r="F2735" s="25" t="n">
        <v>0.0007</v>
      </c>
      <c r="G2735" s="25" t="n">
        <v>0.000182</v>
      </c>
      <c r="H2735" s="25" t="n">
        <v>0.000518</v>
      </c>
    </row>
    <row r="2736" customFormat="false" ht="24.75" hidden="false" customHeight="true" outlineLevel="0" collapsed="false">
      <c r="A2736" s="21" t="n">
        <v>2732</v>
      </c>
      <c r="B2736" s="22" t="s">
        <v>4339</v>
      </c>
      <c r="C2736" s="23" t="s">
        <v>4360</v>
      </c>
      <c r="D2736" s="23" t="s">
        <v>4361</v>
      </c>
      <c r="E2736" s="24" t="s">
        <v>29</v>
      </c>
      <c r="F2736" s="25" t="n">
        <v>0.007</v>
      </c>
      <c r="G2736" s="25" t="n">
        <v>0.004199</v>
      </c>
      <c r="H2736" s="25" t="n">
        <v>0.002801</v>
      </c>
    </row>
    <row r="2737" customFormat="false" ht="24.75" hidden="false" customHeight="true" outlineLevel="0" collapsed="false">
      <c r="A2737" s="21" t="n">
        <v>2733</v>
      </c>
      <c r="B2737" s="22" t="s">
        <v>4339</v>
      </c>
      <c r="C2737" s="23" t="s">
        <v>4362</v>
      </c>
      <c r="D2737" s="23" t="s">
        <v>1016</v>
      </c>
      <c r="E2737" s="24" t="s">
        <v>25</v>
      </c>
      <c r="F2737" s="25" t="n">
        <v>0.0008</v>
      </c>
      <c r="G2737" s="25" t="n">
        <v>0.000458</v>
      </c>
      <c r="H2737" s="25" t="n">
        <v>0.000342</v>
      </c>
    </row>
    <row r="2738" customFormat="false" ht="24.75" hidden="false" customHeight="true" outlineLevel="0" collapsed="false">
      <c r="A2738" s="21" t="n">
        <v>2734</v>
      </c>
      <c r="B2738" s="22" t="s">
        <v>4339</v>
      </c>
      <c r="C2738" s="23" t="s">
        <v>4363</v>
      </c>
      <c r="D2738" s="23" t="s">
        <v>4364</v>
      </c>
      <c r="E2738" s="24" t="s">
        <v>25</v>
      </c>
      <c r="F2738" s="25" t="n">
        <v>0.0012</v>
      </c>
      <c r="G2738" s="25" t="n">
        <v>0.000625</v>
      </c>
      <c r="H2738" s="25" t="n">
        <v>0.000575</v>
      </c>
    </row>
    <row r="2739" customFormat="false" ht="24.75" hidden="false" customHeight="true" outlineLevel="0" collapsed="false">
      <c r="A2739" s="21" t="n">
        <v>2735</v>
      </c>
      <c r="B2739" s="22" t="s">
        <v>4339</v>
      </c>
      <c r="C2739" s="23" t="s">
        <v>4365</v>
      </c>
      <c r="D2739" s="23" t="s">
        <v>4366</v>
      </c>
      <c r="E2739" s="24" t="s">
        <v>25</v>
      </c>
      <c r="F2739" s="25" t="n">
        <v>0.0005</v>
      </c>
      <c r="G2739" s="25" t="n">
        <v>0.000268</v>
      </c>
      <c r="H2739" s="25" t="n">
        <v>0.000232</v>
      </c>
    </row>
    <row r="2740" customFormat="false" ht="24.75" hidden="false" customHeight="true" outlineLevel="0" collapsed="false">
      <c r="A2740" s="21" t="n">
        <v>2736</v>
      </c>
      <c r="B2740" s="22" t="s">
        <v>4339</v>
      </c>
      <c r="C2740" s="23" t="s">
        <v>4367</v>
      </c>
      <c r="D2740" s="23" t="s">
        <v>4366</v>
      </c>
      <c r="E2740" s="24" t="s">
        <v>39</v>
      </c>
      <c r="F2740" s="25" t="n">
        <v>0.0002</v>
      </c>
      <c r="G2740" s="25" t="n">
        <v>0.000302</v>
      </c>
      <c r="H2740" s="25" t="n">
        <v>-0.000102</v>
      </c>
    </row>
    <row r="2741" customFormat="false" ht="24.75" hidden="false" customHeight="true" outlineLevel="0" collapsed="false">
      <c r="A2741" s="21" t="n">
        <v>2737</v>
      </c>
      <c r="B2741" s="22" t="s">
        <v>4339</v>
      </c>
      <c r="C2741" s="23" t="s">
        <v>4368</v>
      </c>
      <c r="D2741" s="23" t="s">
        <v>4369</v>
      </c>
      <c r="E2741" s="24" t="s">
        <v>25</v>
      </c>
      <c r="F2741" s="25" t="n">
        <v>0.002</v>
      </c>
      <c r="G2741" s="25" t="n">
        <v>0.001173</v>
      </c>
      <c r="H2741" s="25" t="n">
        <v>0.000827</v>
      </c>
    </row>
    <row r="2742" customFormat="false" ht="24.75" hidden="false" customHeight="true" outlineLevel="0" collapsed="false">
      <c r="A2742" s="21" t="n">
        <v>2738</v>
      </c>
      <c r="B2742" s="22" t="s">
        <v>4339</v>
      </c>
      <c r="C2742" s="23" t="s">
        <v>4370</v>
      </c>
      <c r="D2742" s="23" t="s">
        <v>4371</v>
      </c>
      <c r="E2742" s="24" t="s">
        <v>25</v>
      </c>
      <c r="F2742" s="25" t="n">
        <v>0.0009</v>
      </c>
      <c r="G2742" s="25" t="n">
        <v>8.5E-005</v>
      </c>
      <c r="H2742" s="25" t="n">
        <v>0.000815</v>
      </c>
    </row>
    <row r="2743" customFormat="false" ht="24.75" hidden="false" customHeight="true" outlineLevel="0" collapsed="false">
      <c r="A2743" s="21" t="n">
        <v>2739</v>
      </c>
      <c r="B2743" s="22" t="s">
        <v>4339</v>
      </c>
      <c r="C2743" s="23" t="s">
        <v>4372</v>
      </c>
      <c r="D2743" s="23" t="s">
        <v>4373</v>
      </c>
      <c r="E2743" s="24" t="s">
        <v>18</v>
      </c>
      <c r="F2743" s="25" t="n">
        <v>0.46</v>
      </c>
      <c r="G2743" s="25" t="n">
        <v>0.312666</v>
      </c>
      <c r="H2743" s="25" t="n">
        <v>0.147334</v>
      </c>
    </row>
    <row r="2744" customFormat="false" ht="24.75" hidden="false" customHeight="true" outlineLevel="0" collapsed="false">
      <c r="A2744" s="21" t="n">
        <v>2740</v>
      </c>
      <c r="B2744" s="22" t="s">
        <v>4339</v>
      </c>
      <c r="C2744" s="23" t="s">
        <v>4374</v>
      </c>
      <c r="D2744" s="23" t="s">
        <v>4373</v>
      </c>
      <c r="E2744" s="24" t="s">
        <v>29</v>
      </c>
      <c r="F2744" s="25" t="n">
        <v>0.01</v>
      </c>
      <c r="G2744" s="25" t="n">
        <v>0.001989</v>
      </c>
      <c r="H2744" s="25" t="n">
        <v>0.008011</v>
      </c>
    </row>
    <row r="2745" customFormat="false" ht="24.75" hidden="false" customHeight="true" outlineLevel="0" collapsed="false">
      <c r="A2745" s="21" t="n">
        <v>2741</v>
      </c>
      <c r="B2745" s="22" t="s">
        <v>4339</v>
      </c>
      <c r="C2745" s="23" t="s">
        <v>4375</v>
      </c>
      <c r="D2745" s="23" t="s">
        <v>4376</v>
      </c>
      <c r="E2745" s="24" t="s">
        <v>25</v>
      </c>
      <c r="F2745" s="25" t="n">
        <v>0</v>
      </c>
      <c r="G2745" s="25" t="n">
        <v>0</v>
      </c>
      <c r="H2745" s="25" t="n">
        <v>0</v>
      </c>
    </row>
    <row r="2746" customFormat="false" ht="24.75" hidden="false" customHeight="true" outlineLevel="0" collapsed="false">
      <c r="A2746" s="21" t="n">
        <v>2742</v>
      </c>
      <c r="B2746" s="22" t="s">
        <v>4339</v>
      </c>
      <c r="C2746" s="23" t="s">
        <v>4377</v>
      </c>
      <c r="D2746" s="23" t="s">
        <v>4344</v>
      </c>
      <c r="E2746" s="24" t="s">
        <v>29</v>
      </c>
      <c r="F2746" s="25" t="n">
        <v>0</v>
      </c>
      <c r="G2746" s="25" t="n">
        <v>0.00248</v>
      </c>
      <c r="H2746" s="25" t="n">
        <v>-0.00248</v>
      </c>
    </row>
    <row r="2747" customFormat="false" ht="24.75" hidden="false" customHeight="true" outlineLevel="0" collapsed="false">
      <c r="A2747" s="21" t="n">
        <v>2743</v>
      </c>
      <c r="B2747" s="22" t="s">
        <v>4339</v>
      </c>
      <c r="C2747" s="23" t="s">
        <v>4378</v>
      </c>
      <c r="D2747" s="23" t="s">
        <v>4379</v>
      </c>
      <c r="E2747" s="24" t="s">
        <v>643</v>
      </c>
      <c r="F2747" s="25" t="n">
        <v>11.795</v>
      </c>
      <c r="G2747" s="25" t="n">
        <v>20.607625</v>
      </c>
      <c r="H2747" s="25" t="n">
        <v>-8.812625</v>
      </c>
    </row>
    <row r="2748" s="31" customFormat="true" ht="24.75" hidden="false" customHeight="true" outlineLevel="0" collapsed="false">
      <c r="A2748" s="21" t="n">
        <v>2744</v>
      </c>
      <c r="B2748" s="22" t="s">
        <v>4339</v>
      </c>
      <c r="C2748" s="23" t="s">
        <v>20</v>
      </c>
      <c r="D2748" s="23"/>
      <c r="E2748" s="24" t="s">
        <v>21</v>
      </c>
      <c r="F2748" s="25" t="n">
        <v>0.156</v>
      </c>
      <c r="G2748" s="25" t="n">
        <v>0.051801</v>
      </c>
      <c r="H2748" s="25" t="n">
        <f aca="false">F2748-G2748</f>
        <v>0.104199</v>
      </c>
    </row>
    <row r="2749" customFormat="false" ht="24.75" hidden="false" customHeight="true" outlineLevel="0" collapsed="false">
      <c r="A2749" s="21" t="n">
        <v>2745</v>
      </c>
      <c r="B2749" s="22" t="s">
        <v>4380</v>
      </c>
      <c r="C2749" s="23" t="s">
        <v>4381</v>
      </c>
      <c r="D2749" s="23" t="s">
        <v>4382</v>
      </c>
      <c r="E2749" s="24" t="s">
        <v>18</v>
      </c>
      <c r="F2749" s="25" t="n">
        <v>0.31</v>
      </c>
      <c r="G2749" s="25" t="n">
        <v>0.32544</v>
      </c>
      <c r="H2749" s="25" t="n">
        <v>-0.01544</v>
      </c>
    </row>
    <row r="2750" customFormat="false" ht="24.75" hidden="false" customHeight="true" outlineLevel="0" collapsed="false">
      <c r="A2750" s="21" t="n">
        <v>2746</v>
      </c>
      <c r="B2750" s="22" t="s">
        <v>4380</v>
      </c>
      <c r="C2750" s="23" t="s">
        <v>4383</v>
      </c>
      <c r="D2750" s="23" t="s">
        <v>4384</v>
      </c>
      <c r="E2750" s="24" t="s">
        <v>25</v>
      </c>
      <c r="F2750" s="25" t="n">
        <v>0.00323</v>
      </c>
      <c r="G2750" s="25" t="n">
        <v>0.002784</v>
      </c>
      <c r="H2750" s="25" t="n">
        <v>0.000446</v>
      </c>
    </row>
    <row r="2751" customFormat="false" ht="24.75" hidden="false" customHeight="true" outlineLevel="0" collapsed="false">
      <c r="A2751" s="21" t="n">
        <v>2747</v>
      </c>
      <c r="B2751" s="22" t="s">
        <v>4380</v>
      </c>
      <c r="C2751" s="23" t="s">
        <v>4385</v>
      </c>
      <c r="D2751" s="23" t="s">
        <v>2220</v>
      </c>
      <c r="E2751" s="24" t="s">
        <v>25</v>
      </c>
      <c r="F2751" s="25" t="n">
        <v>0.0009</v>
      </c>
      <c r="G2751" s="25" t="n">
        <v>0.000132</v>
      </c>
      <c r="H2751" s="25" t="n">
        <v>0.000768</v>
      </c>
    </row>
    <row r="2752" customFormat="false" ht="24.75" hidden="false" customHeight="true" outlineLevel="0" collapsed="false">
      <c r="A2752" s="21" t="n">
        <v>2748</v>
      </c>
      <c r="B2752" s="22" t="s">
        <v>4380</v>
      </c>
      <c r="C2752" s="23" t="s">
        <v>4386</v>
      </c>
      <c r="D2752" s="23" t="s">
        <v>4387</v>
      </c>
      <c r="E2752" s="24" t="s">
        <v>29</v>
      </c>
      <c r="F2752" s="25" t="n">
        <v>0.003</v>
      </c>
      <c r="G2752" s="25" t="n">
        <v>0.004463</v>
      </c>
      <c r="H2752" s="25" t="n">
        <v>-0.001463</v>
      </c>
    </row>
    <row r="2753" customFormat="false" ht="24.75" hidden="false" customHeight="true" outlineLevel="0" collapsed="false">
      <c r="A2753" s="21" t="n">
        <v>2749</v>
      </c>
      <c r="B2753" s="22" t="s">
        <v>4380</v>
      </c>
      <c r="C2753" s="23" t="s">
        <v>4388</v>
      </c>
      <c r="D2753" s="23" t="s">
        <v>27</v>
      </c>
      <c r="E2753" s="24" t="s">
        <v>140</v>
      </c>
      <c r="F2753" s="25" t="n">
        <v>0.42462</v>
      </c>
      <c r="G2753" s="25" t="n">
        <v>0.556485</v>
      </c>
      <c r="H2753" s="25" t="n">
        <v>-0.131865</v>
      </c>
    </row>
    <row r="2754" customFormat="false" ht="24.75" hidden="false" customHeight="true" outlineLevel="0" collapsed="false">
      <c r="A2754" s="21" t="n">
        <v>2750</v>
      </c>
      <c r="B2754" s="22" t="s">
        <v>4380</v>
      </c>
      <c r="C2754" s="23" t="s">
        <v>4389</v>
      </c>
      <c r="D2754" s="23" t="s">
        <v>27</v>
      </c>
      <c r="E2754" s="24" t="s">
        <v>18</v>
      </c>
      <c r="F2754" s="25" t="n">
        <v>0.431381</v>
      </c>
      <c r="G2754" s="25" t="n">
        <v>0.431146</v>
      </c>
      <c r="H2754" s="25" t="n">
        <v>0.00023499999999993</v>
      </c>
    </row>
    <row r="2755" customFormat="false" ht="24.75" hidden="false" customHeight="true" outlineLevel="0" collapsed="false">
      <c r="A2755" s="21" t="n">
        <v>2751</v>
      </c>
      <c r="B2755" s="22" t="s">
        <v>4380</v>
      </c>
      <c r="C2755" s="23" t="s">
        <v>4390</v>
      </c>
      <c r="D2755" s="23" t="s">
        <v>27</v>
      </c>
      <c r="E2755" s="24" t="s">
        <v>140</v>
      </c>
      <c r="F2755" s="25" t="n">
        <v>2.03893</v>
      </c>
      <c r="G2755" s="25" t="n">
        <v>2.140474</v>
      </c>
      <c r="H2755" s="25" t="n">
        <v>-0.101544</v>
      </c>
    </row>
    <row r="2756" customFormat="false" ht="24.75" hidden="false" customHeight="true" outlineLevel="0" collapsed="false">
      <c r="A2756" s="21" t="n">
        <v>2752</v>
      </c>
      <c r="B2756" s="22" t="s">
        <v>4380</v>
      </c>
      <c r="C2756" s="23" t="s">
        <v>4391</v>
      </c>
      <c r="D2756" s="23" t="s">
        <v>3636</v>
      </c>
      <c r="E2756" s="24" t="s">
        <v>29</v>
      </c>
      <c r="F2756" s="25" t="n">
        <v>0.011</v>
      </c>
      <c r="G2756" s="25" t="n">
        <v>0.008094</v>
      </c>
      <c r="H2756" s="25" t="n">
        <v>0.002906</v>
      </c>
    </row>
    <row r="2757" customFormat="false" ht="24.75" hidden="false" customHeight="true" outlineLevel="0" collapsed="false">
      <c r="A2757" s="21" t="n">
        <v>2753</v>
      </c>
      <c r="B2757" s="22" t="s">
        <v>4380</v>
      </c>
      <c r="C2757" s="23" t="s">
        <v>4392</v>
      </c>
      <c r="D2757" s="23" t="s">
        <v>4393</v>
      </c>
      <c r="E2757" s="24" t="s">
        <v>25</v>
      </c>
      <c r="F2757" s="25" t="n">
        <v>0.0007</v>
      </c>
      <c r="G2757" s="25" t="n">
        <v>0.000279</v>
      </c>
      <c r="H2757" s="25" t="n">
        <v>0.000421</v>
      </c>
    </row>
    <row r="2758" customFormat="false" ht="24.75" hidden="false" customHeight="true" outlineLevel="0" collapsed="false">
      <c r="A2758" s="21" t="n">
        <v>2754</v>
      </c>
      <c r="B2758" s="22" t="s">
        <v>4380</v>
      </c>
      <c r="C2758" s="23" t="s">
        <v>4394</v>
      </c>
      <c r="D2758" s="23" t="s">
        <v>37</v>
      </c>
      <c r="E2758" s="24" t="s">
        <v>39</v>
      </c>
      <c r="F2758" s="25" t="n">
        <v>0</v>
      </c>
      <c r="G2758" s="25" t="n">
        <v>0</v>
      </c>
      <c r="H2758" s="25" t="n">
        <v>0</v>
      </c>
    </row>
    <row r="2759" customFormat="false" ht="24.75" hidden="false" customHeight="true" outlineLevel="0" collapsed="false">
      <c r="A2759" s="21" t="n">
        <v>2755</v>
      </c>
      <c r="B2759" s="22" t="s">
        <v>4380</v>
      </c>
      <c r="C2759" s="23" t="s">
        <v>4395</v>
      </c>
      <c r="D2759" s="23" t="s">
        <v>4396</v>
      </c>
      <c r="E2759" s="24" t="s">
        <v>25</v>
      </c>
      <c r="F2759" s="25" t="n">
        <v>0.003</v>
      </c>
      <c r="G2759" s="25" t="n">
        <v>0.001429</v>
      </c>
      <c r="H2759" s="25" t="n">
        <v>0.001571</v>
      </c>
    </row>
    <row r="2760" customFormat="false" ht="24.75" hidden="false" customHeight="true" outlineLevel="0" collapsed="false">
      <c r="A2760" s="21" t="n">
        <v>2756</v>
      </c>
      <c r="B2760" s="22" t="s">
        <v>4380</v>
      </c>
      <c r="C2760" s="23" t="s">
        <v>4397</v>
      </c>
      <c r="D2760" s="23" t="s">
        <v>4398</v>
      </c>
      <c r="E2760" s="24" t="s">
        <v>25</v>
      </c>
      <c r="F2760" s="25" t="n">
        <v>0.002</v>
      </c>
      <c r="G2760" s="25" t="n">
        <v>0.001599</v>
      </c>
      <c r="H2760" s="25" t="n">
        <v>0.000401</v>
      </c>
    </row>
    <row r="2761" customFormat="false" ht="24.75" hidden="false" customHeight="true" outlineLevel="0" collapsed="false">
      <c r="A2761" s="21" t="n">
        <v>2757</v>
      </c>
      <c r="B2761" s="22" t="s">
        <v>4380</v>
      </c>
      <c r="C2761" s="23" t="s">
        <v>4399</v>
      </c>
      <c r="D2761" s="23" t="s">
        <v>4400</v>
      </c>
      <c r="E2761" s="24" t="s">
        <v>25</v>
      </c>
      <c r="F2761" s="25" t="n">
        <v>0.003</v>
      </c>
      <c r="G2761" s="25" t="n">
        <v>0</v>
      </c>
      <c r="H2761" s="25" t="n">
        <v>0.003</v>
      </c>
    </row>
    <row r="2762" customFormat="false" ht="24.75" hidden="false" customHeight="true" outlineLevel="0" collapsed="false">
      <c r="A2762" s="21" t="n">
        <v>2758</v>
      </c>
      <c r="B2762" s="22" t="s">
        <v>4380</v>
      </c>
      <c r="C2762" s="23" t="s">
        <v>4401</v>
      </c>
      <c r="D2762" s="23" t="s">
        <v>4402</v>
      </c>
      <c r="E2762" s="24" t="s">
        <v>25</v>
      </c>
      <c r="F2762" s="32" t="n">
        <v>0.001</v>
      </c>
      <c r="G2762" s="32" t="n">
        <v>0.000556</v>
      </c>
      <c r="H2762" s="32" t="n">
        <v>0.000444</v>
      </c>
    </row>
    <row r="2763" customFormat="false" ht="24.75" hidden="false" customHeight="true" outlineLevel="0" collapsed="false">
      <c r="A2763" s="21" t="n">
        <v>2759</v>
      </c>
      <c r="B2763" s="22" t="s">
        <v>4380</v>
      </c>
      <c r="C2763" s="23" t="s">
        <v>4403</v>
      </c>
      <c r="D2763" s="23" t="s">
        <v>4404</v>
      </c>
      <c r="E2763" s="24" t="s">
        <v>25</v>
      </c>
      <c r="F2763" s="25" t="n">
        <v>0.00085</v>
      </c>
      <c r="G2763" s="25" t="n">
        <v>0</v>
      </c>
      <c r="H2763" s="25" t="n">
        <v>0.00085</v>
      </c>
    </row>
    <row r="2764" customFormat="false" ht="24.75" hidden="false" customHeight="true" outlineLevel="0" collapsed="false">
      <c r="A2764" s="21" t="n">
        <v>2760</v>
      </c>
      <c r="B2764" s="22" t="s">
        <v>4380</v>
      </c>
      <c r="C2764" s="23" t="s">
        <v>4405</v>
      </c>
      <c r="D2764" s="23" t="s">
        <v>4406</v>
      </c>
      <c r="E2764" s="24" t="s">
        <v>29</v>
      </c>
      <c r="F2764" s="25" t="n">
        <v>0.0035</v>
      </c>
      <c r="G2764" s="25" t="n">
        <v>0.000827</v>
      </c>
      <c r="H2764" s="25" t="n">
        <v>0.002673</v>
      </c>
    </row>
    <row r="2765" customFormat="false" ht="24.75" hidden="false" customHeight="true" outlineLevel="0" collapsed="false">
      <c r="A2765" s="21" t="n">
        <v>2761</v>
      </c>
      <c r="B2765" s="22" t="s">
        <v>4380</v>
      </c>
      <c r="C2765" s="23" t="s">
        <v>4407</v>
      </c>
      <c r="D2765" s="23" t="s">
        <v>4408</v>
      </c>
      <c r="E2765" s="24" t="s">
        <v>25</v>
      </c>
      <c r="F2765" s="25" t="n">
        <v>0.0011</v>
      </c>
      <c r="G2765" s="25" t="n">
        <v>0.000435</v>
      </c>
      <c r="H2765" s="25" t="n">
        <v>0.000665</v>
      </c>
    </row>
    <row r="2766" customFormat="false" ht="24.75" hidden="false" customHeight="true" outlineLevel="0" collapsed="false">
      <c r="A2766" s="21" t="n">
        <v>2762</v>
      </c>
      <c r="B2766" s="22" t="s">
        <v>4380</v>
      </c>
      <c r="C2766" s="23" t="s">
        <v>4409</v>
      </c>
      <c r="D2766" s="23" t="s">
        <v>4408</v>
      </c>
      <c r="E2766" s="24" t="s">
        <v>25</v>
      </c>
      <c r="F2766" s="25" t="n">
        <v>0.0012</v>
      </c>
      <c r="G2766" s="25" t="n">
        <v>0.000917</v>
      </c>
      <c r="H2766" s="25" t="n">
        <v>0.000283</v>
      </c>
    </row>
    <row r="2767" customFormat="false" ht="24.75" hidden="false" customHeight="true" outlineLevel="0" collapsed="false">
      <c r="A2767" s="21" t="n">
        <v>2763</v>
      </c>
      <c r="B2767" s="22" t="s">
        <v>4380</v>
      </c>
      <c r="C2767" s="23" t="s">
        <v>4410</v>
      </c>
      <c r="D2767" s="23" t="s">
        <v>3522</v>
      </c>
      <c r="E2767" s="24" t="s">
        <v>29</v>
      </c>
      <c r="F2767" s="25" t="n">
        <v>0.011608</v>
      </c>
      <c r="G2767" s="25" t="n">
        <v>0.00014</v>
      </c>
      <c r="H2767" s="25" t="n">
        <v>0.011468</v>
      </c>
    </row>
    <row r="2768" customFormat="false" ht="24.75" hidden="false" customHeight="true" outlineLevel="0" collapsed="false">
      <c r="A2768" s="21" t="n">
        <v>2764</v>
      </c>
      <c r="B2768" s="22" t="s">
        <v>4380</v>
      </c>
      <c r="C2768" s="23" t="s">
        <v>4411</v>
      </c>
      <c r="D2768" s="23" t="s">
        <v>4412</v>
      </c>
      <c r="E2768" s="24" t="s">
        <v>29</v>
      </c>
      <c r="F2768" s="25" t="n">
        <v>0.0217</v>
      </c>
      <c r="G2768" s="25" t="n">
        <v>0.002823</v>
      </c>
      <c r="H2768" s="25" t="n">
        <v>0.018877</v>
      </c>
    </row>
    <row r="2769" customFormat="false" ht="24.75" hidden="false" customHeight="true" outlineLevel="0" collapsed="false">
      <c r="A2769" s="21" t="n">
        <v>2765</v>
      </c>
      <c r="B2769" s="22" t="s">
        <v>4380</v>
      </c>
      <c r="C2769" s="23" t="s">
        <v>4413</v>
      </c>
      <c r="D2769" s="23" t="s">
        <v>1987</v>
      </c>
      <c r="E2769" s="24" t="s">
        <v>18</v>
      </c>
      <c r="F2769" s="25" t="n">
        <v>0.392</v>
      </c>
      <c r="G2769" s="25" t="n">
        <v>0.320363</v>
      </c>
      <c r="H2769" s="25" t="n">
        <v>0.071637</v>
      </c>
    </row>
    <row r="2770" customFormat="false" ht="24.75" hidden="false" customHeight="true" outlineLevel="0" collapsed="false">
      <c r="A2770" s="21" t="n">
        <v>2766</v>
      </c>
      <c r="B2770" s="22" t="s">
        <v>4380</v>
      </c>
      <c r="C2770" s="23" t="s">
        <v>4414</v>
      </c>
      <c r="D2770" s="23" t="s">
        <v>1987</v>
      </c>
      <c r="E2770" s="24" t="s">
        <v>18</v>
      </c>
      <c r="F2770" s="25" t="n">
        <v>0.04</v>
      </c>
      <c r="G2770" s="25" t="n">
        <v>0.072134</v>
      </c>
      <c r="H2770" s="25" t="n">
        <v>-0.032134</v>
      </c>
    </row>
    <row r="2771" customFormat="false" ht="24.75" hidden="false" customHeight="true" outlineLevel="0" collapsed="false">
      <c r="A2771" s="21" t="n">
        <v>2767</v>
      </c>
      <c r="B2771" s="22" t="s">
        <v>4380</v>
      </c>
      <c r="C2771" s="23" t="s">
        <v>4415</v>
      </c>
      <c r="D2771" s="23" t="s">
        <v>4416</v>
      </c>
      <c r="E2771" s="24" t="s">
        <v>25</v>
      </c>
      <c r="F2771" s="32" t="n">
        <v>0.001</v>
      </c>
      <c r="G2771" s="32" t="n">
        <v>0.001623</v>
      </c>
      <c r="H2771" s="32" t="n">
        <v>-0.000623</v>
      </c>
    </row>
    <row r="2772" customFormat="false" ht="24.75" hidden="false" customHeight="true" outlineLevel="0" collapsed="false">
      <c r="A2772" s="21" t="n">
        <v>2768</v>
      </c>
      <c r="B2772" s="22" t="s">
        <v>4380</v>
      </c>
      <c r="C2772" s="23" t="s">
        <v>4417</v>
      </c>
      <c r="D2772" s="23" t="s">
        <v>4418</v>
      </c>
      <c r="E2772" s="24" t="s">
        <v>25</v>
      </c>
      <c r="F2772" s="25" t="n">
        <v>0.0024</v>
      </c>
      <c r="G2772" s="25" t="n">
        <v>0.00072</v>
      </c>
      <c r="H2772" s="25" t="n">
        <v>0.00168</v>
      </c>
    </row>
    <row r="2773" customFormat="false" ht="24.75" hidden="false" customHeight="true" outlineLevel="0" collapsed="false">
      <c r="A2773" s="21" t="n">
        <v>2769</v>
      </c>
      <c r="B2773" s="22" t="s">
        <v>4380</v>
      </c>
      <c r="C2773" s="23" t="s">
        <v>4419</v>
      </c>
      <c r="D2773" s="23" t="s">
        <v>4420</v>
      </c>
      <c r="E2773" s="24" t="s">
        <v>25</v>
      </c>
      <c r="F2773" s="25" t="n">
        <v>0</v>
      </c>
      <c r="G2773" s="25" t="n">
        <v>0.000266</v>
      </c>
      <c r="H2773" s="25" t="n">
        <v>-0.000266</v>
      </c>
    </row>
    <row r="2774" customFormat="false" ht="24.75" hidden="false" customHeight="true" outlineLevel="0" collapsed="false">
      <c r="A2774" s="21" t="n">
        <v>2770</v>
      </c>
      <c r="B2774" s="22" t="s">
        <v>4380</v>
      </c>
      <c r="C2774" s="23" t="s">
        <v>4421</v>
      </c>
      <c r="D2774" s="23" t="s">
        <v>4422</v>
      </c>
      <c r="E2774" s="24" t="s">
        <v>29</v>
      </c>
      <c r="F2774" s="25" t="n">
        <v>0.004</v>
      </c>
      <c r="G2774" s="25" t="n">
        <v>0.00119</v>
      </c>
      <c r="H2774" s="25" t="n">
        <v>0.00281</v>
      </c>
    </row>
    <row r="2775" customFormat="false" ht="24.75" hidden="false" customHeight="true" outlineLevel="0" collapsed="false">
      <c r="A2775" s="21" t="n">
        <v>2771</v>
      </c>
      <c r="B2775" s="22" t="s">
        <v>4380</v>
      </c>
      <c r="C2775" s="23" t="s">
        <v>4423</v>
      </c>
      <c r="D2775" s="23" t="s">
        <v>4424</v>
      </c>
      <c r="E2775" s="24" t="s">
        <v>29</v>
      </c>
      <c r="F2775" s="25" t="n">
        <v>0.02</v>
      </c>
      <c r="G2775" s="25" t="n">
        <v>0.008865</v>
      </c>
      <c r="H2775" s="25" t="n">
        <v>0.011135</v>
      </c>
    </row>
    <row r="2776" customFormat="false" ht="24.75" hidden="false" customHeight="true" outlineLevel="0" collapsed="false">
      <c r="A2776" s="21" t="n">
        <v>2772</v>
      </c>
      <c r="B2776" s="22" t="s">
        <v>4380</v>
      </c>
      <c r="C2776" s="23" t="s">
        <v>4425</v>
      </c>
      <c r="D2776" s="23" t="s">
        <v>4426</v>
      </c>
      <c r="E2776" s="24" t="s">
        <v>25</v>
      </c>
      <c r="F2776" s="32" t="n">
        <v>0.004</v>
      </c>
      <c r="G2776" s="32" t="n">
        <v>0.003015</v>
      </c>
      <c r="H2776" s="32" t="n">
        <v>0.000985</v>
      </c>
    </row>
    <row r="2777" customFormat="false" ht="24.75" hidden="false" customHeight="true" outlineLevel="0" collapsed="false">
      <c r="A2777" s="21" t="n">
        <v>2773</v>
      </c>
      <c r="B2777" s="22" t="s">
        <v>4380</v>
      </c>
      <c r="C2777" s="23" t="s">
        <v>4427</v>
      </c>
      <c r="D2777" s="23" t="s">
        <v>4428</v>
      </c>
      <c r="E2777" s="24" t="s">
        <v>29</v>
      </c>
      <c r="F2777" s="25" t="n">
        <v>0.014</v>
      </c>
      <c r="G2777" s="25" t="n">
        <v>0.008624</v>
      </c>
      <c r="H2777" s="25" t="n">
        <v>0.005376</v>
      </c>
    </row>
    <row r="2778" customFormat="false" ht="24.75" hidden="false" customHeight="true" outlineLevel="0" collapsed="false">
      <c r="A2778" s="21" t="n">
        <v>2774</v>
      </c>
      <c r="B2778" s="22" t="s">
        <v>4380</v>
      </c>
      <c r="C2778" s="23" t="s">
        <v>4429</v>
      </c>
      <c r="D2778" s="23" t="s">
        <v>4430</v>
      </c>
      <c r="E2778" s="24" t="s">
        <v>29</v>
      </c>
      <c r="F2778" s="25" t="n">
        <v>0.002</v>
      </c>
      <c r="G2778" s="25" t="n">
        <v>0.00081</v>
      </c>
      <c r="H2778" s="25" t="n">
        <v>0.00119</v>
      </c>
    </row>
    <row r="2779" customFormat="false" ht="24.75" hidden="false" customHeight="true" outlineLevel="0" collapsed="false">
      <c r="A2779" s="21" t="n">
        <v>2775</v>
      </c>
      <c r="B2779" s="22" t="s">
        <v>4380</v>
      </c>
      <c r="C2779" s="23" t="s">
        <v>4431</v>
      </c>
      <c r="D2779" s="23" t="s">
        <v>4432</v>
      </c>
      <c r="E2779" s="24" t="s">
        <v>25</v>
      </c>
      <c r="F2779" s="25" t="n">
        <v>0.005</v>
      </c>
      <c r="G2779" s="25" t="n">
        <v>0.000351</v>
      </c>
      <c r="H2779" s="25" t="n">
        <v>0.004649</v>
      </c>
    </row>
    <row r="2780" customFormat="false" ht="24.75" hidden="false" customHeight="true" outlineLevel="0" collapsed="false">
      <c r="A2780" s="21" t="n">
        <v>2776</v>
      </c>
      <c r="B2780" s="22" t="s">
        <v>4380</v>
      </c>
      <c r="C2780" s="23" t="s">
        <v>4433</v>
      </c>
      <c r="D2780" s="23" t="s">
        <v>4434</v>
      </c>
      <c r="E2780" s="24" t="s">
        <v>25</v>
      </c>
      <c r="F2780" s="25" t="n">
        <v>0.001226</v>
      </c>
      <c r="G2780" s="25" t="n">
        <v>0.000692</v>
      </c>
      <c r="H2780" s="25" t="n">
        <v>0.000534</v>
      </c>
    </row>
    <row r="2781" customFormat="false" ht="24.75" hidden="false" customHeight="true" outlineLevel="0" collapsed="false">
      <c r="A2781" s="21" t="n">
        <v>2777</v>
      </c>
      <c r="B2781" s="22" t="s">
        <v>4380</v>
      </c>
      <c r="C2781" s="23" t="s">
        <v>4435</v>
      </c>
      <c r="D2781" s="23" t="s">
        <v>4436</v>
      </c>
      <c r="E2781" s="24" t="s">
        <v>25</v>
      </c>
      <c r="F2781" s="25" t="n">
        <v>0.002</v>
      </c>
      <c r="G2781" s="25" t="n">
        <v>0.002545</v>
      </c>
      <c r="H2781" s="25" t="n">
        <v>-0.000545</v>
      </c>
    </row>
    <row r="2782" customFormat="false" ht="24.75" hidden="false" customHeight="true" outlineLevel="0" collapsed="false">
      <c r="A2782" s="21" t="n">
        <v>2778</v>
      </c>
      <c r="B2782" s="22" t="s">
        <v>4380</v>
      </c>
      <c r="C2782" s="23" t="s">
        <v>4437</v>
      </c>
      <c r="D2782" s="23" t="s">
        <v>3296</v>
      </c>
      <c r="E2782" s="24" t="s">
        <v>25</v>
      </c>
      <c r="F2782" s="25" t="n">
        <v>0.0032</v>
      </c>
      <c r="G2782" s="25" t="n">
        <v>0.000152</v>
      </c>
      <c r="H2782" s="25" t="n">
        <v>0.003048</v>
      </c>
    </row>
    <row r="2783" customFormat="false" ht="24.75" hidden="false" customHeight="true" outlineLevel="0" collapsed="false">
      <c r="A2783" s="21" t="n">
        <v>2779</v>
      </c>
      <c r="B2783" s="22" t="s">
        <v>4380</v>
      </c>
      <c r="C2783" s="23" t="s">
        <v>4438</v>
      </c>
      <c r="D2783" s="23" t="s">
        <v>4439</v>
      </c>
      <c r="E2783" s="24" t="s">
        <v>25</v>
      </c>
      <c r="F2783" s="25" t="n">
        <v>0.001094</v>
      </c>
      <c r="G2783" s="25" t="n">
        <v>0.000269</v>
      </c>
      <c r="H2783" s="25" t="n">
        <v>0.000825</v>
      </c>
    </row>
    <row r="2784" customFormat="false" ht="24.75" hidden="false" customHeight="true" outlineLevel="0" collapsed="false">
      <c r="A2784" s="21" t="n">
        <v>2780</v>
      </c>
      <c r="B2784" s="22" t="s">
        <v>4380</v>
      </c>
      <c r="C2784" s="23" t="s">
        <v>4440</v>
      </c>
      <c r="D2784" s="23" t="s">
        <v>4441</v>
      </c>
      <c r="E2784" s="24" t="s">
        <v>29</v>
      </c>
      <c r="F2784" s="25" t="n">
        <v>0.0025</v>
      </c>
      <c r="G2784" s="25" t="n">
        <v>0</v>
      </c>
      <c r="H2784" s="25" t="n">
        <v>0.0025</v>
      </c>
    </row>
    <row r="2785" customFormat="false" ht="24.75" hidden="false" customHeight="true" outlineLevel="0" collapsed="false">
      <c r="A2785" s="21" t="n">
        <v>2781</v>
      </c>
      <c r="B2785" s="22" t="s">
        <v>4380</v>
      </c>
      <c r="C2785" s="23" t="s">
        <v>4442</v>
      </c>
      <c r="D2785" s="23" t="s">
        <v>4443</v>
      </c>
      <c r="E2785" s="24" t="s">
        <v>29</v>
      </c>
      <c r="F2785" s="25" t="n">
        <v>0.01</v>
      </c>
      <c r="G2785" s="25" t="n">
        <v>0.002251</v>
      </c>
      <c r="H2785" s="25" t="n">
        <v>0.007749</v>
      </c>
    </row>
    <row r="2786" customFormat="false" ht="24.75" hidden="false" customHeight="true" outlineLevel="0" collapsed="false">
      <c r="A2786" s="21" t="n">
        <v>2782</v>
      </c>
      <c r="B2786" s="22" t="s">
        <v>4380</v>
      </c>
      <c r="C2786" s="23" t="s">
        <v>4444</v>
      </c>
      <c r="D2786" s="23" t="s">
        <v>4445</v>
      </c>
      <c r="E2786" s="24" t="s">
        <v>29</v>
      </c>
      <c r="F2786" s="25" t="n">
        <v>0.005</v>
      </c>
      <c r="G2786" s="25" t="n">
        <v>0.002718</v>
      </c>
      <c r="H2786" s="25" t="n">
        <v>0.002282</v>
      </c>
    </row>
    <row r="2787" customFormat="false" ht="24.75" hidden="false" customHeight="true" outlineLevel="0" collapsed="false">
      <c r="A2787" s="21" t="n">
        <v>2783</v>
      </c>
      <c r="B2787" s="22" t="s">
        <v>4380</v>
      </c>
      <c r="C2787" s="23" t="s">
        <v>4446</v>
      </c>
      <c r="D2787" s="23" t="s">
        <v>4447</v>
      </c>
      <c r="E2787" s="24" t="s">
        <v>18</v>
      </c>
      <c r="F2787" s="25" t="n">
        <v>0.335</v>
      </c>
      <c r="G2787" s="25" t="n">
        <v>0.252028</v>
      </c>
      <c r="H2787" s="25" t="n">
        <v>0.0829720000000001</v>
      </c>
    </row>
    <row r="2788" customFormat="false" ht="24.75" hidden="false" customHeight="true" outlineLevel="0" collapsed="false">
      <c r="A2788" s="21" t="n">
        <v>2784</v>
      </c>
      <c r="B2788" s="22" t="s">
        <v>4380</v>
      </c>
      <c r="C2788" s="23" t="s">
        <v>4448</v>
      </c>
      <c r="D2788" s="23" t="s">
        <v>1590</v>
      </c>
      <c r="E2788" s="24" t="s">
        <v>25</v>
      </c>
      <c r="F2788" s="25" t="n">
        <v>0.0019</v>
      </c>
      <c r="G2788" s="25" t="n">
        <v>0.001712</v>
      </c>
      <c r="H2788" s="25" t="n">
        <v>0.000188</v>
      </c>
    </row>
    <row r="2789" customFormat="false" ht="24.75" hidden="false" customHeight="true" outlineLevel="0" collapsed="false">
      <c r="A2789" s="21" t="n">
        <v>2785</v>
      </c>
      <c r="B2789" s="22" t="s">
        <v>4380</v>
      </c>
      <c r="C2789" s="23" t="s">
        <v>4449</v>
      </c>
      <c r="D2789" s="23" t="s">
        <v>2041</v>
      </c>
      <c r="E2789" s="24" t="s">
        <v>29</v>
      </c>
      <c r="F2789" s="25" t="n">
        <v>0.035</v>
      </c>
      <c r="G2789" s="25" t="n">
        <v>0.007149</v>
      </c>
      <c r="H2789" s="25" t="n">
        <v>0.027851</v>
      </c>
    </row>
    <row r="2790" customFormat="false" ht="24.75" hidden="false" customHeight="true" outlineLevel="0" collapsed="false">
      <c r="A2790" s="21" t="n">
        <v>2786</v>
      </c>
      <c r="B2790" s="22" t="s">
        <v>4380</v>
      </c>
      <c r="C2790" s="23" t="s">
        <v>4450</v>
      </c>
      <c r="D2790" s="23" t="s">
        <v>4451</v>
      </c>
      <c r="E2790" s="24" t="s">
        <v>29</v>
      </c>
      <c r="F2790" s="25" t="n">
        <v>0.02</v>
      </c>
      <c r="G2790" s="25" t="n">
        <v>0.007908</v>
      </c>
      <c r="H2790" s="25" t="n">
        <v>0.012092</v>
      </c>
    </row>
    <row r="2791" customFormat="false" ht="24.75" hidden="false" customHeight="true" outlineLevel="0" collapsed="false">
      <c r="A2791" s="21" t="n">
        <v>2787</v>
      </c>
      <c r="B2791" s="22" t="s">
        <v>4380</v>
      </c>
      <c r="C2791" s="23" t="s">
        <v>4452</v>
      </c>
      <c r="D2791" s="23" t="s">
        <v>4453</v>
      </c>
      <c r="E2791" s="24" t="s">
        <v>29</v>
      </c>
      <c r="F2791" s="25" t="n">
        <v>0.0025</v>
      </c>
      <c r="G2791" s="25" t="n">
        <v>0.001541</v>
      </c>
      <c r="H2791" s="25" t="n">
        <v>0.000959</v>
      </c>
    </row>
    <row r="2792" customFormat="false" ht="24.75" hidden="false" customHeight="true" outlineLevel="0" collapsed="false">
      <c r="A2792" s="21" t="n">
        <v>2788</v>
      </c>
      <c r="B2792" s="22" t="s">
        <v>4380</v>
      </c>
      <c r="C2792" s="23" t="s">
        <v>4454</v>
      </c>
      <c r="D2792" s="23" t="s">
        <v>2475</v>
      </c>
      <c r="E2792" s="24" t="s">
        <v>25</v>
      </c>
      <c r="F2792" s="25" t="n">
        <v>0.0034</v>
      </c>
      <c r="G2792" s="25" t="n">
        <v>0.003442</v>
      </c>
      <c r="H2792" s="25" t="n">
        <v>-4.20000000000004E-005</v>
      </c>
    </row>
    <row r="2793" customFormat="false" ht="24.75" hidden="false" customHeight="true" outlineLevel="0" collapsed="false">
      <c r="A2793" s="21" t="n">
        <v>2789</v>
      </c>
      <c r="B2793" s="22" t="s">
        <v>4380</v>
      </c>
      <c r="C2793" s="23" t="s">
        <v>4455</v>
      </c>
      <c r="D2793" s="23" t="s">
        <v>4456</v>
      </c>
      <c r="E2793" s="24" t="s">
        <v>29</v>
      </c>
      <c r="F2793" s="25" t="n">
        <v>0.03</v>
      </c>
      <c r="G2793" s="25" t="n">
        <v>0.004236</v>
      </c>
      <c r="H2793" s="25" t="n">
        <v>0.025764</v>
      </c>
    </row>
    <row r="2794" customFormat="false" ht="24.75" hidden="false" customHeight="true" outlineLevel="0" collapsed="false">
      <c r="A2794" s="21" t="n">
        <v>2790</v>
      </c>
      <c r="B2794" s="22" t="s">
        <v>4380</v>
      </c>
      <c r="C2794" s="23" t="s">
        <v>4457</v>
      </c>
      <c r="D2794" s="23" t="s">
        <v>4458</v>
      </c>
      <c r="E2794" s="24" t="s">
        <v>29</v>
      </c>
      <c r="F2794" s="25" t="n">
        <v>0.007</v>
      </c>
      <c r="G2794" s="25" t="n">
        <v>0.00503</v>
      </c>
      <c r="H2794" s="25" t="n">
        <v>0.00197</v>
      </c>
    </row>
    <row r="2795" customFormat="false" ht="24.75" hidden="false" customHeight="true" outlineLevel="0" collapsed="false">
      <c r="A2795" s="21" t="n">
        <v>2791</v>
      </c>
      <c r="B2795" s="22" t="s">
        <v>4380</v>
      </c>
      <c r="C2795" s="23" t="s">
        <v>4459</v>
      </c>
      <c r="D2795" s="23" t="s">
        <v>2071</v>
      </c>
      <c r="E2795" s="24" t="s">
        <v>25</v>
      </c>
      <c r="F2795" s="25" t="n">
        <v>0.003</v>
      </c>
      <c r="G2795" s="25" t="n">
        <v>0.001848</v>
      </c>
      <c r="H2795" s="25" t="n">
        <v>0.001152</v>
      </c>
    </row>
    <row r="2796" customFormat="false" ht="24.75" hidden="false" customHeight="true" outlineLevel="0" collapsed="false">
      <c r="A2796" s="21" t="n">
        <v>2792</v>
      </c>
      <c r="B2796" s="22" t="s">
        <v>4380</v>
      </c>
      <c r="C2796" s="23" t="s">
        <v>4460</v>
      </c>
      <c r="D2796" s="23" t="s">
        <v>2071</v>
      </c>
      <c r="E2796" s="24" t="s">
        <v>29</v>
      </c>
      <c r="F2796" s="25" t="n">
        <v>0.0075</v>
      </c>
      <c r="G2796" s="25" t="n">
        <v>0.00678</v>
      </c>
      <c r="H2796" s="25" t="n">
        <v>0.000719999999999999</v>
      </c>
    </row>
    <row r="2797" customFormat="false" ht="24.75" hidden="false" customHeight="true" outlineLevel="0" collapsed="false">
      <c r="A2797" s="21" t="n">
        <v>2793</v>
      </c>
      <c r="B2797" s="22" t="s">
        <v>4380</v>
      </c>
      <c r="C2797" s="23" t="s">
        <v>4461</v>
      </c>
      <c r="D2797" s="23" t="s">
        <v>2071</v>
      </c>
      <c r="E2797" s="24" t="s">
        <v>25</v>
      </c>
      <c r="F2797" s="25" t="n">
        <v>0.008</v>
      </c>
      <c r="G2797" s="25" t="n">
        <v>0.001275</v>
      </c>
      <c r="H2797" s="25" t="n">
        <v>0.006725</v>
      </c>
    </row>
    <row r="2798" customFormat="false" ht="24.75" hidden="false" customHeight="true" outlineLevel="0" collapsed="false">
      <c r="A2798" s="21" t="n">
        <v>2794</v>
      </c>
      <c r="B2798" s="22" t="s">
        <v>4380</v>
      </c>
      <c r="C2798" s="23" t="s">
        <v>4462</v>
      </c>
      <c r="D2798" s="23" t="s">
        <v>4463</v>
      </c>
      <c r="E2798" s="24" t="s">
        <v>25</v>
      </c>
      <c r="F2798" s="25" t="n">
        <v>0.0023</v>
      </c>
      <c r="G2798" s="25" t="n">
        <v>0.002585</v>
      </c>
      <c r="H2798" s="25" t="n">
        <v>-0.000285</v>
      </c>
    </row>
    <row r="2799" customFormat="false" ht="24.75" hidden="false" customHeight="true" outlineLevel="0" collapsed="false">
      <c r="A2799" s="21" t="n">
        <v>2795</v>
      </c>
      <c r="B2799" s="22" t="s">
        <v>4380</v>
      </c>
      <c r="C2799" s="23" t="s">
        <v>4464</v>
      </c>
      <c r="D2799" s="23" t="s">
        <v>4465</v>
      </c>
      <c r="E2799" s="24" t="s">
        <v>29</v>
      </c>
      <c r="F2799" s="25" t="n">
        <v>0.0025</v>
      </c>
      <c r="G2799" s="25" t="n">
        <v>0.005792</v>
      </c>
      <c r="H2799" s="25" t="n">
        <v>-0.003292</v>
      </c>
    </row>
    <row r="2800" customFormat="false" ht="24.75" hidden="false" customHeight="true" outlineLevel="0" collapsed="false">
      <c r="A2800" s="21" t="n">
        <v>2796</v>
      </c>
      <c r="B2800" s="22" t="s">
        <v>4380</v>
      </c>
      <c r="C2800" s="23" t="s">
        <v>4466</v>
      </c>
      <c r="D2800" s="23" t="s">
        <v>4467</v>
      </c>
      <c r="E2800" s="24" t="s">
        <v>25</v>
      </c>
      <c r="F2800" s="25" t="n">
        <v>0.000721</v>
      </c>
      <c r="G2800" s="25" t="n">
        <v>0.000849</v>
      </c>
      <c r="H2800" s="25" t="n">
        <v>-0.000128</v>
      </c>
    </row>
    <row r="2801" customFormat="false" ht="24.75" hidden="false" customHeight="true" outlineLevel="0" collapsed="false">
      <c r="A2801" s="21" t="n">
        <v>2797</v>
      </c>
      <c r="B2801" s="22" t="s">
        <v>4380</v>
      </c>
      <c r="C2801" s="23" t="s">
        <v>4468</v>
      </c>
      <c r="D2801" s="23" t="s">
        <v>4469</v>
      </c>
      <c r="E2801" s="24" t="s">
        <v>25</v>
      </c>
      <c r="F2801" s="25" t="n">
        <v>0</v>
      </c>
      <c r="G2801" s="25" t="n">
        <v>0.000735</v>
      </c>
      <c r="H2801" s="25" t="n">
        <v>-0.000735</v>
      </c>
    </row>
    <row r="2802" customFormat="false" ht="24.75" hidden="false" customHeight="true" outlineLevel="0" collapsed="false">
      <c r="A2802" s="21" t="n">
        <v>2798</v>
      </c>
      <c r="B2802" s="22" t="s">
        <v>4380</v>
      </c>
      <c r="C2802" s="23" t="s">
        <v>4470</v>
      </c>
      <c r="D2802" s="23" t="s">
        <v>4471</v>
      </c>
      <c r="E2802" s="24" t="s">
        <v>25</v>
      </c>
      <c r="F2802" s="25" t="n">
        <v>0.002</v>
      </c>
      <c r="G2802" s="25" t="n">
        <v>0.001044</v>
      </c>
      <c r="H2802" s="25" t="n">
        <v>0.000956</v>
      </c>
    </row>
    <row r="2803" customFormat="false" ht="24.75" hidden="false" customHeight="true" outlineLevel="0" collapsed="false">
      <c r="A2803" s="21" t="n">
        <v>2799</v>
      </c>
      <c r="B2803" s="22" t="s">
        <v>4380</v>
      </c>
      <c r="C2803" s="23" t="s">
        <v>4472</v>
      </c>
      <c r="D2803" s="23" t="s">
        <v>4473</v>
      </c>
      <c r="E2803" s="24" t="s">
        <v>25</v>
      </c>
      <c r="F2803" s="25" t="n">
        <v>0.00424</v>
      </c>
      <c r="G2803" s="25" t="n">
        <v>0.000622</v>
      </c>
      <c r="H2803" s="25" t="n">
        <v>0.003618</v>
      </c>
    </row>
    <row r="2804" customFormat="false" ht="24.75" hidden="false" customHeight="true" outlineLevel="0" collapsed="false">
      <c r="A2804" s="21" t="n">
        <v>2800</v>
      </c>
      <c r="B2804" s="22" t="s">
        <v>4380</v>
      </c>
      <c r="C2804" s="23" t="s">
        <v>4474</v>
      </c>
      <c r="D2804" s="23" t="s">
        <v>4475</v>
      </c>
      <c r="E2804" s="24" t="s">
        <v>18</v>
      </c>
      <c r="F2804" s="25" t="n">
        <v>0.367</v>
      </c>
      <c r="G2804" s="25" t="n">
        <v>0.339545</v>
      </c>
      <c r="H2804" s="25" t="n">
        <v>0.027455</v>
      </c>
    </row>
    <row r="2805" customFormat="false" ht="24.75" hidden="false" customHeight="true" outlineLevel="0" collapsed="false">
      <c r="A2805" s="21" t="n">
        <v>2801</v>
      </c>
      <c r="B2805" s="22" t="s">
        <v>4380</v>
      </c>
      <c r="C2805" s="23" t="s">
        <v>4476</v>
      </c>
      <c r="D2805" s="23" t="s">
        <v>4477</v>
      </c>
      <c r="E2805" s="24" t="s">
        <v>25</v>
      </c>
      <c r="F2805" s="25" t="n">
        <v>0.0045</v>
      </c>
      <c r="G2805" s="25" t="n">
        <v>0.003582</v>
      </c>
      <c r="H2805" s="25" t="n">
        <v>0.000918</v>
      </c>
    </row>
    <row r="2806" customFormat="false" ht="24.75" hidden="false" customHeight="true" outlineLevel="0" collapsed="false">
      <c r="A2806" s="21" t="n">
        <v>2802</v>
      </c>
      <c r="B2806" s="22" t="s">
        <v>4380</v>
      </c>
      <c r="C2806" s="23" t="s">
        <v>4478</v>
      </c>
      <c r="D2806" s="23" t="s">
        <v>4479</v>
      </c>
      <c r="E2806" s="24" t="s">
        <v>39</v>
      </c>
      <c r="F2806" s="25" t="n">
        <v>0.0006</v>
      </c>
      <c r="G2806" s="25" t="n">
        <v>0.00035</v>
      </c>
      <c r="H2806" s="25" t="n">
        <v>0.00025</v>
      </c>
    </row>
    <row r="2807" customFormat="false" ht="24.75" hidden="false" customHeight="true" outlineLevel="0" collapsed="false">
      <c r="A2807" s="21" t="n">
        <v>2803</v>
      </c>
      <c r="B2807" s="22" t="s">
        <v>4380</v>
      </c>
      <c r="C2807" s="23" t="s">
        <v>4480</v>
      </c>
      <c r="D2807" s="23" t="s">
        <v>4481</v>
      </c>
      <c r="E2807" s="24" t="s">
        <v>25</v>
      </c>
      <c r="F2807" s="25" t="n">
        <v>0.0007</v>
      </c>
      <c r="G2807" s="25" t="n">
        <v>0.000818</v>
      </c>
      <c r="H2807" s="25" t="n">
        <v>-0.000118</v>
      </c>
    </row>
    <row r="2808" customFormat="false" ht="24.75" hidden="false" customHeight="true" outlineLevel="0" collapsed="false">
      <c r="A2808" s="21" t="n">
        <v>2804</v>
      </c>
      <c r="B2808" s="22" t="s">
        <v>4380</v>
      </c>
      <c r="C2808" s="23" t="s">
        <v>4482</v>
      </c>
      <c r="D2808" s="23" t="s">
        <v>4483</v>
      </c>
      <c r="E2808" s="24" t="s">
        <v>25</v>
      </c>
      <c r="F2808" s="25" t="n">
        <v>0.0002</v>
      </c>
      <c r="G2808" s="25" t="n">
        <v>0.000607</v>
      </c>
      <c r="H2808" s="25" t="n">
        <v>-0.000407</v>
      </c>
    </row>
    <row r="2809" customFormat="false" ht="24.75" hidden="false" customHeight="true" outlineLevel="0" collapsed="false">
      <c r="A2809" s="21" t="n">
        <v>2805</v>
      </c>
      <c r="B2809" s="22" t="s">
        <v>4380</v>
      </c>
      <c r="C2809" s="23" t="s">
        <v>4484</v>
      </c>
      <c r="D2809" s="23" t="s">
        <v>4485</v>
      </c>
      <c r="E2809" s="24" t="s">
        <v>25</v>
      </c>
      <c r="F2809" s="25" t="n">
        <v>0</v>
      </c>
      <c r="G2809" s="25" t="n">
        <v>0.000611</v>
      </c>
      <c r="H2809" s="25" t="n">
        <v>-0.000611</v>
      </c>
    </row>
    <row r="2810" customFormat="false" ht="24.75" hidden="false" customHeight="true" outlineLevel="0" collapsed="false">
      <c r="A2810" s="21" t="n">
        <v>2806</v>
      </c>
      <c r="B2810" s="22" t="s">
        <v>4380</v>
      </c>
      <c r="C2810" s="23" t="s">
        <v>4486</v>
      </c>
      <c r="D2810" s="23" t="s">
        <v>4487</v>
      </c>
      <c r="E2810" s="24" t="s">
        <v>29</v>
      </c>
      <c r="F2810" s="25" t="n">
        <v>0.009</v>
      </c>
      <c r="G2810" s="25" t="n">
        <v>0.011552</v>
      </c>
      <c r="H2810" s="25" t="n">
        <v>-0.002552</v>
      </c>
    </row>
    <row r="2811" customFormat="false" ht="24.75" hidden="false" customHeight="true" outlineLevel="0" collapsed="false">
      <c r="A2811" s="21" t="n">
        <v>2807</v>
      </c>
      <c r="B2811" s="22" t="s">
        <v>4380</v>
      </c>
      <c r="C2811" s="23" t="s">
        <v>4488</v>
      </c>
      <c r="D2811" s="23" t="s">
        <v>4489</v>
      </c>
      <c r="E2811" s="24" t="s">
        <v>25</v>
      </c>
      <c r="F2811" s="25" t="n">
        <v>0.0054</v>
      </c>
      <c r="G2811" s="25" t="n">
        <v>0.00032</v>
      </c>
      <c r="H2811" s="25" t="n">
        <v>0.00508</v>
      </c>
    </row>
    <row r="2812" customFormat="false" ht="24.75" hidden="false" customHeight="true" outlineLevel="0" collapsed="false">
      <c r="A2812" s="21" t="n">
        <v>2808</v>
      </c>
      <c r="B2812" s="22" t="s">
        <v>4380</v>
      </c>
      <c r="C2812" s="23" t="s">
        <v>4490</v>
      </c>
      <c r="D2812" s="23" t="s">
        <v>4491</v>
      </c>
      <c r="E2812" s="24" t="s">
        <v>25</v>
      </c>
      <c r="F2812" s="25" t="n">
        <v>0.001</v>
      </c>
      <c r="G2812" s="25" t="n">
        <v>8E-006</v>
      </c>
      <c r="H2812" s="25" t="n">
        <v>0.000992</v>
      </c>
    </row>
    <row r="2813" customFormat="false" ht="24.75" hidden="false" customHeight="true" outlineLevel="0" collapsed="false">
      <c r="A2813" s="21" t="n">
        <v>2809</v>
      </c>
      <c r="B2813" s="22" t="s">
        <v>4380</v>
      </c>
      <c r="C2813" s="23" t="s">
        <v>4492</v>
      </c>
      <c r="D2813" s="23" t="s">
        <v>37</v>
      </c>
      <c r="E2813" s="24" t="s">
        <v>25</v>
      </c>
      <c r="F2813" s="25" t="n">
        <v>0.0033</v>
      </c>
      <c r="G2813" s="25" t="n">
        <v>0</v>
      </c>
      <c r="H2813" s="25" t="n">
        <v>0.0033</v>
      </c>
    </row>
    <row r="2814" customFormat="false" ht="24.75" hidden="false" customHeight="true" outlineLevel="0" collapsed="false">
      <c r="A2814" s="21" t="n">
        <v>2810</v>
      </c>
      <c r="B2814" s="22" t="s">
        <v>4380</v>
      </c>
      <c r="C2814" s="23" t="s">
        <v>4493</v>
      </c>
      <c r="D2814" s="23" t="s">
        <v>4494</v>
      </c>
      <c r="E2814" s="24" t="s">
        <v>25</v>
      </c>
      <c r="F2814" s="25" t="n">
        <v>0</v>
      </c>
      <c r="G2814" s="25" t="n">
        <v>0.002149</v>
      </c>
      <c r="H2814" s="25" t="n">
        <v>-0.002149</v>
      </c>
    </row>
    <row r="2815" customFormat="false" ht="24.75" hidden="false" customHeight="true" outlineLevel="0" collapsed="false">
      <c r="A2815" s="21" t="n">
        <v>2811</v>
      </c>
      <c r="B2815" s="22" t="s">
        <v>4380</v>
      </c>
      <c r="C2815" s="23" t="s">
        <v>4495</v>
      </c>
      <c r="D2815" s="23" t="s">
        <v>37</v>
      </c>
      <c r="E2815" s="24" t="s">
        <v>29</v>
      </c>
      <c r="F2815" s="25" t="n">
        <v>0</v>
      </c>
      <c r="G2815" s="25" t="n">
        <v>0.00149</v>
      </c>
      <c r="H2815" s="25" t="n">
        <v>-0.00149</v>
      </c>
    </row>
    <row r="2816" customFormat="false" ht="24.75" hidden="false" customHeight="true" outlineLevel="0" collapsed="false">
      <c r="A2816" s="21" t="n">
        <v>2812</v>
      </c>
      <c r="B2816" s="22" t="s">
        <v>4380</v>
      </c>
      <c r="C2816" s="23" t="s">
        <v>4496</v>
      </c>
      <c r="D2816" s="23" t="s">
        <v>37</v>
      </c>
      <c r="E2816" s="24" t="s">
        <v>25</v>
      </c>
      <c r="F2816" s="25" t="n">
        <v>0</v>
      </c>
      <c r="G2816" s="25" t="n">
        <v>0.000208</v>
      </c>
      <c r="H2816" s="25" t="n">
        <v>-0.000208</v>
      </c>
    </row>
    <row r="2817" customFormat="false" ht="24.75" hidden="false" customHeight="true" outlineLevel="0" collapsed="false">
      <c r="A2817" s="21" t="n">
        <v>2813</v>
      </c>
      <c r="B2817" s="22" t="s">
        <v>4380</v>
      </c>
      <c r="C2817" s="23" t="s">
        <v>4497</v>
      </c>
      <c r="D2817" s="23" t="s">
        <v>1941</v>
      </c>
      <c r="E2817" s="24" t="s">
        <v>18</v>
      </c>
      <c r="F2817" s="25" t="n">
        <v>0</v>
      </c>
      <c r="G2817" s="25" t="n">
        <v>0.118372</v>
      </c>
      <c r="H2817" s="25" t="n">
        <v>-0.118372</v>
      </c>
    </row>
    <row r="2818" customFormat="false" ht="24.75" hidden="false" customHeight="true" outlineLevel="0" collapsed="false">
      <c r="A2818" s="21" t="n">
        <v>2814</v>
      </c>
      <c r="B2818" s="22" t="s">
        <v>4380</v>
      </c>
      <c r="C2818" s="23" t="s">
        <v>4498</v>
      </c>
      <c r="D2818" s="23" t="s">
        <v>4499</v>
      </c>
      <c r="E2818" s="24" t="s">
        <v>25</v>
      </c>
      <c r="F2818" s="25" t="n">
        <v>0</v>
      </c>
      <c r="G2818" s="25" t="n">
        <v>0</v>
      </c>
      <c r="H2818" s="25" t="n">
        <v>0</v>
      </c>
    </row>
    <row r="2819" s="37" customFormat="true" ht="24.75" hidden="false" customHeight="true" outlineLevel="0" collapsed="false">
      <c r="A2819" s="21" t="n">
        <v>2815</v>
      </c>
      <c r="B2819" s="22" t="s">
        <v>4380</v>
      </c>
      <c r="C2819" s="23" t="s">
        <v>20</v>
      </c>
      <c r="D2819" s="23"/>
      <c r="E2819" s="24" t="s">
        <v>21</v>
      </c>
      <c r="F2819" s="25" t="n">
        <v>0.01115</v>
      </c>
      <c r="G2819" s="25" t="n">
        <v>0.023969</v>
      </c>
      <c r="H2819" s="25" t="n">
        <f aca="false">F2819-G2819</f>
        <v>-0.012819</v>
      </c>
    </row>
    <row r="2820" customFormat="false" ht="24.75" hidden="false" customHeight="true" outlineLevel="0" collapsed="false">
      <c r="A2820" s="21" t="n">
        <v>2816</v>
      </c>
      <c r="B2820" s="22" t="s">
        <v>4500</v>
      </c>
      <c r="C2820" s="23" t="s">
        <v>4501</v>
      </c>
      <c r="D2820" s="23" t="s">
        <v>4502</v>
      </c>
      <c r="E2820" s="24" t="s">
        <v>4503</v>
      </c>
      <c r="F2820" s="25" t="n">
        <v>105</v>
      </c>
      <c r="G2820" s="25" t="n">
        <v>45.228628</v>
      </c>
      <c r="H2820" s="25" t="n">
        <v>59.771372</v>
      </c>
    </row>
    <row r="2821" customFormat="false" ht="24.75" hidden="false" customHeight="true" outlineLevel="0" collapsed="false">
      <c r="A2821" s="21" t="n">
        <v>2817</v>
      </c>
      <c r="B2821" s="22" t="s">
        <v>4504</v>
      </c>
      <c r="C2821" s="23" t="s">
        <v>4505</v>
      </c>
      <c r="D2821" s="23" t="s">
        <v>4506</v>
      </c>
      <c r="E2821" s="24" t="s">
        <v>39</v>
      </c>
      <c r="F2821" s="25" t="n">
        <v>4E-005</v>
      </c>
      <c r="G2821" s="25" t="n">
        <v>0.000202</v>
      </c>
      <c r="H2821" s="25" t="n">
        <v>-0.000162</v>
      </c>
    </row>
    <row r="2822" customFormat="false" ht="24.75" hidden="false" customHeight="true" outlineLevel="0" collapsed="false">
      <c r="A2822" s="21" t="n">
        <v>2818</v>
      </c>
      <c r="B2822" s="22" t="s">
        <v>4504</v>
      </c>
      <c r="C2822" s="23" t="s">
        <v>4507</v>
      </c>
      <c r="D2822" s="23" t="s">
        <v>347</v>
      </c>
      <c r="E2822" s="24" t="s">
        <v>29</v>
      </c>
      <c r="F2822" s="25" t="n">
        <v>0.0266</v>
      </c>
      <c r="G2822" s="25" t="n">
        <v>0.014749</v>
      </c>
      <c r="H2822" s="25" t="n">
        <v>0.011851</v>
      </c>
    </row>
    <row r="2823" customFormat="false" ht="24.75" hidden="false" customHeight="true" outlineLevel="0" collapsed="false">
      <c r="A2823" s="21" t="n">
        <v>2819</v>
      </c>
      <c r="B2823" s="22" t="s">
        <v>4504</v>
      </c>
      <c r="C2823" s="23" t="s">
        <v>4508</v>
      </c>
      <c r="D2823" s="23" t="s">
        <v>673</v>
      </c>
      <c r="E2823" s="24" t="s">
        <v>18</v>
      </c>
      <c r="F2823" s="25" t="n">
        <v>0.155</v>
      </c>
      <c r="G2823" s="25" t="n">
        <v>0.163068</v>
      </c>
      <c r="H2823" s="25" t="n">
        <v>-0.00806800000000002</v>
      </c>
    </row>
    <row r="2824" customFormat="false" ht="24.75" hidden="false" customHeight="true" outlineLevel="0" collapsed="false">
      <c r="A2824" s="21" t="n">
        <v>2820</v>
      </c>
      <c r="B2824" s="22" t="s">
        <v>4504</v>
      </c>
      <c r="C2824" s="23" t="s">
        <v>4509</v>
      </c>
      <c r="D2824" s="23" t="s">
        <v>673</v>
      </c>
      <c r="E2824" s="24" t="s">
        <v>18</v>
      </c>
      <c r="F2824" s="25" t="n">
        <v>0.221</v>
      </c>
      <c r="G2824" s="25" t="n">
        <v>0.177684</v>
      </c>
      <c r="H2824" s="25" t="n">
        <v>0.043316</v>
      </c>
    </row>
    <row r="2825" customFormat="false" ht="24.75" hidden="false" customHeight="true" outlineLevel="0" collapsed="false">
      <c r="A2825" s="21" t="n">
        <v>2821</v>
      </c>
      <c r="B2825" s="22" t="s">
        <v>4504</v>
      </c>
      <c r="C2825" s="23" t="s">
        <v>4510</v>
      </c>
      <c r="D2825" s="23" t="s">
        <v>673</v>
      </c>
      <c r="E2825" s="24" t="s">
        <v>18</v>
      </c>
      <c r="F2825" s="25" t="n">
        <v>0.206</v>
      </c>
      <c r="G2825" s="25" t="n">
        <v>0.173377</v>
      </c>
      <c r="H2825" s="25" t="n">
        <v>0.032623</v>
      </c>
    </row>
    <row r="2826" customFormat="false" ht="24.75" hidden="false" customHeight="true" outlineLevel="0" collapsed="false">
      <c r="A2826" s="21" t="n">
        <v>2822</v>
      </c>
      <c r="B2826" s="22" t="s">
        <v>4504</v>
      </c>
      <c r="C2826" s="23" t="s">
        <v>4511</v>
      </c>
      <c r="D2826" s="23" t="s">
        <v>4512</v>
      </c>
      <c r="E2826" s="24" t="s">
        <v>25</v>
      </c>
      <c r="F2826" s="32" t="n">
        <v>0.0012</v>
      </c>
      <c r="G2826" s="32" t="n">
        <v>0.00085</v>
      </c>
      <c r="H2826" s="32" t="n">
        <v>0.00035</v>
      </c>
    </row>
    <row r="2827" customFormat="false" ht="24.75" hidden="false" customHeight="true" outlineLevel="0" collapsed="false">
      <c r="A2827" s="21" t="n">
        <v>2823</v>
      </c>
      <c r="B2827" s="22" t="s">
        <v>4504</v>
      </c>
      <c r="C2827" s="23" t="s">
        <v>4513</v>
      </c>
      <c r="D2827" s="23" t="s">
        <v>4514</v>
      </c>
      <c r="E2827" s="24" t="s">
        <v>25</v>
      </c>
      <c r="F2827" s="25" t="n">
        <v>0.001767</v>
      </c>
      <c r="G2827" s="25" t="n">
        <v>0.000752</v>
      </c>
      <c r="H2827" s="25" t="n">
        <v>0.001015</v>
      </c>
    </row>
    <row r="2828" customFormat="false" ht="24.75" hidden="false" customHeight="true" outlineLevel="0" collapsed="false">
      <c r="A2828" s="21" t="n">
        <v>2824</v>
      </c>
      <c r="B2828" s="22" t="s">
        <v>4504</v>
      </c>
      <c r="C2828" s="23" t="s">
        <v>4515</v>
      </c>
      <c r="D2828" s="23" t="s">
        <v>3074</v>
      </c>
      <c r="E2828" s="24" t="s">
        <v>18</v>
      </c>
      <c r="F2828" s="25" t="n">
        <v>0.4</v>
      </c>
      <c r="G2828" s="25" t="n">
        <v>0.577259</v>
      </c>
      <c r="H2828" s="25" t="n">
        <v>-0.177259</v>
      </c>
    </row>
    <row r="2829" customFormat="false" ht="24.75" hidden="false" customHeight="true" outlineLevel="0" collapsed="false">
      <c r="A2829" s="21" t="n">
        <v>2825</v>
      </c>
      <c r="B2829" s="22" t="s">
        <v>4504</v>
      </c>
      <c r="C2829" s="23" t="s">
        <v>4516</v>
      </c>
      <c r="D2829" s="23" t="s">
        <v>4517</v>
      </c>
      <c r="E2829" s="24" t="s">
        <v>25</v>
      </c>
      <c r="F2829" s="25" t="n">
        <v>0.0022</v>
      </c>
      <c r="G2829" s="25" t="n">
        <v>0.000307</v>
      </c>
      <c r="H2829" s="25" t="n">
        <v>0.001893</v>
      </c>
    </row>
    <row r="2830" customFormat="false" ht="24.75" hidden="false" customHeight="true" outlineLevel="0" collapsed="false">
      <c r="A2830" s="21" t="n">
        <v>2826</v>
      </c>
      <c r="B2830" s="22" t="s">
        <v>4504</v>
      </c>
      <c r="C2830" s="23" t="s">
        <v>4518</v>
      </c>
      <c r="D2830" s="23" t="s">
        <v>4519</v>
      </c>
      <c r="E2830" s="24" t="s">
        <v>29</v>
      </c>
      <c r="F2830" s="25" t="n">
        <v>0.04</v>
      </c>
      <c r="G2830" s="25" t="n">
        <v>0.026231</v>
      </c>
      <c r="H2830" s="25" t="n">
        <v>0.013769</v>
      </c>
    </row>
    <row r="2831" customFormat="false" ht="24.75" hidden="false" customHeight="true" outlineLevel="0" collapsed="false">
      <c r="A2831" s="21" t="n">
        <v>2827</v>
      </c>
      <c r="B2831" s="22" t="s">
        <v>4504</v>
      </c>
      <c r="C2831" s="23" t="s">
        <v>4520</v>
      </c>
      <c r="D2831" s="23" t="s">
        <v>4521</v>
      </c>
      <c r="E2831" s="24" t="s">
        <v>29</v>
      </c>
      <c r="F2831" s="25" t="n">
        <v>0.07</v>
      </c>
      <c r="G2831" s="25" t="n">
        <v>0.036026</v>
      </c>
      <c r="H2831" s="25" t="n">
        <v>0.033974</v>
      </c>
    </row>
    <row r="2832" customFormat="false" ht="24.75" hidden="false" customHeight="true" outlineLevel="0" collapsed="false">
      <c r="A2832" s="21" t="n">
        <v>2828</v>
      </c>
      <c r="B2832" s="22" t="s">
        <v>4504</v>
      </c>
      <c r="C2832" s="23" t="s">
        <v>4522</v>
      </c>
      <c r="D2832" s="23" t="s">
        <v>4523</v>
      </c>
      <c r="E2832" s="24" t="s">
        <v>18</v>
      </c>
      <c r="F2832" s="25" t="n">
        <v>0.15</v>
      </c>
      <c r="G2832" s="25" t="n">
        <v>0.118063</v>
      </c>
      <c r="H2832" s="25" t="n">
        <v>0.031937</v>
      </c>
    </row>
    <row r="2833" customFormat="false" ht="24.75" hidden="false" customHeight="true" outlineLevel="0" collapsed="false">
      <c r="A2833" s="21" t="n">
        <v>2829</v>
      </c>
      <c r="B2833" s="22" t="s">
        <v>4504</v>
      </c>
      <c r="C2833" s="23" t="s">
        <v>4524</v>
      </c>
      <c r="D2833" s="23" t="s">
        <v>4523</v>
      </c>
      <c r="E2833" s="24" t="s">
        <v>140</v>
      </c>
      <c r="F2833" s="25" t="n">
        <v>0.66052</v>
      </c>
      <c r="G2833" s="25" t="n">
        <v>1.024701</v>
      </c>
      <c r="H2833" s="25" t="n">
        <v>-0.364181</v>
      </c>
    </row>
    <row r="2834" customFormat="false" ht="24.75" hidden="false" customHeight="true" outlineLevel="0" collapsed="false">
      <c r="A2834" s="21" t="n">
        <v>2830</v>
      </c>
      <c r="B2834" s="22" t="s">
        <v>4504</v>
      </c>
      <c r="C2834" s="23" t="s">
        <v>4525</v>
      </c>
      <c r="D2834" s="23" t="s">
        <v>4526</v>
      </c>
      <c r="E2834" s="24" t="s">
        <v>25</v>
      </c>
      <c r="F2834" s="25" t="n">
        <v>0.0025</v>
      </c>
      <c r="G2834" s="25" t="n">
        <v>0.00291</v>
      </c>
      <c r="H2834" s="25" t="n">
        <v>-0.00041</v>
      </c>
    </row>
    <row r="2835" customFormat="false" ht="24.75" hidden="false" customHeight="true" outlineLevel="0" collapsed="false">
      <c r="A2835" s="21" t="n">
        <v>2831</v>
      </c>
      <c r="B2835" s="22" t="s">
        <v>4504</v>
      </c>
      <c r="C2835" s="23" t="s">
        <v>4527</v>
      </c>
      <c r="D2835" s="23" t="s">
        <v>4528</v>
      </c>
      <c r="E2835" s="24" t="s">
        <v>18</v>
      </c>
      <c r="F2835" s="25" t="n">
        <v>0.045</v>
      </c>
      <c r="G2835" s="25" t="n">
        <v>0.037699</v>
      </c>
      <c r="H2835" s="25" t="n">
        <v>0.007301</v>
      </c>
    </row>
    <row r="2836" customFormat="false" ht="24.75" hidden="false" customHeight="true" outlineLevel="0" collapsed="false">
      <c r="A2836" s="21" t="n">
        <v>2832</v>
      </c>
      <c r="B2836" s="22" t="s">
        <v>4504</v>
      </c>
      <c r="C2836" s="23" t="s">
        <v>4529</v>
      </c>
      <c r="D2836" s="23" t="s">
        <v>4530</v>
      </c>
      <c r="E2836" s="24" t="s">
        <v>25</v>
      </c>
      <c r="F2836" s="25" t="n">
        <v>0.0013</v>
      </c>
      <c r="G2836" s="25" t="n">
        <v>0.000397</v>
      </c>
      <c r="H2836" s="25" t="n">
        <v>0.000903</v>
      </c>
    </row>
    <row r="2837" customFormat="false" ht="24.75" hidden="false" customHeight="true" outlineLevel="0" collapsed="false">
      <c r="A2837" s="21" t="n">
        <v>2833</v>
      </c>
      <c r="B2837" s="22" t="s">
        <v>4504</v>
      </c>
      <c r="C2837" s="23" t="s">
        <v>4531</v>
      </c>
      <c r="D2837" s="23" t="s">
        <v>4532</v>
      </c>
      <c r="E2837" s="24" t="s">
        <v>25</v>
      </c>
      <c r="F2837" s="25" t="n">
        <v>0.001</v>
      </c>
      <c r="G2837" s="25" t="n">
        <v>0.000812</v>
      </c>
      <c r="H2837" s="25" t="n">
        <v>0.000188</v>
      </c>
    </row>
    <row r="2838" customFormat="false" ht="24.75" hidden="false" customHeight="true" outlineLevel="0" collapsed="false">
      <c r="A2838" s="21" t="n">
        <v>2834</v>
      </c>
      <c r="B2838" s="22" t="s">
        <v>4504</v>
      </c>
      <c r="C2838" s="23" t="s">
        <v>4533</v>
      </c>
      <c r="D2838" s="23" t="s">
        <v>4534</v>
      </c>
      <c r="E2838" s="24" t="s">
        <v>25</v>
      </c>
      <c r="F2838" s="25" t="n">
        <v>0.001</v>
      </c>
      <c r="G2838" s="25" t="n">
        <v>0.000232</v>
      </c>
      <c r="H2838" s="25" t="n">
        <v>0.000768</v>
      </c>
    </row>
    <row r="2839" customFormat="false" ht="24.75" hidden="false" customHeight="true" outlineLevel="0" collapsed="false">
      <c r="A2839" s="21" t="n">
        <v>2835</v>
      </c>
      <c r="B2839" s="22" t="s">
        <v>4504</v>
      </c>
      <c r="C2839" s="23" t="s">
        <v>4535</v>
      </c>
      <c r="D2839" s="23" t="s">
        <v>4536</v>
      </c>
      <c r="E2839" s="24" t="s">
        <v>25</v>
      </c>
      <c r="F2839" s="25" t="n">
        <v>0.0016</v>
      </c>
      <c r="G2839" s="25" t="n">
        <v>0.000737</v>
      </c>
      <c r="H2839" s="25" t="n">
        <v>0.000863</v>
      </c>
    </row>
    <row r="2840" customFormat="false" ht="24.75" hidden="false" customHeight="true" outlineLevel="0" collapsed="false">
      <c r="A2840" s="21" t="n">
        <v>2836</v>
      </c>
      <c r="B2840" s="22" t="s">
        <v>4504</v>
      </c>
      <c r="C2840" s="23" t="s">
        <v>4537</v>
      </c>
      <c r="D2840" s="23" t="s">
        <v>4538</v>
      </c>
      <c r="E2840" s="24" t="s">
        <v>25</v>
      </c>
      <c r="F2840" s="25" t="n">
        <v>0.001</v>
      </c>
      <c r="G2840" s="25" t="n">
        <v>0</v>
      </c>
      <c r="H2840" s="25" t="n">
        <v>0.001</v>
      </c>
    </row>
    <row r="2841" customFormat="false" ht="24.75" hidden="false" customHeight="true" outlineLevel="0" collapsed="false">
      <c r="A2841" s="21" t="n">
        <v>2837</v>
      </c>
      <c r="B2841" s="22" t="s">
        <v>4504</v>
      </c>
      <c r="C2841" s="23" t="s">
        <v>4539</v>
      </c>
      <c r="D2841" s="23" t="s">
        <v>37</v>
      </c>
      <c r="E2841" s="24" t="s">
        <v>25</v>
      </c>
      <c r="F2841" s="25" t="n">
        <v>0.001</v>
      </c>
      <c r="G2841" s="25" t="n">
        <v>0.000741</v>
      </c>
      <c r="H2841" s="25" t="n">
        <v>0.000259</v>
      </c>
    </row>
    <row r="2842" customFormat="false" ht="24.75" hidden="false" customHeight="true" outlineLevel="0" collapsed="false">
      <c r="A2842" s="21" t="n">
        <v>2838</v>
      </c>
      <c r="B2842" s="22" t="s">
        <v>4504</v>
      </c>
      <c r="C2842" s="23" t="s">
        <v>4540</v>
      </c>
      <c r="D2842" s="23" t="s">
        <v>4541</v>
      </c>
      <c r="E2842" s="24" t="s">
        <v>25</v>
      </c>
      <c r="F2842" s="25" t="n">
        <v>0.0007</v>
      </c>
      <c r="G2842" s="25" t="n">
        <v>0.001243</v>
      </c>
      <c r="H2842" s="25" t="n">
        <v>-0.000543</v>
      </c>
    </row>
    <row r="2843" customFormat="false" ht="24.75" hidden="false" customHeight="true" outlineLevel="0" collapsed="false">
      <c r="A2843" s="21" t="n">
        <v>2839</v>
      </c>
      <c r="B2843" s="22" t="s">
        <v>4504</v>
      </c>
      <c r="C2843" s="23" t="s">
        <v>4542</v>
      </c>
      <c r="D2843" s="23" t="s">
        <v>4543</v>
      </c>
      <c r="E2843" s="24" t="s">
        <v>39</v>
      </c>
      <c r="F2843" s="25" t="n">
        <v>0.0003</v>
      </c>
      <c r="G2843" s="25" t="n">
        <v>0.00155</v>
      </c>
      <c r="H2843" s="25" t="n">
        <v>-0.00125</v>
      </c>
    </row>
    <row r="2844" customFormat="false" ht="24.75" hidden="false" customHeight="true" outlineLevel="0" collapsed="false">
      <c r="A2844" s="21" t="n">
        <v>2840</v>
      </c>
      <c r="B2844" s="22" t="s">
        <v>4504</v>
      </c>
      <c r="C2844" s="23" t="s">
        <v>4544</v>
      </c>
      <c r="D2844" s="23" t="s">
        <v>4545</v>
      </c>
      <c r="E2844" s="24" t="s">
        <v>18</v>
      </c>
      <c r="F2844" s="25" t="n">
        <v>0.33</v>
      </c>
      <c r="G2844" s="25" t="n">
        <v>0.341047</v>
      </c>
      <c r="H2844" s="25" t="n">
        <v>-0.011047</v>
      </c>
    </row>
    <row r="2845" customFormat="false" ht="24.75" hidden="false" customHeight="true" outlineLevel="0" collapsed="false">
      <c r="A2845" s="21" t="n">
        <v>2841</v>
      </c>
      <c r="B2845" s="22" t="s">
        <v>4504</v>
      </c>
      <c r="C2845" s="23" t="s">
        <v>4546</v>
      </c>
      <c r="D2845" s="23" t="s">
        <v>4545</v>
      </c>
      <c r="E2845" s="24" t="s">
        <v>18</v>
      </c>
      <c r="F2845" s="32" t="n">
        <v>0.25</v>
      </c>
      <c r="G2845" s="32" t="n">
        <v>0.207336</v>
      </c>
      <c r="H2845" s="32" t="n">
        <v>0.042664</v>
      </c>
    </row>
    <row r="2846" customFormat="false" ht="24.75" hidden="false" customHeight="true" outlineLevel="0" collapsed="false">
      <c r="A2846" s="21" t="n">
        <v>2842</v>
      </c>
      <c r="B2846" s="22" t="s">
        <v>4504</v>
      </c>
      <c r="C2846" s="23" t="s">
        <v>4547</v>
      </c>
      <c r="D2846" s="23" t="s">
        <v>4548</v>
      </c>
      <c r="E2846" s="24" t="s">
        <v>25</v>
      </c>
      <c r="F2846" s="25" t="n">
        <v>0.025</v>
      </c>
      <c r="G2846" s="25" t="n">
        <v>0.021713</v>
      </c>
      <c r="H2846" s="25" t="n">
        <v>0.003287</v>
      </c>
    </row>
    <row r="2847" customFormat="false" ht="24.75" hidden="false" customHeight="true" outlineLevel="0" collapsed="false">
      <c r="A2847" s="21" t="n">
        <v>2843</v>
      </c>
      <c r="B2847" s="22" t="s">
        <v>4504</v>
      </c>
      <c r="C2847" s="23" t="s">
        <v>4549</v>
      </c>
      <c r="D2847" s="23" t="s">
        <v>4550</v>
      </c>
      <c r="E2847" s="24" t="s">
        <v>29</v>
      </c>
      <c r="F2847" s="25" t="n">
        <v>0.00467</v>
      </c>
      <c r="G2847" s="25" t="n">
        <v>0.001284</v>
      </c>
      <c r="H2847" s="25" t="n">
        <v>0.003386</v>
      </c>
    </row>
    <row r="2848" s="31" customFormat="true" ht="24.75" hidden="false" customHeight="true" outlineLevel="0" collapsed="false">
      <c r="A2848" s="21" t="n">
        <v>2844</v>
      </c>
      <c r="B2848" s="22" t="s">
        <v>4504</v>
      </c>
      <c r="C2848" s="23" t="s">
        <v>20</v>
      </c>
      <c r="D2848" s="23"/>
      <c r="E2848" s="24" t="s">
        <v>21</v>
      </c>
      <c r="F2848" s="25" t="n">
        <v>1.211</v>
      </c>
      <c r="G2848" s="25" t="n">
        <v>1.005795</v>
      </c>
      <c r="H2848" s="25" t="n">
        <v>0.205205</v>
      </c>
    </row>
    <row r="2849" customFormat="false" ht="24.75" hidden="false" customHeight="true" outlineLevel="0" collapsed="false">
      <c r="A2849" s="21" t="n">
        <v>2845</v>
      </c>
      <c r="B2849" s="22" t="s">
        <v>4551</v>
      </c>
      <c r="C2849" s="23" t="s">
        <v>4552</v>
      </c>
      <c r="D2849" s="23" t="s">
        <v>560</v>
      </c>
      <c r="E2849" s="24" t="s">
        <v>18</v>
      </c>
      <c r="F2849" s="25" t="n">
        <v>0.186</v>
      </c>
      <c r="G2849" s="25" t="n">
        <v>0.216633</v>
      </c>
      <c r="H2849" s="25" t="n">
        <v>-0.030633</v>
      </c>
    </row>
    <row r="2850" customFormat="false" ht="24.75" hidden="false" customHeight="true" outlineLevel="0" collapsed="false">
      <c r="A2850" s="21" t="n">
        <v>2846</v>
      </c>
      <c r="B2850" s="22" t="s">
        <v>4551</v>
      </c>
      <c r="C2850" s="23" t="s">
        <v>4553</v>
      </c>
      <c r="D2850" s="23" t="s">
        <v>4554</v>
      </c>
      <c r="E2850" s="24" t="s">
        <v>18</v>
      </c>
      <c r="F2850" s="25" t="n">
        <v>0.4</v>
      </c>
      <c r="G2850" s="25" t="n">
        <v>0.304643</v>
      </c>
      <c r="H2850" s="25" t="n">
        <v>0.095357</v>
      </c>
    </row>
    <row r="2851" customFormat="false" ht="24.75" hidden="false" customHeight="true" outlineLevel="0" collapsed="false">
      <c r="A2851" s="21" t="n">
        <v>2847</v>
      </c>
      <c r="B2851" s="22" t="s">
        <v>4551</v>
      </c>
      <c r="C2851" s="23" t="s">
        <v>4555</v>
      </c>
      <c r="D2851" s="23" t="s">
        <v>4556</v>
      </c>
      <c r="E2851" s="24" t="s">
        <v>29</v>
      </c>
      <c r="F2851" s="25" t="n">
        <v>0.03716</v>
      </c>
      <c r="G2851" s="25" t="n">
        <v>0.001619</v>
      </c>
      <c r="H2851" s="25" t="n">
        <v>0.035541</v>
      </c>
    </row>
    <row r="2852" customFormat="false" ht="24.75" hidden="false" customHeight="true" outlineLevel="0" collapsed="false">
      <c r="A2852" s="21" t="n">
        <v>2848</v>
      </c>
      <c r="B2852" s="22" t="s">
        <v>4551</v>
      </c>
      <c r="C2852" s="23" t="s">
        <v>4557</v>
      </c>
      <c r="D2852" s="23" t="s">
        <v>4556</v>
      </c>
      <c r="E2852" s="24" t="s">
        <v>25</v>
      </c>
      <c r="F2852" s="25" t="n">
        <v>0</v>
      </c>
      <c r="G2852" s="25" t="n">
        <v>0</v>
      </c>
      <c r="H2852" s="25" t="n">
        <v>0</v>
      </c>
    </row>
    <row r="2853" s="31" customFormat="true" ht="24.75" hidden="false" customHeight="true" outlineLevel="0" collapsed="false">
      <c r="A2853" s="21" t="n">
        <v>2849</v>
      </c>
      <c r="B2853" s="22" t="s">
        <v>4551</v>
      </c>
      <c r="C2853" s="23" t="s">
        <v>20</v>
      </c>
      <c r="D2853" s="23"/>
      <c r="E2853" s="24" t="s">
        <v>21</v>
      </c>
      <c r="F2853" s="25" t="n">
        <v>0.053</v>
      </c>
      <c r="G2853" s="25" t="n">
        <v>0.030411</v>
      </c>
      <c r="H2853" s="25" t="n">
        <v>0.022589</v>
      </c>
    </row>
    <row r="2854" customFormat="false" ht="24.75" hidden="false" customHeight="true" outlineLevel="0" collapsed="false">
      <c r="A2854" s="21" t="n">
        <v>2850</v>
      </c>
      <c r="B2854" s="22" t="s">
        <v>4558</v>
      </c>
      <c r="C2854" s="23" t="s">
        <v>4559</v>
      </c>
      <c r="D2854" s="23" t="s">
        <v>27</v>
      </c>
      <c r="E2854" s="24" t="s">
        <v>18</v>
      </c>
      <c r="F2854" s="25" t="n">
        <v>0.055</v>
      </c>
      <c r="G2854" s="25" t="n">
        <v>0.024718</v>
      </c>
      <c r="H2854" s="25" t="n">
        <v>0.030282</v>
      </c>
    </row>
    <row r="2855" customFormat="false" ht="24.75" hidden="false" customHeight="true" outlineLevel="0" collapsed="false">
      <c r="A2855" s="21" t="n">
        <v>2851</v>
      </c>
      <c r="B2855" s="22" t="s">
        <v>4558</v>
      </c>
      <c r="C2855" s="23" t="s">
        <v>4560</v>
      </c>
      <c r="D2855" s="23" t="s">
        <v>27</v>
      </c>
      <c r="E2855" s="24" t="s">
        <v>29</v>
      </c>
      <c r="F2855" s="25" t="n">
        <v>0.03</v>
      </c>
      <c r="G2855" s="25" t="n">
        <v>0.020385</v>
      </c>
      <c r="H2855" s="25" t="n">
        <v>0.009615</v>
      </c>
    </row>
    <row r="2856" customFormat="false" ht="24.75" hidden="false" customHeight="true" outlineLevel="0" collapsed="false">
      <c r="A2856" s="21" t="n">
        <v>2852</v>
      </c>
      <c r="B2856" s="22" t="s">
        <v>4558</v>
      </c>
      <c r="C2856" s="23" t="s">
        <v>4561</v>
      </c>
      <c r="D2856" s="23" t="s">
        <v>4562</v>
      </c>
      <c r="E2856" s="24" t="s">
        <v>18</v>
      </c>
      <c r="F2856" s="25" t="n">
        <v>0.19</v>
      </c>
      <c r="G2856" s="25" t="n">
        <v>0.14005</v>
      </c>
      <c r="H2856" s="25" t="n">
        <v>0.04995</v>
      </c>
    </row>
    <row r="2857" customFormat="false" ht="24.75" hidden="false" customHeight="true" outlineLevel="0" collapsed="false">
      <c r="A2857" s="21" t="n">
        <v>2853</v>
      </c>
      <c r="B2857" s="22" t="s">
        <v>4558</v>
      </c>
      <c r="C2857" s="23" t="s">
        <v>4563</v>
      </c>
      <c r="D2857" s="23" t="s">
        <v>37</v>
      </c>
      <c r="E2857" s="24" t="s">
        <v>39</v>
      </c>
      <c r="F2857" s="25" t="n">
        <v>8E-005</v>
      </c>
      <c r="G2857" s="25" t="n">
        <v>0.000103</v>
      </c>
      <c r="H2857" s="25" t="n">
        <v>-2.3E-005</v>
      </c>
    </row>
    <row r="2858" customFormat="false" ht="24.75" hidden="false" customHeight="true" outlineLevel="0" collapsed="false">
      <c r="A2858" s="21" t="n">
        <v>2854</v>
      </c>
      <c r="B2858" s="22" t="s">
        <v>4558</v>
      </c>
      <c r="C2858" s="23" t="s">
        <v>4564</v>
      </c>
      <c r="D2858" s="23" t="s">
        <v>4565</v>
      </c>
      <c r="E2858" s="24" t="s">
        <v>25</v>
      </c>
      <c r="F2858" s="25" t="n">
        <v>0.0016</v>
      </c>
      <c r="G2858" s="25" t="n">
        <v>0.006674</v>
      </c>
      <c r="H2858" s="25" t="n">
        <v>-0.005074</v>
      </c>
    </row>
    <row r="2859" customFormat="false" ht="24.75" hidden="false" customHeight="true" outlineLevel="0" collapsed="false">
      <c r="A2859" s="21" t="n">
        <v>2855</v>
      </c>
      <c r="B2859" s="22" t="s">
        <v>4558</v>
      </c>
      <c r="C2859" s="23" t="s">
        <v>4566</v>
      </c>
      <c r="D2859" s="23" t="s">
        <v>4565</v>
      </c>
      <c r="E2859" s="24" t="s">
        <v>25</v>
      </c>
      <c r="F2859" s="25" t="n">
        <v>0.0018</v>
      </c>
      <c r="G2859" s="25" t="n">
        <v>0.001371</v>
      </c>
      <c r="H2859" s="25" t="n">
        <v>0.000429</v>
      </c>
    </row>
    <row r="2860" customFormat="false" ht="24.75" hidden="false" customHeight="true" outlineLevel="0" collapsed="false">
      <c r="A2860" s="21" t="n">
        <v>2856</v>
      </c>
      <c r="B2860" s="22" t="s">
        <v>4558</v>
      </c>
      <c r="C2860" s="23" t="s">
        <v>4567</v>
      </c>
      <c r="D2860" s="23" t="s">
        <v>4565</v>
      </c>
      <c r="E2860" s="24" t="s">
        <v>39</v>
      </c>
      <c r="F2860" s="25" t="n">
        <v>0.00023</v>
      </c>
      <c r="G2860" s="25" t="n">
        <v>0</v>
      </c>
      <c r="H2860" s="25" t="n">
        <v>0.00023</v>
      </c>
    </row>
    <row r="2861" customFormat="false" ht="24.75" hidden="false" customHeight="true" outlineLevel="0" collapsed="false">
      <c r="A2861" s="21" t="n">
        <v>2857</v>
      </c>
      <c r="B2861" s="22" t="s">
        <v>4558</v>
      </c>
      <c r="C2861" s="23" t="s">
        <v>4568</v>
      </c>
      <c r="D2861" s="23" t="s">
        <v>4569</v>
      </c>
      <c r="E2861" s="24" t="s">
        <v>25</v>
      </c>
      <c r="F2861" s="25" t="n">
        <v>0.001</v>
      </c>
      <c r="G2861" s="25" t="n">
        <v>0.000159</v>
      </c>
      <c r="H2861" s="25" t="n">
        <v>0.000841</v>
      </c>
    </row>
    <row r="2862" customFormat="false" ht="23.85" hidden="false" customHeight="false" outlineLevel="0" collapsed="false">
      <c r="A2862" s="21" t="n">
        <v>2858</v>
      </c>
      <c r="B2862" s="22" t="s">
        <v>4558</v>
      </c>
      <c r="C2862" s="23" t="s">
        <v>4570</v>
      </c>
      <c r="D2862" s="23" t="s">
        <v>42</v>
      </c>
      <c r="E2862" s="24" t="s">
        <v>140</v>
      </c>
      <c r="F2862" s="25" t="n">
        <v>0.8425</v>
      </c>
      <c r="G2862" s="25" t="n">
        <v>0.83498</v>
      </c>
      <c r="H2862" s="25" t="n">
        <v>0.00752000000000008</v>
      </c>
    </row>
    <row r="2863" customFormat="false" ht="23.85" hidden="false" customHeight="false" outlineLevel="0" collapsed="false">
      <c r="A2863" s="21" t="n">
        <v>2859</v>
      </c>
      <c r="B2863" s="22" t="s">
        <v>4558</v>
      </c>
      <c r="C2863" s="23" t="s">
        <v>4571</v>
      </c>
      <c r="D2863" s="23" t="s">
        <v>1145</v>
      </c>
      <c r="E2863" s="24" t="s">
        <v>25</v>
      </c>
      <c r="F2863" s="25" t="n">
        <v>0.001</v>
      </c>
      <c r="G2863" s="25" t="n">
        <v>0.000756</v>
      </c>
      <c r="H2863" s="25" t="n">
        <v>0.000244</v>
      </c>
    </row>
    <row r="2864" customFormat="false" ht="26.25" hidden="false" customHeight="true" outlineLevel="0" collapsed="false">
      <c r="A2864" s="21" t="n">
        <v>2860</v>
      </c>
      <c r="B2864" s="22" t="s">
        <v>4558</v>
      </c>
      <c r="C2864" s="23" t="s">
        <v>4572</v>
      </c>
      <c r="D2864" s="23" t="s">
        <v>4573</v>
      </c>
      <c r="E2864" s="24" t="s">
        <v>39</v>
      </c>
      <c r="F2864" s="25" t="n">
        <v>2E-005</v>
      </c>
      <c r="G2864" s="25" t="n">
        <v>6E-006</v>
      </c>
      <c r="H2864" s="25" t="n">
        <v>1.4E-005</v>
      </c>
    </row>
    <row r="2865" customFormat="false" ht="23.85" hidden="false" customHeight="false" outlineLevel="0" collapsed="false">
      <c r="A2865" s="21" t="n">
        <v>2861</v>
      </c>
      <c r="B2865" s="22" t="s">
        <v>4558</v>
      </c>
      <c r="C2865" s="23" t="s">
        <v>4574</v>
      </c>
      <c r="D2865" s="23" t="s">
        <v>615</v>
      </c>
      <c r="E2865" s="24" t="s">
        <v>25</v>
      </c>
      <c r="F2865" s="25" t="n">
        <v>0.00225</v>
      </c>
      <c r="G2865" s="25" t="n">
        <v>0.001609</v>
      </c>
      <c r="H2865" s="25" t="n">
        <v>0.000641</v>
      </c>
    </row>
    <row r="2866" customFormat="false" ht="23.85" hidden="false" customHeight="false" outlineLevel="0" collapsed="false">
      <c r="A2866" s="21" t="n">
        <v>2862</v>
      </c>
      <c r="B2866" s="22" t="s">
        <v>4558</v>
      </c>
      <c r="C2866" s="23" t="s">
        <v>4575</v>
      </c>
      <c r="D2866" s="23" t="s">
        <v>4576</v>
      </c>
      <c r="E2866" s="24" t="s">
        <v>25</v>
      </c>
      <c r="F2866" s="25" t="n">
        <v>0.004</v>
      </c>
      <c r="G2866" s="25" t="n">
        <v>0.003585</v>
      </c>
      <c r="H2866" s="25" t="n">
        <v>0.000415</v>
      </c>
    </row>
    <row r="2867" customFormat="false" ht="23.85" hidden="false" customHeight="false" outlineLevel="0" collapsed="false">
      <c r="A2867" s="21" t="n">
        <v>2863</v>
      </c>
      <c r="B2867" s="22" t="s">
        <v>4558</v>
      </c>
      <c r="C2867" s="23" t="s">
        <v>4577</v>
      </c>
      <c r="D2867" s="23" t="s">
        <v>4576</v>
      </c>
      <c r="E2867" s="24" t="s">
        <v>29</v>
      </c>
      <c r="F2867" s="25" t="n">
        <v>0.012</v>
      </c>
      <c r="G2867" s="25" t="n">
        <v>0.00817</v>
      </c>
      <c r="H2867" s="25" t="n">
        <v>0.00383</v>
      </c>
    </row>
    <row r="2868" customFormat="false" ht="14.35" hidden="false" customHeight="false" outlineLevel="0" collapsed="false">
      <c r="A2868" s="21" t="n">
        <v>2864</v>
      </c>
      <c r="B2868" s="22" t="s">
        <v>4558</v>
      </c>
      <c r="C2868" s="23" t="s">
        <v>4578</v>
      </c>
      <c r="D2868" s="23" t="s">
        <v>4579</v>
      </c>
      <c r="E2868" s="24" t="s">
        <v>39</v>
      </c>
      <c r="F2868" s="25" t="n">
        <v>0.0003</v>
      </c>
      <c r="G2868" s="25" t="n">
        <v>0.00027</v>
      </c>
      <c r="H2868" s="25" t="n">
        <v>3E-005</v>
      </c>
    </row>
    <row r="2869" customFormat="false" ht="23.85" hidden="false" customHeight="false" outlineLevel="0" collapsed="false">
      <c r="A2869" s="21" t="n">
        <v>2865</v>
      </c>
      <c r="B2869" s="22" t="s">
        <v>4558</v>
      </c>
      <c r="C2869" s="23" t="s">
        <v>4580</v>
      </c>
      <c r="D2869" s="23" t="s">
        <v>37</v>
      </c>
      <c r="E2869" s="24" t="s">
        <v>25</v>
      </c>
      <c r="F2869" s="25" t="n">
        <v>0.0024</v>
      </c>
      <c r="G2869" s="25" t="n">
        <v>0.000633</v>
      </c>
      <c r="H2869" s="25" t="n">
        <v>0.001767</v>
      </c>
    </row>
    <row r="2870" customFormat="false" ht="14.35" hidden="false" customHeight="false" outlineLevel="0" collapsed="false">
      <c r="A2870" s="21" t="n">
        <v>2866</v>
      </c>
      <c r="B2870" s="22" t="s">
        <v>4558</v>
      </c>
      <c r="C2870" s="23" t="s">
        <v>4581</v>
      </c>
      <c r="D2870" s="23" t="s">
        <v>4582</v>
      </c>
      <c r="E2870" s="24" t="s">
        <v>39</v>
      </c>
      <c r="F2870" s="25" t="n">
        <v>1E-005</v>
      </c>
      <c r="G2870" s="25" t="n">
        <v>0.001446</v>
      </c>
      <c r="H2870" s="25" t="n">
        <v>-0.001436</v>
      </c>
    </row>
    <row r="2871" customFormat="false" ht="23.85" hidden="false" customHeight="false" outlineLevel="0" collapsed="false">
      <c r="A2871" s="21" t="n">
        <v>2867</v>
      </c>
      <c r="B2871" s="22" t="s">
        <v>4558</v>
      </c>
      <c r="C2871" s="23" t="s">
        <v>4583</v>
      </c>
      <c r="D2871" s="23" t="s">
        <v>4584</v>
      </c>
      <c r="E2871" s="24" t="s">
        <v>29</v>
      </c>
      <c r="F2871" s="25" t="n">
        <v>0.0235</v>
      </c>
      <c r="G2871" s="25" t="n">
        <v>0.01289</v>
      </c>
      <c r="H2871" s="25" t="n">
        <v>0.01061</v>
      </c>
    </row>
    <row r="2872" customFormat="false" ht="23.85" hidden="false" customHeight="false" outlineLevel="0" collapsed="false">
      <c r="A2872" s="21" t="n">
        <v>2868</v>
      </c>
      <c r="B2872" s="22" t="s">
        <v>4558</v>
      </c>
      <c r="C2872" s="23" t="s">
        <v>4585</v>
      </c>
      <c r="D2872" s="23" t="s">
        <v>482</v>
      </c>
      <c r="E2872" s="24" t="s">
        <v>39</v>
      </c>
      <c r="F2872" s="25" t="n">
        <v>0.0003</v>
      </c>
      <c r="G2872" s="25" t="n">
        <v>0.000385</v>
      </c>
      <c r="H2872" s="25" t="n">
        <v>-8.50000000000001E-005</v>
      </c>
    </row>
    <row r="2873" customFormat="false" ht="23.85" hidden="false" customHeight="false" outlineLevel="0" collapsed="false">
      <c r="A2873" s="21" t="n">
        <v>2869</v>
      </c>
      <c r="B2873" s="22" t="s">
        <v>4558</v>
      </c>
      <c r="C2873" s="23" t="s">
        <v>4586</v>
      </c>
      <c r="D2873" s="23" t="s">
        <v>4587</v>
      </c>
      <c r="E2873" s="24" t="s">
        <v>140</v>
      </c>
      <c r="F2873" s="25" t="n">
        <v>2.445973</v>
      </c>
      <c r="G2873" s="25" t="n">
        <v>2.963628</v>
      </c>
      <c r="H2873" s="25" t="n">
        <v>-0.517655</v>
      </c>
    </row>
    <row r="2874" customFormat="false" ht="23.85" hidden="false" customHeight="false" outlineLevel="0" collapsed="false">
      <c r="A2874" s="21" t="n">
        <v>2870</v>
      </c>
      <c r="B2874" s="22" t="s">
        <v>4558</v>
      </c>
      <c r="C2874" s="23" t="s">
        <v>4588</v>
      </c>
      <c r="D2874" s="23" t="s">
        <v>4589</v>
      </c>
      <c r="E2874" s="24" t="s">
        <v>29</v>
      </c>
      <c r="F2874" s="25" t="n">
        <v>0.011</v>
      </c>
      <c r="G2874" s="25" t="n">
        <v>0.000364</v>
      </c>
      <c r="H2874" s="25" t="n">
        <v>0.010636</v>
      </c>
    </row>
    <row r="2875" customFormat="false" ht="23.85" hidden="false" customHeight="false" outlineLevel="0" collapsed="false">
      <c r="A2875" s="21" t="n">
        <v>2871</v>
      </c>
      <c r="B2875" s="22" t="s">
        <v>4558</v>
      </c>
      <c r="C2875" s="23" t="s">
        <v>4590</v>
      </c>
      <c r="D2875" s="23" t="s">
        <v>4591</v>
      </c>
      <c r="E2875" s="24" t="s">
        <v>25</v>
      </c>
      <c r="F2875" s="25" t="n">
        <v>0.004</v>
      </c>
      <c r="G2875" s="25" t="n">
        <v>0.003167</v>
      </c>
      <c r="H2875" s="25" t="n">
        <v>0.000833</v>
      </c>
    </row>
    <row r="2876" customFormat="false" ht="23.85" hidden="false" customHeight="false" outlineLevel="0" collapsed="false">
      <c r="A2876" s="21" t="n">
        <v>2872</v>
      </c>
      <c r="B2876" s="22" t="s">
        <v>4558</v>
      </c>
      <c r="C2876" s="23" t="s">
        <v>4592</v>
      </c>
      <c r="D2876" s="23" t="s">
        <v>37</v>
      </c>
      <c r="E2876" s="24" t="s">
        <v>39</v>
      </c>
      <c r="F2876" s="25" t="n">
        <v>0.0001</v>
      </c>
      <c r="G2876" s="25" t="n">
        <v>2E-005</v>
      </c>
      <c r="H2876" s="25" t="n">
        <v>8E-005</v>
      </c>
    </row>
    <row r="2877" customFormat="false" ht="30.75" hidden="false" customHeight="true" outlineLevel="0" collapsed="false">
      <c r="A2877" s="21" t="n">
        <v>2873</v>
      </c>
      <c r="B2877" s="22" t="s">
        <v>4558</v>
      </c>
      <c r="C2877" s="23" t="s">
        <v>4593</v>
      </c>
      <c r="D2877" s="23" t="s">
        <v>37</v>
      </c>
      <c r="E2877" s="24" t="s">
        <v>25</v>
      </c>
      <c r="F2877" s="25" t="n">
        <v>0.0009</v>
      </c>
      <c r="G2877" s="25" t="n">
        <v>0.000465</v>
      </c>
      <c r="H2877" s="25" t="n">
        <v>0.000435</v>
      </c>
    </row>
    <row r="2878" customFormat="false" ht="35.1" hidden="false" customHeight="false" outlineLevel="0" collapsed="false">
      <c r="A2878" s="21" t="n">
        <v>2874</v>
      </c>
      <c r="B2878" s="22" t="s">
        <v>4558</v>
      </c>
      <c r="C2878" s="23" t="s">
        <v>4594</v>
      </c>
      <c r="D2878" s="23" t="s">
        <v>2475</v>
      </c>
      <c r="E2878" s="24" t="s">
        <v>25</v>
      </c>
      <c r="F2878" s="25" t="n">
        <v>0.0012</v>
      </c>
      <c r="G2878" s="25" t="n">
        <v>0.000463</v>
      </c>
      <c r="H2878" s="25" t="n">
        <v>0.000737</v>
      </c>
    </row>
    <row r="2879" customFormat="false" ht="23.85" hidden="false" customHeight="false" outlineLevel="0" collapsed="false">
      <c r="A2879" s="21" t="n">
        <v>2875</v>
      </c>
      <c r="B2879" s="22" t="s">
        <v>4558</v>
      </c>
      <c r="C2879" s="23" t="s">
        <v>4595</v>
      </c>
      <c r="D2879" s="23" t="s">
        <v>4596</v>
      </c>
      <c r="E2879" s="24" t="s">
        <v>18</v>
      </c>
      <c r="F2879" s="25" t="n">
        <v>0.2</v>
      </c>
      <c r="G2879" s="25" t="n">
        <v>0.163637</v>
      </c>
      <c r="H2879" s="25" t="n">
        <v>0.036363</v>
      </c>
    </row>
    <row r="2880" customFormat="false" ht="23.85" hidden="false" customHeight="false" outlineLevel="0" collapsed="false">
      <c r="A2880" s="21" t="n">
        <v>2876</v>
      </c>
      <c r="B2880" s="22" t="s">
        <v>4558</v>
      </c>
      <c r="C2880" s="23" t="s">
        <v>4597</v>
      </c>
      <c r="D2880" s="23" t="s">
        <v>4598</v>
      </c>
      <c r="E2880" s="24" t="s">
        <v>39</v>
      </c>
      <c r="F2880" s="25" t="n">
        <v>3.8E-005</v>
      </c>
      <c r="G2880" s="25" t="n">
        <v>2.3E-005</v>
      </c>
      <c r="H2880" s="25" t="n">
        <v>1.5E-005</v>
      </c>
    </row>
    <row r="2881" customFormat="false" ht="14.35" hidden="false" customHeight="false" outlineLevel="0" collapsed="false">
      <c r="A2881" s="21" t="n">
        <v>2877</v>
      </c>
      <c r="B2881" s="22" t="s">
        <v>4558</v>
      </c>
      <c r="C2881" s="23" t="s">
        <v>4599</v>
      </c>
      <c r="D2881" s="23" t="s">
        <v>4600</v>
      </c>
      <c r="E2881" s="24" t="s">
        <v>29</v>
      </c>
      <c r="F2881" s="25" t="n">
        <v>0.011</v>
      </c>
      <c r="G2881" s="25" t="n">
        <v>0.005313</v>
      </c>
      <c r="H2881" s="25" t="n">
        <v>0.005687</v>
      </c>
    </row>
    <row r="2882" customFormat="false" ht="23.85" hidden="false" customHeight="false" outlineLevel="0" collapsed="false">
      <c r="A2882" s="21" t="n">
        <v>2878</v>
      </c>
      <c r="B2882" s="22" t="s">
        <v>4558</v>
      </c>
      <c r="C2882" s="23" t="s">
        <v>4601</v>
      </c>
      <c r="D2882" s="23" t="s">
        <v>4602</v>
      </c>
      <c r="E2882" s="24" t="s">
        <v>25</v>
      </c>
      <c r="F2882" s="25" t="n">
        <v>0</v>
      </c>
      <c r="G2882" s="25" t="n">
        <v>0</v>
      </c>
      <c r="H2882" s="25" t="n">
        <v>0</v>
      </c>
    </row>
    <row r="2883" customFormat="false" ht="23.85" hidden="false" customHeight="false" outlineLevel="0" collapsed="false">
      <c r="A2883" s="21" t="n">
        <v>2879</v>
      </c>
      <c r="B2883" s="22" t="s">
        <v>4558</v>
      </c>
      <c r="C2883" s="23" t="s">
        <v>4603</v>
      </c>
      <c r="D2883" s="23" t="s">
        <v>4604</v>
      </c>
      <c r="E2883" s="24" t="s">
        <v>29</v>
      </c>
      <c r="F2883" s="25" t="n">
        <v>0.08</v>
      </c>
      <c r="G2883" s="25" t="n">
        <v>0.0652</v>
      </c>
      <c r="H2883" s="25" t="n">
        <v>0.0148</v>
      </c>
    </row>
    <row r="2884" customFormat="false" ht="23.85" hidden="false" customHeight="false" outlineLevel="0" collapsed="false">
      <c r="A2884" s="21" t="n">
        <v>2880</v>
      </c>
      <c r="B2884" s="22" t="s">
        <v>4558</v>
      </c>
      <c r="C2884" s="23" t="s">
        <v>4605</v>
      </c>
      <c r="D2884" s="23" t="s">
        <v>4606</v>
      </c>
      <c r="E2884" s="24" t="s">
        <v>29</v>
      </c>
      <c r="F2884" s="25" t="n">
        <v>0.008</v>
      </c>
      <c r="G2884" s="25" t="n">
        <v>0.009025</v>
      </c>
      <c r="H2884" s="25" t="n">
        <v>-0.001025</v>
      </c>
    </row>
    <row r="2885" customFormat="false" ht="23.85" hidden="false" customHeight="false" outlineLevel="0" collapsed="false">
      <c r="A2885" s="21" t="n">
        <v>2881</v>
      </c>
      <c r="B2885" s="22" t="s">
        <v>4558</v>
      </c>
      <c r="C2885" s="23" t="s">
        <v>4607</v>
      </c>
      <c r="D2885" s="23" t="s">
        <v>4608</v>
      </c>
      <c r="E2885" s="24" t="s">
        <v>25</v>
      </c>
      <c r="F2885" s="25" t="n">
        <v>0.0026</v>
      </c>
      <c r="G2885" s="25" t="n">
        <v>0.000477</v>
      </c>
      <c r="H2885" s="25" t="n">
        <v>0.002123</v>
      </c>
    </row>
    <row r="2886" customFormat="false" ht="23.85" hidden="false" customHeight="false" outlineLevel="0" collapsed="false">
      <c r="A2886" s="21" t="n">
        <v>2882</v>
      </c>
      <c r="B2886" s="22" t="s">
        <v>4558</v>
      </c>
      <c r="C2886" s="23" t="s">
        <v>4609</v>
      </c>
      <c r="D2886" s="23" t="s">
        <v>4610</v>
      </c>
      <c r="E2886" s="24" t="s">
        <v>25</v>
      </c>
      <c r="F2886" s="25" t="n">
        <v>0.001</v>
      </c>
      <c r="G2886" s="25" t="n">
        <v>0.000375</v>
      </c>
      <c r="H2886" s="25" t="n">
        <v>0.000625</v>
      </c>
    </row>
    <row r="2887" customFormat="false" ht="23.85" hidden="false" customHeight="false" outlineLevel="0" collapsed="false">
      <c r="A2887" s="21" t="n">
        <v>2883</v>
      </c>
      <c r="B2887" s="22" t="s">
        <v>4558</v>
      </c>
      <c r="C2887" s="23" t="s">
        <v>4611</v>
      </c>
      <c r="D2887" s="23" t="s">
        <v>4612</v>
      </c>
      <c r="E2887" s="24" t="s">
        <v>29</v>
      </c>
      <c r="F2887" s="25" t="n">
        <v>0.0013</v>
      </c>
      <c r="G2887" s="25" t="n">
        <v>3.2E-005</v>
      </c>
      <c r="H2887" s="25" t="n">
        <v>0.001268</v>
      </c>
    </row>
    <row r="2888" s="37" customFormat="true" ht="14.35" hidden="false" customHeight="false" outlineLevel="0" collapsed="false">
      <c r="A2888" s="21" t="n">
        <v>2884</v>
      </c>
      <c r="B2888" s="22" t="s">
        <v>4558</v>
      </c>
      <c r="C2888" s="23" t="s">
        <v>20</v>
      </c>
      <c r="D2888" s="23"/>
      <c r="E2888" s="24" t="s">
        <v>21</v>
      </c>
      <c r="F2888" s="33" t="n">
        <v>0.228</v>
      </c>
      <c r="G2888" s="32" t="n">
        <v>0.215357</v>
      </c>
      <c r="H2888" s="32" t="n">
        <f aca="false">F2888-G2888</f>
        <v>0.012643</v>
      </c>
    </row>
    <row r="2889" customFormat="false" ht="23.85" hidden="false" customHeight="false" outlineLevel="0" collapsed="false">
      <c r="A2889" s="21" t="n">
        <v>2885</v>
      </c>
      <c r="B2889" s="22" t="s">
        <v>4613</v>
      </c>
      <c r="C2889" s="23" t="s">
        <v>4614</v>
      </c>
      <c r="D2889" s="23" t="s">
        <v>1633</v>
      </c>
      <c r="E2889" s="24" t="s">
        <v>39</v>
      </c>
      <c r="F2889" s="25" t="n">
        <v>0.0004</v>
      </c>
      <c r="G2889" s="25" t="n">
        <v>0.000281</v>
      </c>
      <c r="H2889" s="25" t="n">
        <v>0.000119</v>
      </c>
    </row>
    <row r="2890" customFormat="false" ht="23.85" hidden="false" customHeight="false" outlineLevel="0" collapsed="false">
      <c r="A2890" s="21" t="n">
        <v>2886</v>
      </c>
      <c r="B2890" s="22" t="s">
        <v>4613</v>
      </c>
      <c r="C2890" s="23" t="s">
        <v>4615</v>
      </c>
      <c r="D2890" s="23" t="s">
        <v>27</v>
      </c>
      <c r="E2890" s="24" t="s">
        <v>29</v>
      </c>
      <c r="F2890" s="25" t="n">
        <v>0.008672</v>
      </c>
      <c r="G2890" s="25" t="n">
        <v>0.003184</v>
      </c>
      <c r="H2890" s="25" t="n">
        <v>0.005488</v>
      </c>
    </row>
    <row r="2891" customFormat="false" ht="23.85" hidden="false" customHeight="false" outlineLevel="0" collapsed="false">
      <c r="A2891" s="21" t="n">
        <v>2887</v>
      </c>
      <c r="B2891" s="22" t="s">
        <v>4613</v>
      </c>
      <c r="C2891" s="23" t="s">
        <v>4616</v>
      </c>
      <c r="D2891" s="23" t="s">
        <v>27</v>
      </c>
      <c r="E2891" s="24" t="s">
        <v>29</v>
      </c>
      <c r="F2891" s="25" t="n">
        <v>0.016594</v>
      </c>
      <c r="G2891" s="25" t="n">
        <v>0.004472</v>
      </c>
      <c r="H2891" s="25" t="n">
        <v>0.012122</v>
      </c>
    </row>
    <row r="2892" customFormat="false" ht="23.85" hidden="false" customHeight="false" outlineLevel="0" collapsed="false">
      <c r="A2892" s="21" t="n">
        <v>2888</v>
      </c>
      <c r="B2892" s="22" t="s">
        <v>4613</v>
      </c>
      <c r="C2892" s="23" t="s">
        <v>4617</v>
      </c>
      <c r="D2892" s="23" t="s">
        <v>27</v>
      </c>
      <c r="E2892" s="24" t="s">
        <v>29</v>
      </c>
      <c r="F2892" s="25" t="n">
        <v>0.044745</v>
      </c>
      <c r="G2892" s="25" t="n">
        <v>0.016283</v>
      </c>
      <c r="H2892" s="25" t="n">
        <v>0.028462</v>
      </c>
    </row>
    <row r="2893" customFormat="false" ht="23.85" hidden="false" customHeight="false" outlineLevel="0" collapsed="false">
      <c r="A2893" s="21" t="n">
        <v>2889</v>
      </c>
      <c r="B2893" s="22" t="s">
        <v>4613</v>
      </c>
      <c r="C2893" s="23" t="s">
        <v>4618</v>
      </c>
      <c r="D2893" s="23" t="s">
        <v>27</v>
      </c>
      <c r="E2893" s="24" t="s">
        <v>29</v>
      </c>
      <c r="F2893" s="25" t="n">
        <v>0.010673</v>
      </c>
      <c r="G2893" s="25" t="n">
        <v>0.00438</v>
      </c>
      <c r="H2893" s="25" t="n">
        <v>0.006293</v>
      </c>
    </row>
    <row r="2894" customFormat="false" ht="23.85" hidden="false" customHeight="false" outlineLevel="0" collapsed="false">
      <c r="A2894" s="21" t="n">
        <v>2890</v>
      </c>
      <c r="B2894" s="22" t="s">
        <v>4613</v>
      </c>
      <c r="C2894" s="23" t="s">
        <v>4619</v>
      </c>
      <c r="D2894" s="23" t="s">
        <v>37</v>
      </c>
      <c r="E2894" s="24" t="s">
        <v>25</v>
      </c>
      <c r="F2894" s="25" t="n">
        <v>0.0006</v>
      </c>
      <c r="G2894" s="25" t="n">
        <v>0.000268</v>
      </c>
      <c r="H2894" s="25" t="n">
        <v>0.000332</v>
      </c>
    </row>
    <row r="2895" customFormat="false" ht="28.5" hidden="false" customHeight="true" outlineLevel="0" collapsed="false">
      <c r="A2895" s="21" t="n">
        <v>2891</v>
      </c>
      <c r="B2895" s="22" t="s">
        <v>4613</v>
      </c>
      <c r="C2895" s="23" t="s">
        <v>4620</v>
      </c>
      <c r="D2895" s="23" t="s">
        <v>4621</v>
      </c>
      <c r="E2895" s="24" t="s">
        <v>18</v>
      </c>
      <c r="F2895" s="25" t="n">
        <v>0.075</v>
      </c>
      <c r="G2895" s="25" t="n">
        <v>0.09569</v>
      </c>
      <c r="H2895" s="25" t="n">
        <v>-0.02069</v>
      </c>
    </row>
    <row r="2896" customFormat="false" ht="23.85" hidden="false" customHeight="false" outlineLevel="0" collapsed="false">
      <c r="A2896" s="21" t="n">
        <v>2892</v>
      </c>
      <c r="B2896" s="22" t="s">
        <v>4613</v>
      </c>
      <c r="C2896" s="23" t="s">
        <v>4622</v>
      </c>
      <c r="D2896" s="23" t="s">
        <v>4623</v>
      </c>
      <c r="E2896" s="24" t="s">
        <v>25</v>
      </c>
      <c r="F2896" s="25" t="n">
        <v>0.0005</v>
      </c>
      <c r="G2896" s="25" t="n">
        <v>0.000136</v>
      </c>
      <c r="H2896" s="25" t="n">
        <v>0.000364</v>
      </c>
    </row>
    <row r="2897" customFormat="false" ht="23.85" hidden="false" customHeight="false" outlineLevel="0" collapsed="false">
      <c r="A2897" s="21" t="n">
        <v>2893</v>
      </c>
      <c r="B2897" s="22" t="s">
        <v>4613</v>
      </c>
      <c r="C2897" s="23" t="s">
        <v>4624</v>
      </c>
      <c r="D2897" s="23" t="s">
        <v>4625</v>
      </c>
      <c r="E2897" s="24" t="s">
        <v>39</v>
      </c>
      <c r="F2897" s="25" t="n">
        <v>0.0001</v>
      </c>
      <c r="G2897" s="25" t="n">
        <v>0</v>
      </c>
      <c r="H2897" s="25" t="n">
        <v>0.0001</v>
      </c>
    </row>
    <row r="2898" customFormat="false" ht="23.85" hidden="false" customHeight="false" outlineLevel="0" collapsed="false">
      <c r="A2898" s="21" t="n">
        <v>2894</v>
      </c>
      <c r="B2898" s="22" t="s">
        <v>4613</v>
      </c>
      <c r="C2898" s="23" t="s">
        <v>4626</v>
      </c>
      <c r="D2898" s="23" t="s">
        <v>37</v>
      </c>
      <c r="E2898" s="24" t="s">
        <v>25</v>
      </c>
      <c r="F2898" s="25" t="n">
        <v>0.0029</v>
      </c>
      <c r="G2898" s="25" t="n">
        <v>0.001149</v>
      </c>
      <c r="H2898" s="25" t="n">
        <v>0.001751</v>
      </c>
    </row>
    <row r="2899" customFormat="false" ht="35.1" hidden="false" customHeight="false" outlineLevel="0" collapsed="false">
      <c r="A2899" s="21" t="n">
        <v>2895</v>
      </c>
      <c r="B2899" s="22" t="s">
        <v>4613</v>
      </c>
      <c r="C2899" s="23" t="s">
        <v>4627</v>
      </c>
      <c r="D2899" s="23" t="s">
        <v>4628</v>
      </c>
      <c r="E2899" s="24" t="s">
        <v>25</v>
      </c>
      <c r="F2899" s="25" t="n">
        <v>0.00136</v>
      </c>
      <c r="G2899" s="25" t="n">
        <v>0</v>
      </c>
      <c r="H2899" s="25" t="n">
        <v>0.00136</v>
      </c>
    </row>
    <row r="2900" customFormat="false" ht="23.85" hidden="false" customHeight="false" outlineLevel="0" collapsed="false">
      <c r="A2900" s="21" t="n">
        <v>2896</v>
      </c>
      <c r="B2900" s="22" t="s">
        <v>4613</v>
      </c>
      <c r="C2900" s="23" t="s">
        <v>4629</v>
      </c>
      <c r="D2900" s="23" t="s">
        <v>1911</v>
      </c>
      <c r="E2900" s="24" t="s">
        <v>39</v>
      </c>
      <c r="F2900" s="25" t="n">
        <v>0.00043</v>
      </c>
      <c r="G2900" s="25" t="n">
        <v>5.3E-005</v>
      </c>
      <c r="H2900" s="25" t="n">
        <v>0.000377</v>
      </c>
    </row>
    <row r="2901" customFormat="false" ht="23.85" hidden="false" customHeight="false" outlineLevel="0" collapsed="false">
      <c r="A2901" s="21" t="n">
        <v>2897</v>
      </c>
      <c r="B2901" s="22" t="s">
        <v>4613</v>
      </c>
      <c r="C2901" s="23" t="s">
        <v>4630</v>
      </c>
      <c r="D2901" s="23" t="s">
        <v>4631</v>
      </c>
      <c r="E2901" s="24" t="s">
        <v>29</v>
      </c>
      <c r="F2901" s="25" t="n">
        <v>0.01</v>
      </c>
      <c r="G2901" s="25" t="n">
        <v>0.005736</v>
      </c>
      <c r="H2901" s="25" t="n">
        <v>0.004264</v>
      </c>
    </row>
    <row r="2902" customFormat="false" ht="23.85" hidden="false" customHeight="false" outlineLevel="0" collapsed="false">
      <c r="A2902" s="21" t="n">
        <v>2898</v>
      </c>
      <c r="B2902" s="22" t="s">
        <v>4613</v>
      </c>
      <c r="C2902" s="23" t="s">
        <v>4632</v>
      </c>
      <c r="D2902" s="23" t="s">
        <v>4631</v>
      </c>
      <c r="E2902" s="24" t="s">
        <v>18</v>
      </c>
      <c r="F2902" s="25" t="n">
        <v>0.215</v>
      </c>
      <c r="G2902" s="25" t="n">
        <v>0.185381</v>
      </c>
      <c r="H2902" s="25" t="n">
        <v>0.029619</v>
      </c>
    </row>
    <row r="2903" customFormat="false" ht="35.05" hidden="false" customHeight="false" outlineLevel="0" collapsed="false">
      <c r="A2903" s="21" t="n">
        <v>2899</v>
      </c>
      <c r="B2903" s="22" t="s">
        <v>4613</v>
      </c>
      <c r="C2903" s="23" t="s">
        <v>4633</v>
      </c>
      <c r="D2903" s="23" t="s">
        <v>4631</v>
      </c>
      <c r="E2903" s="24" t="s">
        <v>29</v>
      </c>
      <c r="F2903" s="25" t="n">
        <v>0.015</v>
      </c>
      <c r="G2903" s="25" t="n">
        <v>0.010309</v>
      </c>
      <c r="H2903" s="25" t="n">
        <v>0.004691</v>
      </c>
    </row>
    <row r="2904" customFormat="false" ht="35.05" hidden="false" customHeight="false" outlineLevel="0" collapsed="false">
      <c r="A2904" s="21" t="n">
        <v>2900</v>
      </c>
      <c r="B2904" s="22" t="s">
        <v>4613</v>
      </c>
      <c r="C2904" s="23" t="s">
        <v>4634</v>
      </c>
      <c r="D2904" s="23" t="s">
        <v>4635</v>
      </c>
      <c r="E2904" s="24" t="s">
        <v>25</v>
      </c>
      <c r="F2904" s="25" t="n">
        <v>0.001</v>
      </c>
      <c r="G2904" s="25" t="n">
        <v>0.005256</v>
      </c>
      <c r="H2904" s="25" t="n">
        <v>-0.004256</v>
      </c>
    </row>
    <row r="2905" customFormat="false" ht="23.85" hidden="false" customHeight="false" outlineLevel="0" collapsed="false">
      <c r="A2905" s="21" t="n">
        <v>2901</v>
      </c>
      <c r="B2905" s="22" t="s">
        <v>4613</v>
      </c>
      <c r="C2905" s="23" t="s">
        <v>4636</v>
      </c>
      <c r="D2905" s="23" t="s">
        <v>3612</v>
      </c>
      <c r="E2905" s="24" t="s">
        <v>18</v>
      </c>
      <c r="F2905" s="25" t="n">
        <v>0.07</v>
      </c>
      <c r="G2905" s="25" t="n">
        <v>0.025274</v>
      </c>
      <c r="H2905" s="25" t="n">
        <v>0.044726</v>
      </c>
    </row>
    <row r="2906" customFormat="false" ht="35.1" hidden="false" customHeight="false" outlineLevel="0" collapsed="false">
      <c r="A2906" s="21" t="n">
        <v>2902</v>
      </c>
      <c r="B2906" s="22" t="s">
        <v>4613</v>
      </c>
      <c r="C2906" s="23" t="s">
        <v>4637</v>
      </c>
      <c r="D2906" s="23" t="s">
        <v>3612</v>
      </c>
      <c r="E2906" s="24" t="s">
        <v>18</v>
      </c>
      <c r="F2906" s="25" t="n">
        <v>0.07</v>
      </c>
      <c r="G2906" s="25" t="n">
        <v>0.024884</v>
      </c>
      <c r="H2906" s="25" t="n">
        <v>0.045116</v>
      </c>
    </row>
    <row r="2907" customFormat="false" ht="23.85" hidden="false" customHeight="false" outlineLevel="0" collapsed="false">
      <c r="A2907" s="21" t="n">
        <v>2903</v>
      </c>
      <c r="B2907" s="22" t="s">
        <v>4613</v>
      </c>
      <c r="C2907" s="23" t="s">
        <v>4638</v>
      </c>
      <c r="D2907" s="23" t="s">
        <v>37</v>
      </c>
      <c r="E2907" s="24" t="s">
        <v>25</v>
      </c>
      <c r="F2907" s="25" t="n">
        <v>0.000343</v>
      </c>
      <c r="G2907" s="25" t="n">
        <v>4E-006</v>
      </c>
      <c r="H2907" s="25" t="n">
        <v>0.000339</v>
      </c>
    </row>
    <row r="2908" customFormat="false" ht="23.85" hidden="false" customHeight="false" outlineLevel="0" collapsed="false">
      <c r="A2908" s="21" t="n">
        <v>2904</v>
      </c>
      <c r="B2908" s="22" t="s">
        <v>4613</v>
      </c>
      <c r="C2908" s="23" t="s">
        <v>4639</v>
      </c>
      <c r="D2908" s="23" t="s">
        <v>4640</v>
      </c>
      <c r="E2908" s="24" t="s">
        <v>29</v>
      </c>
      <c r="F2908" s="25" t="n">
        <v>0.02</v>
      </c>
      <c r="G2908" s="25" t="n">
        <v>0.006177</v>
      </c>
      <c r="H2908" s="25" t="n">
        <v>0.013823</v>
      </c>
    </row>
    <row r="2909" customFormat="false" ht="23.85" hidden="false" customHeight="false" outlineLevel="0" collapsed="false">
      <c r="A2909" s="21" t="n">
        <v>2905</v>
      </c>
      <c r="B2909" s="22" t="s">
        <v>4613</v>
      </c>
      <c r="C2909" s="23" t="s">
        <v>4641</v>
      </c>
      <c r="D2909" s="23" t="s">
        <v>4642</v>
      </c>
      <c r="E2909" s="24" t="s">
        <v>29</v>
      </c>
      <c r="F2909" s="25" t="n">
        <v>0.02</v>
      </c>
      <c r="G2909" s="25" t="n">
        <v>0.033058</v>
      </c>
      <c r="H2909" s="25" t="n">
        <v>-0.013058</v>
      </c>
    </row>
    <row r="2910" customFormat="false" ht="23.85" hidden="false" customHeight="false" outlineLevel="0" collapsed="false">
      <c r="A2910" s="21" t="n">
        <v>2906</v>
      </c>
      <c r="B2910" s="22" t="s">
        <v>4613</v>
      </c>
      <c r="C2910" s="23" t="s">
        <v>4643</v>
      </c>
      <c r="D2910" s="23" t="s">
        <v>4644</v>
      </c>
      <c r="E2910" s="24" t="s">
        <v>25</v>
      </c>
      <c r="F2910" s="25" t="n">
        <v>0.000681</v>
      </c>
      <c r="G2910" s="25" t="n">
        <v>0.000322</v>
      </c>
      <c r="H2910" s="25" t="n">
        <v>0.000359</v>
      </c>
    </row>
    <row r="2911" customFormat="false" ht="23.85" hidden="false" customHeight="false" outlineLevel="0" collapsed="false">
      <c r="A2911" s="21" t="n">
        <v>2907</v>
      </c>
      <c r="B2911" s="22" t="s">
        <v>4613</v>
      </c>
      <c r="C2911" s="23" t="s">
        <v>4645</v>
      </c>
      <c r="D2911" s="23" t="s">
        <v>4646</v>
      </c>
      <c r="E2911" s="24" t="s">
        <v>25</v>
      </c>
      <c r="F2911" s="25" t="n">
        <v>0.002061</v>
      </c>
      <c r="G2911" s="25" t="n">
        <v>0.001485</v>
      </c>
      <c r="H2911" s="25" t="n">
        <v>0.000576</v>
      </c>
    </row>
    <row r="2912" customFormat="false" ht="23.85" hidden="false" customHeight="false" outlineLevel="0" collapsed="false">
      <c r="A2912" s="21" t="n">
        <v>2908</v>
      </c>
      <c r="B2912" s="22" t="s">
        <v>4613</v>
      </c>
      <c r="C2912" s="23" t="s">
        <v>4647</v>
      </c>
      <c r="D2912" s="23" t="s">
        <v>4648</v>
      </c>
      <c r="E2912" s="24" t="s">
        <v>25</v>
      </c>
      <c r="F2912" s="25" t="n">
        <v>0.0005</v>
      </c>
      <c r="G2912" s="25" t="n">
        <v>0.000246</v>
      </c>
      <c r="H2912" s="25" t="n">
        <v>0.000254</v>
      </c>
    </row>
    <row r="2913" customFormat="false" ht="23.85" hidden="false" customHeight="false" outlineLevel="0" collapsed="false">
      <c r="A2913" s="21" t="n">
        <v>2909</v>
      </c>
      <c r="B2913" s="22" t="s">
        <v>4613</v>
      </c>
      <c r="C2913" s="23" t="s">
        <v>4649</v>
      </c>
      <c r="D2913" s="23" t="s">
        <v>4650</v>
      </c>
      <c r="E2913" s="24" t="s">
        <v>25</v>
      </c>
      <c r="F2913" s="25" t="n">
        <v>0.002</v>
      </c>
      <c r="G2913" s="25" t="n">
        <v>0.000594</v>
      </c>
      <c r="H2913" s="25" t="n">
        <v>0.001406</v>
      </c>
    </row>
    <row r="2914" customFormat="false" ht="23.85" hidden="false" customHeight="false" outlineLevel="0" collapsed="false">
      <c r="A2914" s="21" t="n">
        <v>2910</v>
      </c>
      <c r="B2914" s="22" t="s">
        <v>4613</v>
      </c>
      <c r="C2914" s="23" t="s">
        <v>4651</v>
      </c>
      <c r="D2914" s="23" t="s">
        <v>4652</v>
      </c>
      <c r="E2914" s="24" t="s">
        <v>18</v>
      </c>
      <c r="F2914" s="25" t="n">
        <v>0.15</v>
      </c>
      <c r="G2914" s="25" t="n">
        <v>0.066002</v>
      </c>
      <c r="H2914" s="25" t="n">
        <v>0.083998</v>
      </c>
    </row>
    <row r="2915" customFormat="false" ht="23.85" hidden="false" customHeight="false" outlineLevel="0" collapsed="false">
      <c r="A2915" s="21" t="n">
        <v>2911</v>
      </c>
      <c r="B2915" s="22" t="s">
        <v>4613</v>
      </c>
      <c r="C2915" s="23" t="s">
        <v>4653</v>
      </c>
      <c r="D2915" s="23" t="s">
        <v>37</v>
      </c>
      <c r="E2915" s="24" t="s">
        <v>25</v>
      </c>
      <c r="F2915" s="25" t="n">
        <v>0.001</v>
      </c>
      <c r="G2915" s="25" t="n">
        <v>0.000443</v>
      </c>
      <c r="H2915" s="25" t="n">
        <v>0.000557</v>
      </c>
    </row>
    <row r="2916" customFormat="false" ht="23.85" hidden="false" customHeight="false" outlineLevel="0" collapsed="false">
      <c r="A2916" s="21" t="n">
        <v>2912</v>
      </c>
      <c r="B2916" s="22" t="s">
        <v>4613</v>
      </c>
      <c r="C2916" s="23" t="s">
        <v>4654</v>
      </c>
      <c r="D2916" s="23" t="s">
        <v>4655</v>
      </c>
      <c r="E2916" s="24" t="s">
        <v>25</v>
      </c>
      <c r="F2916" s="32" t="n">
        <v>0.0005</v>
      </c>
      <c r="G2916" s="32" t="n">
        <v>0</v>
      </c>
      <c r="H2916" s="32" t="n">
        <v>0.0005</v>
      </c>
    </row>
    <row r="2917" customFormat="false" ht="23.85" hidden="false" customHeight="false" outlineLevel="0" collapsed="false">
      <c r="A2917" s="21" t="n">
        <v>2913</v>
      </c>
      <c r="B2917" s="22" t="s">
        <v>4613</v>
      </c>
      <c r="C2917" s="23" t="s">
        <v>4656</v>
      </c>
      <c r="D2917" s="23" t="s">
        <v>4657</v>
      </c>
      <c r="E2917" s="24" t="s">
        <v>29</v>
      </c>
      <c r="F2917" s="25" t="n">
        <v>0.04</v>
      </c>
      <c r="G2917" s="25" t="n">
        <v>0.021286</v>
      </c>
      <c r="H2917" s="25" t="n">
        <v>0.018714</v>
      </c>
    </row>
    <row r="2918" customFormat="false" ht="35.05" hidden="false" customHeight="false" outlineLevel="0" collapsed="false">
      <c r="A2918" s="21" t="n">
        <v>2914</v>
      </c>
      <c r="B2918" s="22" t="s">
        <v>4613</v>
      </c>
      <c r="C2918" s="23" t="s">
        <v>4658</v>
      </c>
      <c r="D2918" s="23" t="s">
        <v>4657</v>
      </c>
      <c r="E2918" s="24" t="s">
        <v>29</v>
      </c>
      <c r="F2918" s="25" t="n">
        <v>0.0005</v>
      </c>
      <c r="G2918" s="25" t="n">
        <v>0.001823</v>
      </c>
      <c r="H2918" s="25" t="n">
        <v>-0.001323</v>
      </c>
    </row>
    <row r="2919" customFormat="false" ht="46.5" hidden="false" customHeight="false" outlineLevel="0" collapsed="false">
      <c r="A2919" s="21" t="n">
        <v>2915</v>
      </c>
      <c r="B2919" s="22" t="s">
        <v>4613</v>
      </c>
      <c r="C2919" s="23" t="s">
        <v>4659</v>
      </c>
      <c r="D2919" s="23" t="s">
        <v>4660</v>
      </c>
      <c r="E2919" s="24" t="s">
        <v>29</v>
      </c>
      <c r="F2919" s="25" t="n">
        <v>0.012325</v>
      </c>
      <c r="G2919" s="25" t="n">
        <v>0.011633</v>
      </c>
      <c r="H2919" s="25" t="n">
        <v>0.000692</v>
      </c>
    </row>
    <row r="2920" customFormat="false" ht="35.05" hidden="false" customHeight="false" outlineLevel="0" collapsed="false">
      <c r="A2920" s="21" t="n">
        <v>2916</v>
      </c>
      <c r="B2920" s="22" t="s">
        <v>4613</v>
      </c>
      <c r="C2920" s="23" t="s">
        <v>4661</v>
      </c>
      <c r="D2920" s="23" t="s">
        <v>4662</v>
      </c>
      <c r="E2920" s="24" t="s">
        <v>25</v>
      </c>
      <c r="F2920" s="25" t="n">
        <v>0</v>
      </c>
      <c r="G2920" s="25" t="n">
        <v>0</v>
      </c>
      <c r="H2920" s="25" t="n">
        <v>0</v>
      </c>
    </row>
    <row r="2921" customFormat="false" ht="35.05" hidden="false" customHeight="false" outlineLevel="0" collapsed="false">
      <c r="A2921" s="21" t="n">
        <v>2917</v>
      </c>
      <c r="B2921" s="22" t="s">
        <v>4613</v>
      </c>
      <c r="C2921" s="23" t="s">
        <v>4663</v>
      </c>
      <c r="D2921" s="23" t="s">
        <v>4664</v>
      </c>
      <c r="E2921" s="24" t="s">
        <v>25</v>
      </c>
      <c r="F2921" s="25" t="n">
        <v>0.0153</v>
      </c>
      <c r="G2921" s="25" t="n">
        <v>0.000302</v>
      </c>
      <c r="H2921" s="25" t="n">
        <v>0.014998</v>
      </c>
    </row>
    <row r="2922" customFormat="false" ht="35.05" hidden="false" customHeight="false" outlineLevel="0" collapsed="false">
      <c r="A2922" s="21" t="n">
        <v>2918</v>
      </c>
      <c r="B2922" s="22" t="s">
        <v>4613</v>
      </c>
      <c r="C2922" s="23" t="s">
        <v>4665</v>
      </c>
      <c r="D2922" s="23" t="s">
        <v>4623</v>
      </c>
      <c r="E2922" s="24" t="s">
        <v>25</v>
      </c>
      <c r="F2922" s="25" t="n">
        <v>0</v>
      </c>
      <c r="G2922" s="25" t="n">
        <v>1.5E-005</v>
      </c>
      <c r="H2922" s="25" t="n">
        <v>-1.5E-005</v>
      </c>
    </row>
    <row r="2923" customFormat="false" ht="35.05" hidden="false" customHeight="false" outlineLevel="0" collapsed="false">
      <c r="A2923" s="21" t="n">
        <v>2919</v>
      </c>
      <c r="B2923" s="22" t="s">
        <v>4613</v>
      </c>
      <c r="C2923" s="23" t="s">
        <v>4666</v>
      </c>
      <c r="D2923" s="23" t="s">
        <v>1911</v>
      </c>
      <c r="E2923" s="24" t="s">
        <v>39</v>
      </c>
      <c r="F2923" s="25" t="n">
        <v>0</v>
      </c>
      <c r="G2923" s="25" t="n">
        <v>0</v>
      </c>
      <c r="H2923" s="25" t="n">
        <v>0</v>
      </c>
    </row>
    <row r="2924" customFormat="false" ht="35.05" hidden="false" customHeight="false" outlineLevel="0" collapsed="false">
      <c r="A2924" s="21" t="n">
        <v>2920</v>
      </c>
      <c r="B2924" s="22" t="s">
        <v>4613</v>
      </c>
      <c r="C2924" s="23" t="s">
        <v>4667</v>
      </c>
      <c r="D2924" s="23" t="s">
        <v>37</v>
      </c>
      <c r="E2924" s="24" t="s">
        <v>25</v>
      </c>
      <c r="F2924" s="25" t="n">
        <v>0</v>
      </c>
      <c r="G2924" s="25" t="n">
        <v>7.6E-005</v>
      </c>
      <c r="H2924" s="25" t="n">
        <v>-7.6E-005</v>
      </c>
    </row>
    <row r="2925" customFormat="false" ht="35.05" hidden="false" customHeight="false" outlineLevel="0" collapsed="false">
      <c r="A2925" s="21" t="n">
        <v>2921</v>
      </c>
      <c r="B2925" s="22" t="s">
        <v>4613</v>
      </c>
      <c r="C2925" s="23" t="s">
        <v>4668</v>
      </c>
      <c r="D2925" s="23" t="s">
        <v>4669</v>
      </c>
      <c r="E2925" s="24" t="s">
        <v>25</v>
      </c>
      <c r="F2925" s="25" t="n">
        <v>0</v>
      </c>
      <c r="G2925" s="25" t="n">
        <v>0.0001</v>
      </c>
      <c r="H2925" s="25" t="n">
        <v>-0.0001</v>
      </c>
    </row>
    <row r="2926" customFormat="false" ht="35.05" hidden="false" customHeight="false" outlineLevel="0" collapsed="false">
      <c r="A2926" s="21" t="n">
        <v>2922</v>
      </c>
      <c r="B2926" s="22" t="s">
        <v>4613</v>
      </c>
      <c r="C2926" s="23" t="s">
        <v>4670</v>
      </c>
      <c r="D2926" s="23" t="s">
        <v>4671</v>
      </c>
      <c r="E2926" s="24" t="s">
        <v>29</v>
      </c>
      <c r="F2926" s="25" t="n">
        <v>0</v>
      </c>
      <c r="G2926" s="25" t="n">
        <v>0.007205</v>
      </c>
      <c r="H2926" s="25" t="n">
        <v>-0.007205</v>
      </c>
    </row>
    <row r="2927" s="37" customFormat="true" ht="14.35" hidden="false" customHeight="false" outlineLevel="0" collapsed="false">
      <c r="A2927" s="21" t="n">
        <v>2923</v>
      </c>
      <c r="B2927" s="22" t="s">
        <v>4613</v>
      </c>
      <c r="C2927" s="23" t="s">
        <v>20</v>
      </c>
      <c r="D2927" s="23"/>
      <c r="E2927" s="24" t="s">
        <v>21</v>
      </c>
      <c r="F2927" s="33" t="n">
        <v>0.101</v>
      </c>
      <c r="G2927" s="32" t="n">
        <v>0.293632</v>
      </c>
      <c r="H2927" s="32" t="n">
        <f aca="false">F2927-G2927</f>
        <v>-0.192632</v>
      </c>
    </row>
    <row r="2928" customFormat="false" ht="23.85" hidden="false" customHeight="false" outlineLevel="0" collapsed="false">
      <c r="A2928" s="21" t="n">
        <v>2924</v>
      </c>
      <c r="B2928" s="22" t="s">
        <v>4672</v>
      </c>
      <c r="C2928" s="23" t="s">
        <v>4673</v>
      </c>
      <c r="D2928" s="23" t="s">
        <v>3636</v>
      </c>
      <c r="E2928" s="24" t="s">
        <v>29</v>
      </c>
      <c r="F2928" s="25" t="n">
        <v>0.016</v>
      </c>
      <c r="G2928" s="25" t="n">
        <v>0.005644</v>
      </c>
      <c r="H2928" s="25" t="n">
        <v>0.010356</v>
      </c>
    </row>
    <row r="2929" customFormat="false" ht="23.85" hidden="false" customHeight="false" outlineLevel="0" collapsed="false">
      <c r="A2929" s="21" t="n">
        <v>2925</v>
      </c>
      <c r="B2929" s="22" t="s">
        <v>4672</v>
      </c>
      <c r="C2929" s="23" t="s">
        <v>4674</v>
      </c>
      <c r="D2929" s="23" t="s">
        <v>4675</v>
      </c>
      <c r="E2929" s="24" t="s">
        <v>25</v>
      </c>
      <c r="F2929" s="25" t="n">
        <v>0.0003</v>
      </c>
      <c r="G2929" s="25" t="n">
        <v>0.000177</v>
      </c>
      <c r="H2929" s="25" t="n">
        <v>0.000123</v>
      </c>
    </row>
    <row r="2930" customFormat="false" ht="24" hidden="false" customHeight="true" outlineLevel="0" collapsed="false">
      <c r="A2930" s="21" t="n">
        <v>2926</v>
      </c>
      <c r="B2930" s="22" t="s">
        <v>4672</v>
      </c>
      <c r="C2930" s="23" t="s">
        <v>4676</v>
      </c>
      <c r="D2930" s="23" t="s">
        <v>4677</v>
      </c>
      <c r="E2930" s="24" t="s">
        <v>25</v>
      </c>
      <c r="F2930" s="25" t="n">
        <v>0</v>
      </c>
      <c r="G2930" s="25" t="n">
        <v>0</v>
      </c>
      <c r="H2930" s="25" t="n">
        <v>0</v>
      </c>
    </row>
    <row r="2931" customFormat="false" ht="23.85" hidden="false" customHeight="false" outlineLevel="0" collapsed="false">
      <c r="A2931" s="21" t="n">
        <v>2927</v>
      </c>
      <c r="B2931" s="22" t="s">
        <v>4672</v>
      </c>
      <c r="C2931" s="23" t="s">
        <v>4678</v>
      </c>
      <c r="D2931" s="23" t="s">
        <v>4679</v>
      </c>
      <c r="E2931" s="24" t="s">
        <v>29</v>
      </c>
      <c r="F2931" s="25" t="n">
        <v>0.00759</v>
      </c>
      <c r="G2931" s="25" t="n">
        <v>0.006016</v>
      </c>
      <c r="H2931" s="25" t="n">
        <v>0.001574</v>
      </c>
    </row>
    <row r="2932" customFormat="false" ht="23.85" hidden="false" customHeight="false" outlineLevel="0" collapsed="false">
      <c r="A2932" s="21" t="n">
        <v>2928</v>
      </c>
      <c r="B2932" s="22" t="s">
        <v>4672</v>
      </c>
      <c r="C2932" s="23" t="s">
        <v>4680</v>
      </c>
      <c r="D2932" s="23" t="s">
        <v>3255</v>
      </c>
      <c r="E2932" s="24" t="s">
        <v>18</v>
      </c>
      <c r="F2932" s="25" t="n">
        <v>0.15</v>
      </c>
      <c r="G2932" s="25" t="n">
        <v>0.11092</v>
      </c>
      <c r="H2932" s="25" t="n">
        <v>0.03908</v>
      </c>
    </row>
    <row r="2933" customFormat="false" ht="19.5" hidden="false" customHeight="true" outlineLevel="0" collapsed="false">
      <c r="A2933" s="21" t="n">
        <v>2929</v>
      </c>
      <c r="B2933" s="22" t="s">
        <v>4672</v>
      </c>
      <c r="C2933" s="23" t="s">
        <v>4681</v>
      </c>
      <c r="D2933" s="23" t="s">
        <v>4682</v>
      </c>
      <c r="E2933" s="24" t="s">
        <v>39</v>
      </c>
      <c r="F2933" s="25" t="n">
        <v>0.0005</v>
      </c>
      <c r="G2933" s="25" t="n">
        <v>0</v>
      </c>
      <c r="H2933" s="25" t="n">
        <v>0.0005</v>
      </c>
    </row>
    <row r="2934" customFormat="false" ht="23.85" hidden="false" customHeight="false" outlineLevel="0" collapsed="false">
      <c r="A2934" s="21" t="n">
        <v>2930</v>
      </c>
      <c r="B2934" s="22" t="s">
        <v>4672</v>
      </c>
      <c r="C2934" s="23" t="s">
        <v>4683</v>
      </c>
      <c r="D2934" s="23" t="s">
        <v>4684</v>
      </c>
      <c r="E2934" s="24" t="s">
        <v>29</v>
      </c>
      <c r="F2934" s="25" t="n">
        <v>0.01</v>
      </c>
      <c r="G2934" s="25" t="n">
        <v>0.003106</v>
      </c>
      <c r="H2934" s="25" t="n">
        <v>0.006894</v>
      </c>
    </row>
    <row r="2935" customFormat="false" ht="23.85" hidden="false" customHeight="false" outlineLevel="0" collapsed="false">
      <c r="A2935" s="21" t="n">
        <v>2931</v>
      </c>
      <c r="B2935" s="22" t="s">
        <v>4672</v>
      </c>
      <c r="C2935" s="23" t="s">
        <v>4685</v>
      </c>
      <c r="D2935" s="23" t="s">
        <v>4686</v>
      </c>
      <c r="E2935" s="24" t="s">
        <v>25</v>
      </c>
      <c r="F2935" s="25" t="n">
        <v>0.0007</v>
      </c>
      <c r="G2935" s="25" t="n">
        <v>0.000141</v>
      </c>
      <c r="H2935" s="25" t="n">
        <v>0.000559</v>
      </c>
    </row>
    <row r="2936" customFormat="false" ht="23.85" hidden="false" customHeight="false" outlineLevel="0" collapsed="false">
      <c r="A2936" s="21" t="n">
        <v>2932</v>
      </c>
      <c r="B2936" s="22" t="s">
        <v>4672</v>
      </c>
      <c r="C2936" s="23" t="s">
        <v>4687</v>
      </c>
      <c r="D2936" s="23" t="s">
        <v>4688</v>
      </c>
      <c r="E2936" s="24" t="s">
        <v>25</v>
      </c>
      <c r="F2936" s="25" t="n">
        <v>0</v>
      </c>
      <c r="G2936" s="25" t="n">
        <v>0</v>
      </c>
      <c r="H2936" s="25" t="n">
        <v>0</v>
      </c>
    </row>
    <row r="2937" customFormat="false" ht="23.85" hidden="false" customHeight="false" outlineLevel="0" collapsed="false">
      <c r="A2937" s="21" t="n">
        <v>2933</v>
      </c>
      <c r="B2937" s="22" t="s">
        <v>4672</v>
      </c>
      <c r="C2937" s="23" t="s">
        <v>4689</v>
      </c>
      <c r="D2937" s="23" t="s">
        <v>1068</v>
      </c>
      <c r="E2937" s="24" t="s">
        <v>29</v>
      </c>
      <c r="F2937" s="25" t="n">
        <v>0.00471</v>
      </c>
      <c r="G2937" s="25" t="n">
        <v>0.002629</v>
      </c>
      <c r="H2937" s="25" t="n">
        <v>0.002081</v>
      </c>
    </row>
    <row r="2938" customFormat="false" ht="23.85" hidden="false" customHeight="false" outlineLevel="0" collapsed="false">
      <c r="A2938" s="21" t="n">
        <v>2934</v>
      </c>
      <c r="B2938" s="22" t="s">
        <v>4672</v>
      </c>
      <c r="C2938" s="23" t="s">
        <v>4690</v>
      </c>
      <c r="D2938" s="23" t="s">
        <v>4691</v>
      </c>
      <c r="E2938" s="24" t="s">
        <v>18</v>
      </c>
      <c r="F2938" s="25" t="n">
        <v>0.11</v>
      </c>
      <c r="G2938" s="25" t="n">
        <v>0.056868</v>
      </c>
      <c r="H2938" s="25" t="n">
        <v>0.053132</v>
      </c>
    </row>
    <row r="2939" customFormat="false" ht="23.85" hidden="false" customHeight="false" outlineLevel="0" collapsed="false">
      <c r="A2939" s="21" t="n">
        <v>2935</v>
      </c>
      <c r="B2939" s="22" t="s">
        <v>4672</v>
      </c>
      <c r="C2939" s="23" t="s">
        <v>4692</v>
      </c>
      <c r="D2939" s="23" t="s">
        <v>4693</v>
      </c>
      <c r="E2939" s="24" t="s">
        <v>29</v>
      </c>
      <c r="F2939" s="25" t="n">
        <v>0.042</v>
      </c>
      <c r="G2939" s="25" t="n">
        <v>0.027656</v>
      </c>
      <c r="H2939" s="25" t="n">
        <v>0.014344</v>
      </c>
    </row>
    <row r="2940" customFormat="false" ht="23.85" hidden="false" customHeight="false" outlineLevel="0" collapsed="false">
      <c r="A2940" s="21" t="n">
        <v>2936</v>
      </c>
      <c r="B2940" s="22" t="s">
        <v>4672</v>
      </c>
      <c r="C2940" s="23" t="s">
        <v>4694</v>
      </c>
      <c r="D2940" s="23" t="s">
        <v>4695</v>
      </c>
      <c r="E2940" s="24" t="s">
        <v>18</v>
      </c>
      <c r="F2940" s="25" t="n">
        <v>0.05</v>
      </c>
      <c r="G2940" s="25" t="n">
        <v>0.03852</v>
      </c>
      <c r="H2940" s="25" t="n">
        <v>0.01148</v>
      </c>
    </row>
    <row r="2941" customFormat="false" ht="14.35" hidden="false" customHeight="false" outlineLevel="0" collapsed="false">
      <c r="A2941" s="21" t="n">
        <v>2937</v>
      </c>
      <c r="B2941" s="22" t="s">
        <v>4672</v>
      </c>
      <c r="C2941" s="23" t="s">
        <v>4696</v>
      </c>
      <c r="D2941" s="23" t="s">
        <v>4697</v>
      </c>
      <c r="E2941" s="24" t="s">
        <v>25</v>
      </c>
      <c r="F2941" s="25" t="n">
        <v>0.0015</v>
      </c>
      <c r="G2941" s="25" t="n">
        <v>0.000974</v>
      </c>
      <c r="H2941" s="25" t="n">
        <v>0.000526</v>
      </c>
    </row>
    <row r="2942" customFormat="false" ht="23.85" hidden="false" customHeight="false" outlineLevel="0" collapsed="false">
      <c r="A2942" s="21" t="n">
        <v>2938</v>
      </c>
      <c r="B2942" s="22" t="s">
        <v>4672</v>
      </c>
      <c r="C2942" s="23" t="s">
        <v>4698</v>
      </c>
      <c r="D2942" s="23" t="s">
        <v>4699</v>
      </c>
      <c r="E2942" s="24" t="s">
        <v>18</v>
      </c>
      <c r="F2942" s="25" t="n">
        <v>0.1</v>
      </c>
      <c r="G2942" s="25" t="n">
        <v>6.3E-005</v>
      </c>
      <c r="H2942" s="25" t="n">
        <v>0.099937</v>
      </c>
    </row>
    <row r="2943" customFormat="false" ht="23.85" hidden="false" customHeight="false" outlineLevel="0" collapsed="false">
      <c r="A2943" s="21" t="n">
        <v>2939</v>
      </c>
      <c r="B2943" s="22" t="s">
        <v>4672</v>
      </c>
      <c r="C2943" s="23" t="s">
        <v>4700</v>
      </c>
      <c r="D2943" s="23" t="s">
        <v>4701</v>
      </c>
      <c r="E2943" s="24" t="s">
        <v>18</v>
      </c>
      <c r="F2943" s="25" t="n">
        <v>0.1</v>
      </c>
      <c r="G2943" s="25" t="n">
        <v>0</v>
      </c>
      <c r="H2943" s="25" t="n">
        <v>0.1</v>
      </c>
    </row>
    <row r="2944" customFormat="false" ht="35.05" hidden="false" customHeight="false" outlineLevel="0" collapsed="false">
      <c r="A2944" s="21" t="n">
        <v>2940</v>
      </c>
      <c r="B2944" s="22" t="s">
        <v>4672</v>
      </c>
      <c r="C2944" s="23" t="s">
        <v>4702</v>
      </c>
      <c r="D2944" s="23" t="s">
        <v>4703</v>
      </c>
      <c r="E2944" s="24" t="s">
        <v>29</v>
      </c>
      <c r="F2944" s="25" t="n">
        <v>0.007</v>
      </c>
      <c r="G2944" s="25" t="n">
        <v>0.003511</v>
      </c>
      <c r="H2944" s="25" t="n">
        <v>0.003489</v>
      </c>
    </row>
    <row r="2945" customFormat="false" ht="35.05" hidden="false" customHeight="false" outlineLevel="0" collapsed="false">
      <c r="A2945" s="21" t="n">
        <v>2941</v>
      </c>
      <c r="B2945" s="22" t="s">
        <v>4672</v>
      </c>
      <c r="C2945" s="23" t="s">
        <v>4704</v>
      </c>
      <c r="D2945" s="23" t="s">
        <v>4705</v>
      </c>
      <c r="E2945" s="24" t="s">
        <v>18</v>
      </c>
      <c r="F2945" s="25" t="n">
        <v>0</v>
      </c>
      <c r="G2945" s="25" t="n">
        <v>0.446463</v>
      </c>
      <c r="H2945" s="25" t="n">
        <v>-0.446463</v>
      </c>
    </row>
    <row r="2946" customFormat="false" ht="26.3" hidden="false" customHeight="true" outlineLevel="0" collapsed="false">
      <c r="A2946" s="21" t="n">
        <v>2942</v>
      </c>
      <c r="B2946" s="22" t="s">
        <v>4672</v>
      </c>
      <c r="C2946" s="23" t="s">
        <v>4706</v>
      </c>
      <c r="D2946" s="23" t="s">
        <v>4707</v>
      </c>
      <c r="E2946" s="24" t="s">
        <v>29</v>
      </c>
      <c r="F2946" s="25" t="n">
        <v>0</v>
      </c>
      <c r="G2946" s="25" t="n">
        <v>0.043078</v>
      </c>
      <c r="H2946" s="25" t="n">
        <v>-0.043078</v>
      </c>
    </row>
    <row r="2947" s="37" customFormat="true" ht="14.35" hidden="false" customHeight="false" outlineLevel="0" collapsed="false">
      <c r="A2947" s="21" t="n">
        <v>2943</v>
      </c>
      <c r="B2947" s="22" t="s">
        <v>4672</v>
      </c>
      <c r="C2947" s="23" t="s">
        <v>20</v>
      </c>
      <c r="D2947" s="23"/>
      <c r="E2947" s="24" t="s">
        <v>21</v>
      </c>
      <c r="F2947" s="33" t="n">
        <v>0.14</v>
      </c>
      <c r="G2947" s="32" t="n">
        <v>0.156984</v>
      </c>
      <c r="H2947" s="32" t="n">
        <f aca="false">F2947-G2947</f>
        <v>-0.016984</v>
      </c>
    </row>
    <row r="2948" customFormat="false" ht="26.25" hidden="false" customHeight="true" outlineLevel="0" collapsed="false">
      <c r="A2948" s="21" t="n">
        <v>2944</v>
      </c>
      <c r="B2948" s="22" t="s">
        <v>4708</v>
      </c>
      <c r="C2948" s="23" t="s">
        <v>4709</v>
      </c>
      <c r="D2948" s="23" t="s">
        <v>4710</v>
      </c>
      <c r="E2948" s="24" t="s">
        <v>39</v>
      </c>
      <c r="F2948" s="25" t="n">
        <v>0.0003</v>
      </c>
      <c r="G2948" s="25" t="n">
        <v>0.000132</v>
      </c>
      <c r="H2948" s="25" t="n">
        <v>0.000168</v>
      </c>
    </row>
    <row r="2949" customFormat="false" ht="23.85" hidden="false" customHeight="false" outlineLevel="0" collapsed="false">
      <c r="A2949" s="21" t="n">
        <v>2945</v>
      </c>
      <c r="B2949" s="22" t="s">
        <v>4708</v>
      </c>
      <c r="C2949" s="23" t="s">
        <v>4711</v>
      </c>
      <c r="D2949" s="23" t="s">
        <v>4710</v>
      </c>
      <c r="E2949" s="24" t="s">
        <v>39</v>
      </c>
      <c r="F2949" s="25" t="n">
        <v>0.0004</v>
      </c>
      <c r="G2949" s="25" t="n">
        <v>0.000125</v>
      </c>
      <c r="H2949" s="25" t="n">
        <v>0.000275</v>
      </c>
    </row>
    <row r="2950" customFormat="false" ht="35.1" hidden="false" customHeight="false" outlineLevel="0" collapsed="false">
      <c r="A2950" s="21" t="n">
        <v>2946</v>
      </c>
      <c r="B2950" s="22" t="s">
        <v>4708</v>
      </c>
      <c r="C2950" s="23" t="s">
        <v>4712</v>
      </c>
      <c r="D2950" s="23" t="s">
        <v>4713</v>
      </c>
      <c r="E2950" s="24" t="s">
        <v>29</v>
      </c>
      <c r="F2950" s="25" t="n">
        <v>0.01</v>
      </c>
      <c r="G2950" s="25" t="n">
        <v>0.006715</v>
      </c>
      <c r="H2950" s="25" t="n">
        <v>0.003285</v>
      </c>
    </row>
    <row r="2951" customFormat="false" ht="23.85" hidden="false" customHeight="false" outlineLevel="0" collapsed="false">
      <c r="A2951" s="21" t="n">
        <v>2947</v>
      </c>
      <c r="B2951" s="22" t="s">
        <v>4708</v>
      </c>
      <c r="C2951" s="23" t="s">
        <v>4714</v>
      </c>
      <c r="D2951" s="23" t="s">
        <v>27</v>
      </c>
      <c r="E2951" s="24" t="s">
        <v>25</v>
      </c>
      <c r="F2951" s="25" t="n">
        <v>0.003794</v>
      </c>
      <c r="G2951" s="25" t="n">
        <v>0.00268</v>
      </c>
      <c r="H2951" s="25" t="n">
        <v>0.001114</v>
      </c>
    </row>
    <row r="2952" s="38" customFormat="true" ht="23.85" hidden="false" customHeight="false" outlineLevel="0" collapsed="false">
      <c r="A2952" s="21" t="n">
        <v>2948</v>
      </c>
      <c r="B2952" s="22" t="s">
        <v>4708</v>
      </c>
      <c r="C2952" s="23" t="s">
        <v>4715</v>
      </c>
      <c r="D2952" s="23" t="s">
        <v>27</v>
      </c>
      <c r="E2952" s="24" t="s">
        <v>18</v>
      </c>
      <c r="F2952" s="25" t="n">
        <v>0.093862</v>
      </c>
      <c r="G2952" s="25" t="n">
        <v>0.078165</v>
      </c>
      <c r="H2952" s="25" t="n">
        <v>0.015697</v>
      </c>
    </row>
    <row r="2953" s="38" customFormat="true" ht="23.85" hidden="false" customHeight="false" outlineLevel="0" collapsed="false">
      <c r="A2953" s="21" t="n">
        <v>2949</v>
      </c>
      <c r="B2953" s="22" t="s">
        <v>4708</v>
      </c>
      <c r="C2953" s="23" t="s">
        <v>4716</v>
      </c>
      <c r="D2953" s="23" t="s">
        <v>27</v>
      </c>
      <c r="E2953" s="24" t="s">
        <v>29</v>
      </c>
      <c r="F2953" s="25" t="n">
        <v>0.015028</v>
      </c>
      <c r="G2953" s="25" t="n">
        <v>0.010933</v>
      </c>
      <c r="H2953" s="25" t="n">
        <v>0.004095</v>
      </c>
    </row>
    <row r="2954" customFormat="false" ht="24.75" hidden="false" customHeight="true" outlineLevel="0" collapsed="false">
      <c r="A2954" s="21" t="n">
        <v>2950</v>
      </c>
      <c r="B2954" s="22" t="s">
        <v>4708</v>
      </c>
      <c r="C2954" s="23" t="s">
        <v>4717</v>
      </c>
      <c r="D2954" s="23" t="s">
        <v>27</v>
      </c>
      <c r="E2954" s="24" t="s">
        <v>29</v>
      </c>
      <c r="F2954" s="25" t="n">
        <v>0.016607</v>
      </c>
      <c r="G2954" s="25" t="n">
        <v>0.009808</v>
      </c>
      <c r="H2954" s="25" t="n">
        <v>0.006799</v>
      </c>
    </row>
    <row r="2955" customFormat="false" ht="24.75" hidden="false" customHeight="true" outlineLevel="0" collapsed="false">
      <c r="A2955" s="21" t="n">
        <v>2951</v>
      </c>
      <c r="B2955" s="22" t="s">
        <v>4708</v>
      </c>
      <c r="C2955" s="23" t="s">
        <v>4718</v>
      </c>
      <c r="D2955" s="23" t="s">
        <v>27</v>
      </c>
      <c r="E2955" s="24" t="s">
        <v>29</v>
      </c>
      <c r="F2955" s="25" t="n">
        <v>0.008764</v>
      </c>
      <c r="G2955" s="25" t="n">
        <v>0.004495</v>
      </c>
      <c r="H2955" s="25" t="n">
        <v>0.004269</v>
      </c>
    </row>
    <row r="2956" customFormat="false" ht="24.75" hidden="false" customHeight="true" outlineLevel="0" collapsed="false">
      <c r="A2956" s="21" t="n">
        <v>2952</v>
      </c>
      <c r="B2956" s="22" t="s">
        <v>4708</v>
      </c>
      <c r="C2956" s="23" t="s">
        <v>4719</v>
      </c>
      <c r="D2956" s="23" t="s">
        <v>27</v>
      </c>
      <c r="E2956" s="24" t="s">
        <v>18</v>
      </c>
      <c r="F2956" s="25" t="n">
        <v>0.595568</v>
      </c>
      <c r="G2956" s="25" t="n">
        <v>0.550707</v>
      </c>
      <c r="H2956" s="25" t="n">
        <v>0.044861</v>
      </c>
    </row>
    <row r="2957" customFormat="false" ht="23.85" hidden="false" customHeight="false" outlineLevel="0" collapsed="false">
      <c r="A2957" s="21" t="n">
        <v>2953</v>
      </c>
      <c r="B2957" s="22" t="s">
        <v>4708</v>
      </c>
      <c r="C2957" s="23" t="s">
        <v>4720</v>
      </c>
      <c r="D2957" s="23" t="s">
        <v>27</v>
      </c>
      <c r="E2957" s="24" t="s">
        <v>18</v>
      </c>
      <c r="F2957" s="25" t="n">
        <v>0.131623</v>
      </c>
      <c r="G2957" s="25" t="n">
        <v>0.093801</v>
      </c>
      <c r="H2957" s="25" t="n">
        <v>0.037822</v>
      </c>
    </row>
    <row r="2958" customFormat="false" ht="23.85" hidden="false" customHeight="false" outlineLevel="0" collapsed="false">
      <c r="A2958" s="21" t="n">
        <v>2954</v>
      </c>
      <c r="B2958" s="22" t="s">
        <v>4708</v>
      </c>
      <c r="C2958" s="23" t="s">
        <v>4721</v>
      </c>
      <c r="D2958" s="23" t="s">
        <v>27</v>
      </c>
      <c r="E2958" s="24" t="s">
        <v>29</v>
      </c>
      <c r="F2958" s="25" t="n">
        <v>0.010145</v>
      </c>
      <c r="G2958" s="25" t="n">
        <v>0.003748</v>
      </c>
      <c r="H2958" s="25" t="n">
        <v>0.006397</v>
      </c>
    </row>
    <row r="2959" customFormat="false" ht="23.85" hidden="false" customHeight="false" outlineLevel="0" collapsed="false">
      <c r="A2959" s="21" t="n">
        <v>2955</v>
      </c>
      <c r="B2959" s="22" t="s">
        <v>4708</v>
      </c>
      <c r="C2959" s="23" t="s">
        <v>4722</v>
      </c>
      <c r="D2959" s="23" t="s">
        <v>27</v>
      </c>
      <c r="E2959" s="24" t="s">
        <v>29</v>
      </c>
      <c r="F2959" s="25" t="n">
        <v>0.019087</v>
      </c>
      <c r="G2959" s="25" t="n">
        <v>0.018277</v>
      </c>
      <c r="H2959" s="25" t="n">
        <v>0.000809999999999998</v>
      </c>
    </row>
    <row r="2960" customFormat="false" ht="23.85" hidden="false" customHeight="false" outlineLevel="0" collapsed="false">
      <c r="A2960" s="21" t="n">
        <v>2956</v>
      </c>
      <c r="B2960" s="22" t="s">
        <v>4708</v>
      </c>
      <c r="C2960" s="23" t="s">
        <v>4723</v>
      </c>
      <c r="D2960" s="23" t="s">
        <v>27</v>
      </c>
      <c r="E2960" s="24" t="s">
        <v>29</v>
      </c>
      <c r="F2960" s="25" t="n">
        <v>0.028238</v>
      </c>
      <c r="G2960" s="25" t="n">
        <v>0.01986</v>
      </c>
      <c r="H2960" s="25" t="n">
        <v>0.008378</v>
      </c>
    </row>
    <row r="2961" customFormat="false" ht="23.85" hidden="false" customHeight="false" outlineLevel="0" collapsed="false">
      <c r="A2961" s="21" t="n">
        <v>2957</v>
      </c>
      <c r="B2961" s="22" t="s">
        <v>4708</v>
      </c>
      <c r="C2961" s="23" t="s">
        <v>4724</v>
      </c>
      <c r="D2961" s="23" t="s">
        <v>27</v>
      </c>
      <c r="E2961" s="24" t="s">
        <v>29</v>
      </c>
      <c r="F2961" s="25" t="n">
        <v>0.037326</v>
      </c>
      <c r="G2961" s="25" t="n">
        <v>0.025912</v>
      </c>
      <c r="H2961" s="25" t="n">
        <v>0.011414</v>
      </c>
    </row>
    <row r="2962" customFormat="false" ht="23.85" hidden="false" customHeight="false" outlineLevel="0" collapsed="false">
      <c r="A2962" s="21" t="n">
        <v>2958</v>
      </c>
      <c r="B2962" s="22" t="s">
        <v>4708</v>
      </c>
      <c r="C2962" s="23" t="s">
        <v>4725</v>
      </c>
      <c r="D2962" s="23" t="s">
        <v>27</v>
      </c>
      <c r="E2962" s="24" t="s">
        <v>29</v>
      </c>
      <c r="F2962" s="32" t="n">
        <v>0.040067</v>
      </c>
      <c r="G2962" s="32" t="n">
        <v>0.029685</v>
      </c>
      <c r="H2962" s="32" t="n">
        <v>0.010382</v>
      </c>
    </row>
    <row r="2963" customFormat="false" ht="23.85" hidden="false" customHeight="false" outlineLevel="0" collapsed="false">
      <c r="A2963" s="21" t="n">
        <v>2959</v>
      </c>
      <c r="B2963" s="22" t="s">
        <v>4708</v>
      </c>
      <c r="C2963" s="23" t="s">
        <v>4726</v>
      </c>
      <c r="D2963" s="23" t="s">
        <v>27</v>
      </c>
      <c r="E2963" s="24" t="s">
        <v>18</v>
      </c>
      <c r="F2963" s="25" t="n">
        <v>0.088616</v>
      </c>
      <c r="G2963" s="25" t="n">
        <v>0.081728</v>
      </c>
      <c r="H2963" s="25" t="n">
        <v>0.00688800000000001</v>
      </c>
    </row>
    <row r="2964" customFormat="false" ht="23.85" hidden="false" customHeight="false" outlineLevel="0" collapsed="false">
      <c r="A2964" s="21" t="n">
        <v>2960</v>
      </c>
      <c r="B2964" s="22" t="s">
        <v>4708</v>
      </c>
      <c r="C2964" s="23" t="s">
        <v>4727</v>
      </c>
      <c r="D2964" s="23" t="s">
        <v>27</v>
      </c>
      <c r="E2964" s="24" t="s">
        <v>18</v>
      </c>
      <c r="F2964" s="25" t="n">
        <v>0.155859</v>
      </c>
      <c r="G2964" s="25" t="n">
        <v>0.119266</v>
      </c>
      <c r="H2964" s="25" t="n">
        <v>0.036593</v>
      </c>
    </row>
    <row r="2965" customFormat="false" ht="23.85" hidden="false" customHeight="false" outlineLevel="0" collapsed="false">
      <c r="A2965" s="21" t="n">
        <v>2961</v>
      </c>
      <c r="B2965" s="22" t="s">
        <v>4708</v>
      </c>
      <c r="C2965" s="23" t="s">
        <v>4728</v>
      </c>
      <c r="D2965" s="23" t="s">
        <v>27</v>
      </c>
      <c r="E2965" s="24" t="s">
        <v>18</v>
      </c>
      <c r="F2965" s="25" t="n">
        <v>0.1847</v>
      </c>
      <c r="G2965" s="25" t="n">
        <v>0.117309</v>
      </c>
      <c r="H2965" s="25" t="n">
        <v>0.067391</v>
      </c>
    </row>
    <row r="2966" customFormat="false" ht="23.85" hidden="false" customHeight="false" outlineLevel="0" collapsed="false">
      <c r="A2966" s="21" t="n">
        <v>2962</v>
      </c>
      <c r="B2966" s="22" t="s">
        <v>4708</v>
      </c>
      <c r="C2966" s="23" t="s">
        <v>4729</v>
      </c>
      <c r="D2966" s="23" t="s">
        <v>27</v>
      </c>
      <c r="E2966" s="24" t="s">
        <v>18</v>
      </c>
      <c r="F2966" s="25" t="n">
        <v>0.0955</v>
      </c>
      <c r="G2966" s="25" t="n">
        <v>0</v>
      </c>
      <c r="H2966" s="25" t="n">
        <v>0.0955</v>
      </c>
    </row>
    <row r="2967" customFormat="false" ht="23.85" hidden="false" customHeight="false" outlineLevel="0" collapsed="false">
      <c r="A2967" s="21" t="n">
        <v>2963</v>
      </c>
      <c r="B2967" s="22" t="s">
        <v>4708</v>
      </c>
      <c r="C2967" s="23" t="s">
        <v>4730</v>
      </c>
      <c r="D2967" s="23" t="s">
        <v>27</v>
      </c>
      <c r="E2967" s="24" t="s">
        <v>29</v>
      </c>
      <c r="F2967" s="25" t="n">
        <v>0.033127</v>
      </c>
      <c r="G2967" s="25" t="n">
        <v>0.011234</v>
      </c>
      <c r="H2967" s="25" t="n">
        <v>0.021893</v>
      </c>
    </row>
    <row r="2968" customFormat="false" ht="23.85" hidden="false" customHeight="false" outlineLevel="0" collapsed="false">
      <c r="A2968" s="21" t="n">
        <v>2964</v>
      </c>
      <c r="B2968" s="22" t="s">
        <v>4708</v>
      </c>
      <c r="C2968" s="23" t="s">
        <v>4731</v>
      </c>
      <c r="D2968" s="23" t="s">
        <v>27</v>
      </c>
      <c r="E2968" s="24" t="s">
        <v>18</v>
      </c>
      <c r="F2968" s="25" t="n">
        <v>0.06248</v>
      </c>
      <c r="G2968" s="25" t="n">
        <v>0.039954</v>
      </c>
      <c r="H2968" s="25" t="n">
        <v>0.022526</v>
      </c>
    </row>
    <row r="2969" customFormat="false" ht="23.85" hidden="false" customHeight="false" outlineLevel="0" collapsed="false">
      <c r="A2969" s="21" t="n">
        <v>2965</v>
      </c>
      <c r="B2969" s="22" t="s">
        <v>4708</v>
      </c>
      <c r="C2969" s="23" t="s">
        <v>4732</v>
      </c>
      <c r="D2969" s="23" t="s">
        <v>27</v>
      </c>
      <c r="E2969" s="24" t="s">
        <v>29</v>
      </c>
      <c r="F2969" s="25" t="n">
        <v>0.004393</v>
      </c>
      <c r="G2969" s="25" t="n">
        <v>0.003335</v>
      </c>
      <c r="H2969" s="25" t="n">
        <v>0.001058</v>
      </c>
    </row>
    <row r="2970" customFormat="false" ht="35.05" hidden="false" customHeight="false" outlineLevel="0" collapsed="false">
      <c r="A2970" s="21" t="n">
        <v>2966</v>
      </c>
      <c r="B2970" s="22" t="s">
        <v>4708</v>
      </c>
      <c r="C2970" s="23" t="s">
        <v>4733</v>
      </c>
      <c r="D2970" s="23" t="s">
        <v>4734</v>
      </c>
      <c r="E2970" s="24" t="s">
        <v>39</v>
      </c>
      <c r="F2970" s="25" t="n">
        <v>0.0005</v>
      </c>
      <c r="G2970" s="25" t="n">
        <v>3.5E-005</v>
      </c>
      <c r="H2970" s="25" t="n">
        <v>0.000465</v>
      </c>
    </row>
    <row r="2971" customFormat="false" ht="24.55" hidden="false" customHeight="false" outlineLevel="0" collapsed="false">
      <c r="A2971" s="21" t="n">
        <v>2967</v>
      </c>
      <c r="B2971" s="22" t="s">
        <v>4708</v>
      </c>
      <c r="C2971" s="23" t="s">
        <v>4735</v>
      </c>
      <c r="D2971" s="23" t="s">
        <v>4736</v>
      </c>
      <c r="E2971" s="24" t="s">
        <v>29</v>
      </c>
      <c r="F2971" s="25" t="n">
        <v>0.01</v>
      </c>
      <c r="G2971" s="25" t="n">
        <v>0.005774</v>
      </c>
      <c r="H2971" s="25" t="n">
        <v>0.004226</v>
      </c>
    </row>
    <row r="2972" customFormat="false" ht="24.55" hidden="false" customHeight="false" outlineLevel="0" collapsed="false">
      <c r="A2972" s="21" t="n">
        <v>2968</v>
      </c>
      <c r="B2972" s="22" t="s">
        <v>4708</v>
      </c>
      <c r="C2972" s="23" t="s">
        <v>4737</v>
      </c>
      <c r="D2972" s="23" t="s">
        <v>4738</v>
      </c>
      <c r="E2972" s="24" t="s">
        <v>25</v>
      </c>
      <c r="F2972" s="25" t="n">
        <v>0.00125</v>
      </c>
      <c r="G2972" s="25" t="n">
        <v>0.000127</v>
      </c>
      <c r="H2972" s="25" t="n">
        <v>0.001123</v>
      </c>
    </row>
    <row r="2973" customFormat="false" ht="35.05" hidden="false" customHeight="false" outlineLevel="0" collapsed="false">
      <c r="A2973" s="21" t="n">
        <v>2969</v>
      </c>
      <c r="B2973" s="22" t="s">
        <v>4708</v>
      </c>
      <c r="C2973" s="23" t="s">
        <v>4739</v>
      </c>
      <c r="D2973" s="23" t="s">
        <v>347</v>
      </c>
      <c r="E2973" s="24" t="s">
        <v>29</v>
      </c>
      <c r="F2973" s="25" t="n">
        <v>0.064</v>
      </c>
      <c r="G2973" s="25" t="n">
        <v>0.059559</v>
      </c>
      <c r="H2973" s="25" t="n">
        <v>0.004441</v>
      </c>
    </row>
    <row r="2974" customFormat="false" ht="35.05" hidden="false" customHeight="false" outlineLevel="0" collapsed="false">
      <c r="A2974" s="21" t="n">
        <v>2970</v>
      </c>
      <c r="B2974" s="22" t="s">
        <v>4708</v>
      </c>
      <c r="C2974" s="23" t="s">
        <v>4740</v>
      </c>
      <c r="D2974" s="23" t="s">
        <v>347</v>
      </c>
      <c r="E2974" s="24" t="s">
        <v>29</v>
      </c>
      <c r="F2974" s="25" t="n">
        <v>0.044</v>
      </c>
      <c r="G2974" s="25" t="n">
        <v>0.031115</v>
      </c>
      <c r="H2974" s="25" t="n">
        <v>0.012885</v>
      </c>
    </row>
    <row r="2975" customFormat="false" ht="23.85" hidden="false" customHeight="false" outlineLevel="0" collapsed="false">
      <c r="A2975" s="21" t="n">
        <v>2971</v>
      </c>
      <c r="B2975" s="22" t="s">
        <v>4708</v>
      </c>
      <c r="C2975" s="23" t="s">
        <v>4741</v>
      </c>
      <c r="D2975" s="23" t="s">
        <v>33</v>
      </c>
      <c r="E2975" s="24" t="s">
        <v>25</v>
      </c>
      <c r="F2975" s="25" t="n">
        <v>0.0007</v>
      </c>
      <c r="G2975" s="25" t="n">
        <v>0.001321</v>
      </c>
      <c r="H2975" s="25" t="n">
        <v>-0.000621</v>
      </c>
    </row>
    <row r="2976" customFormat="false" ht="23.85" hidden="false" customHeight="false" outlineLevel="0" collapsed="false">
      <c r="A2976" s="21" t="n">
        <v>2972</v>
      </c>
      <c r="B2976" s="22" t="s">
        <v>4708</v>
      </c>
      <c r="C2976" s="23" t="s">
        <v>4742</v>
      </c>
      <c r="D2976" s="23" t="s">
        <v>33</v>
      </c>
      <c r="E2976" s="24" t="s">
        <v>39</v>
      </c>
      <c r="F2976" s="25" t="n">
        <v>0.000265</v>
      </c>
      <c r="G2976" s="25" t="n">
        <v>0.000123</v>
      </c>
      <c r="H2976" s="25" t="n">
        <v>0.000142</v>
      </c>
    </row>
    <row r="2977" customFormat="false" ht="23.85" hidden="false" customHeight="false" outlineLevel="0" collapsed="false">
      <c r="A2977" s="21" t="n">
        <v>2973</v>
      </c>
      <c r="B2977" s="22" t="s">
        <v>4708</v>
      </c>
      <c r="C2977" s="23" t="s">
        <v>4743</v>
      </c>
      <c r="D2977" s="23" t="s">
        <v>673</v>
      </c>
      <c r="E2977" s="24" t="s">
        <v>25</v>
      </c>
      <c r="F2977" s="25" t="n">
        <v>0.0035</v>
      </c>
      <c r="G2977" s="25" t="n">
        <v>0.001322</v>
      </c>
      <c r="H2977" s="25" t="n">
        <v>0.002178</v>
      </c>
    </row>
    <row r="2978" customFormat="false" ht="35.05" hidden="false" customHeight="false" outlineLevel="0" collapsed="false">
      <c r="A2978" s="21" t="n">
        <v>2974</v>
      </c>
      <c r="B2978" s="22" t="s">
        <v>4708</v>
      </c>
      <c r="C2978" s="23" t="s">
        <v>4744</v>
      </c>
      <c r="D2978" s="23" t="s">
        <v>673</v>
      </c>
      <c r="E2978" s="24" t="s">
        <v>29</v>
      </c>
      <c r="F2978" s="25" t="n">
        <v>0.05</v>
      </c>
      <c r="G2978" s="25" t="n">
        <v>0.017862</v>
      </c>
      <c r="H2978" s="25" t="n">
        <v>0.032138</v>
      </c>
    </row>
    <row r="2979" customFormat="false" ht="35.05" hidden="false" customHeight="false" outlineLevel="0" collapsed="false">
      <c r="A2979" s="21" t="n">
        <v>2975</v>
      </c>
      <c r="B2979" s="22" t="s">
        <v>4708</v>
      </c>
      <c r="C2979" s="23" t="s">
        <v>4745</v>
      </c>
      <c r="D2979" s="23" t="s">
        <v>673</v>
      </c>
      <c r="E2979" s="24" t="s">
        <v>29</v>
      </c>
      <c r="F2979" s="25" t="n">
        <v>0.04</v>
      </c>
      <c r="G2979" s="25" t="n">
        <v>0.018203</v>
      </c>
      <c r="H2979" s="25" t="n">
        <v>0.021797</v>
      </c>
    </row>
    <row r="2980" customFormat="false" ht="46.5" hidden="false" customHeight="false" outlineLevel="0" collapsed="false">
      <c r="A2980" s="21" t="n">
        <v>2976</v>
      </c>
      <c r="B2980" s="22" t="s">
        <v>4708</v>
      </c>
      <c r="C2980" s="23" t="s">
        <v>4746</v>
      </c>
      <c r="D2980" s="23" t="s">
        <v>673</v>
      </c>
      <c r="E2980" s="24" t="s">
        <v>29</v>
      </c>
      <c r="F2980" s="25" t="n">
        <v>0.023</v>
      </c>
      <c r="G2980" s="25" t="n">
        <v>0.008962</v>
      </c>
      <c r="H2980" s="25" t="n">
        <v>0.014038</v>
      </c>
    </row>
    <row r="2981" customFormat="false" ht="35.05" hidden="false" customHeight="false" outlineLevel="0" collapsed="false">
      <c r="A2981" s="21" t="n">
        <v>2977</v>
      </c>
      <c r="B2981" s="22" t="s">
        <v>4708</v>
      </c>
      <c r="C2981" s="23" t="s">
        <v>4747</v>
      </c>
      <c r="D2981" s="23" t="s">
        <v>673</v>
      </c>
      <c r="E2981" s="24" t="s">
        <v>29</v>
      </c>
      <c r="F2981" s="25" t="n">
        <v>0.04</v>
      </c>
      <c r="G2981" s="25" t="n">
        <v>0.025293</v>
      </c>
      <c r="H2981" s="25" t="n">
        <v>0.014707</v>
      </c>
    </row>
    <row r="2982" customFormat="false" ht="35.05" hidden="false" customHeight="false" outlineLevel="0" collapsed="false">
      <c r="A2982" s="21" t="n">
        <v>2978</v>
      </c>
      <c r="B2982" s="22" t="s">
        <v>4708</v>
      </c>
      <c r="C2982" s="23" t="s">
        <v>4748</v>
      </c>
      <c r="D2982" s="23" t="s">
        <v>673</v>
      </c>
      <c r="E2982" s="24" t="s">
        <v>29</v>
      </c>
      <c r="F2982" s="25" t="n">
        <v>0.023</v>
      </c>
      <c r="G2982" s="25" t="n">
        <v>0.013883</v>
      </c>
      <c r="H2982" s="25" t="n">
        <v>0.009117</v>
      </c>
    </row>
    <row r="2983" customFormat="false" ht="23.85" hidden="false" customHeight="false" outlineLevel="0" collapsed="false">
      <c r="A2983" s="21" t="n">
        <v>2979</v>
      </c>
      <c r="B2983" s="22" t="s">
        <v>4708</v>
      </c>
      <c r="C2983" s="23" t="s">
        <v>4749</v>
      </c>
      <c r="D2983" s="23" t="s">
        <v>673</v>
      </c>
      <c r="E2983" s="24" t="s">
        <v>25</v>
      </c>
      <c r="F2983" s="25" t="n">
        <v>0.00175</v>
      </c>
      <c r="G2983" s="25" t="n">
        <v>0.000667</v>
      </c>
      <c r="H2983" s="25" t="n">
        <v>0.001083</v>
      </c>
    </row>
    <row r="2984" customFormat="false" ht="35.1" hidden="false" customHeight="false" outlineLevel="0" collapsed="false">
      <c r="A2984" s="21" t="n">
        <v>2980</v>
      </c>
      <c r="B2984" s="22" t="s">
        <v>4708</v>
      </c>
      <c r="C2984" s="23" t="s">
        <v>4750</v>
      </c>
      <c r="D2984" s="23" t="s">
        <v>673</v>
      </c>
      <c r="E2984" s="24" t="s">
        <v>29</v>
      </c>
      <c r="F2984" s="25" t="n">
        <v>0.01</v>
      </c>
      <c r="G2984" s="25" t="n">
        <v>0.005578</v>
      </c>
      <c r="H2984" s="25" t="n">
        <v>0.004422</v>
      </c>
    </row>
    <row r="2985" customFormat="false" ht="23.85" hidden="false" customHeight="false" outlineLevel="0" collapsed="false">
      <c r="A2985" s="21" t="n">
        <v>2981</v>
      </c>
      <c r="B2985" s="22" t="s">
        <v>4708</v>
      </c>
      <c r="C2985" s="23" t="s">
        <v>4751</v>
      </c>
      <c r="D2985" s="23" t="s">
        <v>4752</v>
      </c>
      <c r="E2985" s="24" t="s">
        <v>25</v>
      </c>
      <c r="F2985" s="25" t="n">
        <v>0.00195</v>
      </c>
      <c r="G2985" s="25" t="n">
        <v>0</v>
      </c>
      <c r="H2985" s="25" t="n">
        <v>0.00195</v>
      </c>
    </row>
    <row r="2986" customFormat="false" ht="23.85" hidden="false" customHeight="false" outlineLevel="0" collapsed="false">
      <c r="A2986" s="21" t="n">
        <v>2982</v>
      </c>
      <c r="B2986" s="22" t="s">
        <v>4708</v>
      </c>
      <c r="C2986" s="23" t="s">
        <v>4753</v>
      </c>
      <c r="D2986" s="23" t="s">
        <v>4754</v>
      </c>
      <c r="E2986" s="24" t="s">
        <v>25</v>
      </c>
      <c r="F2986" s="25" t="n">
        <v>0</v>
      </c>
      <c r="G2986" s="25" t="n">
        <v>0</v>
      </c>
      <c r="H2986" s="25" t="n">
        <v>0</v>
      </c>
    </row>
    <row r="2987" customFormat="false" ht="23.85" hidden="false" customHeight="false" outlineLevel="0" collapsed="false">
      <c r="A2987" s="21" t="n">
        <v>2983</v>
      </c>
      <c r="B2987" s="22" t="s">
        <v>4708</v>
      </c>
      <c r="C2987" s="23" t="s">
        <v>4755</v>
      </c>
      <c r="D2987" s="23" t="s">
        <v>4756</v>
      </c>
      <c r="E2987" s="24" t="s">
        <v>29</v>
      </c>
      <c r="F2987" s="25" t="n">
        <v>0.007251</v>
      </c>
      <c r="G2987" s="25" t="n">
        <v>0.003295</v>
      </c>
      <c r="H2987" s="25" t="n">
        <v>0.003956</v>
      </c>
    </row>
    <row r="2988" customFormat="false" ht="23.85" hidden="false" customHeight="false" outlineLevel="0" collapsed="false">
      <c r="A2988" s="21" t="n">
        <v>2984</v>
      </c>
      <c r="B2988" s="22" t="s">
        <v>4708</v>
      </c>
      <c r="C2988" s="23" t="s">
        <v>4757</v>
      </c>
      <c r="D2988" s="23" t="s">
        <v>37</v>
      </c>
      <c r="E2988" s="24" t="s">
        <v>25</v>
      </c>
      <c r="F2988" s="25" t="n">
        <v>0.00065</v>
      </c>
      <c r="G2988" s="25" t="n">
        <v>0.000408</v>
      </c>
      <c r="H2988" s="25" t="n">
        <v>0.000242</v>
      </c>
    </row>
    <row r="2989" customFormat="false" ht="23.85" hidden="false" customHeight="false" outlineLevel="0" collapsed="false">
      <c r="A2989" s="21" t="n">
        <v>2985</v>
      </c>
      <c r="B2989" s="22" t="s">
        <v>4708</v>
      </c>
      <c r="C2989" s="23" t="s">
        <v>4758</v>
      </c>
      <c r="D2989" s="23" t="s">
        <v>4759</v>
      </c>
      <c r="E2989" s="24" t="s">
        <v>39</v>
      </c>
      <c r="F2989" s="25" t="n">
        <v>0</v>
      </c>
      <c r="G2989" s="25" t="n">
        <v>0</v>
      </c>
      <c r="H2989" s="25" t="n">
        <v>0</v>
      </c>
    </row>
    <row r="2990" customFormat="false" ht="23.85" hidden="false" customHeight="false" outlineLevel="0" collapsed="false">
      <c r="A2990" s="21" t="n">
        <v>2986</v>
      </c>
      <c r="B2990" s="22" t="s">
        <v>4708</v>
      </c>
      <c r="C2990" s="23" t="s">
        <v>4760</v>
      </c>
      <c r="D2990" s="23" t="s">
        <v>4761</v>
      </c>
      <c r="E2990" s="24" t="s">
        <v>25</v>
      </c>
      <c r="F2990" s="25" t="n">
        <v>0.0009</v>
      </c>
      <c r="G2990" s="25" t="n">
        <v>0.000248</v>
      </c>
      <c r="H2990" s="25" t="n">
        <v>0.000652</v>
      </c>
    </row>
    <row r="2991" customFormat="false" ht="23.85" hidden="false" customHeight="false" outlineLevel="0" collapsed="false">
      <c r="A2991" s="21" t="n">
        <v>2987</v>
      </c>
      <c r="B2991" s="22" t="s">
        <v>4708</v>
      </c>
      <c r="C2991" s="23" t="s">
        <v>4762</v>
      </c>
      <c r="D2991" s="23" t="s">
        <v>4761</v>
      </c>
      <c r="E2991" s="24" t="s">
        <v>25</v>
      </c>
      <c r="F2991" s="25" t="n">
        <v>0.00185</v>
      </c>
      <c r="G2991" s="25" t="n">
        <v>0</v>
      </c>
      <c r="H2991" s="25" t="n">
        <v>0.00185</v>
      </c>
    </row>
    <row r="2992" customFormat="false" ht="23.85" hidden="false" customHeight="false" outlineLevel="0" collapsed="false">
      <c r="A2992" s="21" t="n">
        <v>2988</v>
      </c>
      <c r="B2992" s="22" t="s">
        <v>4708</v>
      </c>
      <c r="C2992" s="23" t="s">
        <v>4763</v>
      </c>
      <c r="D2992" s="23" t="s">
        <v>4764</v>
      </c>
      <c r="E2992" s="24" t="s">
        <v>25</v>
      </c>
      <c r="F2992" s="25" t="n">
        <v>0</v>
      </c>
      <c r="G2992" s="25" t="n">
        <v>1.4E-005</v>
      </c>
      <c r="H2992" s="25" t="n">
        <v>-1.4E-005</v>
      </c>
    </row>
    <row r="2993" customFormat="false" ht="23.85" hidden="false" customHeight="false" outlineLevel="0" collapsed="false">
      <c r="A2993" s="21" t="n">
        <v>2989</v>
      </c>
      <c r="B2993" s="22" t="s">
        <v>4708</v>
      </c>
      <c r="C2993" s="23" t="s">
        <v>4765</v>
      </c>
      <c r="D2993" s="23" t="s">
        <v>4764</v>
      </c>
      <c r="E2993" s="24" t="s">
        <v>25</v>
      </c>
      <c r="F2993" s="25" t="n">
        <v>0</v>
      </c>
      <c r="G2993" s="25" t="n">
        <v>0</v>
      </c>
      <c r="H2993" s="25" t="n">
        <v>0</v>
      </c>
    </row>
    <row r="2994" customFormat="false" ht="23.85" hidden="false" customHeight="false" outlineLevel="0" collapsed="false">
      <c r="A2994" s="21" t="n">
        <v>2990</v>
      </c>
      <c r="B2994" s="22" t="s">
        <v>4708</v>
      </c>
      <c r="C2994" s="23" t="s">
        <v>4766</v>
      </c>
      <c r="D2994" s="23" t="s">
        <v>4767</v>
      </c>
      <c r="E2994" s="24" t="s">
        <v>29</v>
      </c>
      <c r="F2994" s="25" t="n">
        <v>0.0134</v>
      </c>
      <c r="G2994" s="25" t="n">
        <v>0.003898</v>
      </c>
      <c r="H2994" s="25" t="n">
        <v>0.009502</v>
      </c>
    </row>
    <row r="2995" customFormat="false" ht="23.85" hidden="false" customHeight="false" outlineLevel="0" collapsed="false">
      <c r="A2995" s="21" t="n">
        <v>2991</v>
      </c>
      <c r="B2995" s="22" t="s">
        <v>4708</v>
      </c>
      <c r="C2995" s="23" t="s">
        <v>4768</v>
      </c>
      <c r="D2995" s="23" t="s">
        <v>4769</v>
      </c>
      <c r="E2995" s="24" t="s">
        <v>25</v>
      </c>
      <c r="F2995" s="25" t="n">
        <v>0.001</v>
      </c>
      <c r="G2995" s="25" t="n">
        <v>1.4E-005</v>
      </c>
      <c r="H2995" s="25" t="n">
        <v>0.000986</v>
      </c>
    </row>
    <row r="2996" customFormat="false" ht="23.85" hidden="false" customHeight="false" outlineLevel="0" collapsed="false">
      <c r="A2996" s="21" t="n">
        <v>2992</v>
      </c>
      <c r="B2996" s="22" t="s">
        <v>4708</v>
      </c>
      <c r="C2996" s="23" t="s">
        <v>4770</v>
      </c>
      <c r="D2996" s="23" t="s">
        <v>4771</v>
      </c>
      <c r="E2996" s="24" t="s">
        <v>39</v>
      </c>
      <c r="F2996" s="25" t="n">
        <v>0.00018</v>
      </c>
      <c r="G2996" s="25" t="n">
        <v>0</v>
      </c>
      <c r="H2996" s="25" t="n">
        <v>0.00018</v>
      </c>
    </row>
    <row r="2997" customFormat="false" ht="23.85" hidden="false" customHeight="false" outlineLevel="0" collapsed="false">
      <c r="A2997" s="21" t="n">
        <v>2993</v>
      </c>
      <c r="B2997" s="22" t="s">
        <v>4708</v>
      </c>
      <c r="C2997" s="23" t="s">
        <v>4772</v>
      </c>
      <c r="D2997" s="23" t="s">
        <v>4773</v>
      </c>
      <c r="E2997" s="24" t="s">
        <v>29</v>
      </c>
      <c r="F2997" s="25" t="n">
        <v>0.009</v>
      </c>
      <c r="G2997" s="25" t="n">
        <v>0.014524</v>
      </c>
      <c r="H2997" s="25" t="n">
        <v>-0.005524</v>
      </c>
    </row>
    <row r="2998" customFormat="false" ht="23.85" hidden="false" customHeight="false" outlineLevel="0" collapsed="false">
      <c r="A2998" s="21" t="n">
        <v>2994</v>
      </c>
      <c r="B2998" s="22" t="s">
        <v>4708</v>
      </c>
      <c r="C2998" s="23" t="s">
        <v>4774</v>
      </c>
      <c r="D2998" s="23" t="s">
        <v>4775</v>
      </c>
      <c r="E2998" s="24" t="s">
        <v>25</v>
      </c>
      <c r="F2998" s="25" t="n">
        <v>0.0005</v>
      </c>
      <c r="G2998" s="25" t="n">
        <v>0.000158</v>
      </c>
      <c r="H2998" s="25" t="n">
        <v>0.000342</v>
      </c>
    </row>
    <row r="2999" customFormat="false" ht="14.35" hidden="false" customHeight="false" outlineLevel="0" collapsed="false">
      <c r="A2999" s="21" t="n">
        <v>2995</v>
      </c>
      <c r="B2999" s="22" t="s">
        <v>4708</v>
      </c>
      <c r="C2999" s="23" t="s">
        <v>4776</v>
      </c>
      <c r="D2999" s="23" t="s">
        <v>37</v>
      </c>
      <c r="E2999" s="24" t="s">
        <v>39</v>
      </c>
      <c r="F2999" s="25" t="n">
        <v>0.0006</v>
      </c>
      <c r="G2999" s="25" t="n">
        <v>4.9E-005</v>
      </c>
      <c r="H2999" s="25" t="n">
        <v>0.000551</v>
      </c>
    </row>
    <row r="3000" customFormat="false" ht="23.85" hidden="false" customHeight="false" outlineLevel="0" collapsed="false">
      <c r="A3000" s="21" t="n">
        <v>2996</v>
      </c>
      <c r="B3000" s="22" t="s">
        <v>4708</v>
      </c>
      <c r="C3000" s="23" t="s">
        <v>4777</v>
      </c>
      <c r="D3000" s="23" t="s">
        <v>4778</v>
      </c>
      <c r="E3000" s="24" t="s">
        <v>25</v>
      </c>
      <c r="F3000" s="25" t="n">
        <v>0.001476</v>
      </c>
      <c r="G3000" s="25" t="n">
        <v>0.000328</v>
      </c>
      <c r="H3000" s="25" t="n">
        <v>0.001148</v>
      </c>
    </row>
    <row r="3001" customFormat="false" ht="23.85" hidden="false" customHeight="false" outlineLevel="0" collapsed="false">
      <c r="A3001" s="21" t="n">
        <v>2997</v>
      </c>
      <c r="B3001" s="22" t="s">
        <v>4708</v>
      </c>
      <c r="C3001" s="23" t="s">
        <v>4724</v>
      </c>
      <c r="D3001" s="23" t="s">
        <v>4779</v>
      </c>
      <c r="E3001" s="24" t="s">
        <v>29</v>
      </c>
      <c r="F3001" s="25" t="n">
        <v>0.005</v>
      </c>
      <c r="G3001" s="25" t="n">
        <v>0.002448</v>
      </c>
      <c r="H3001" s="25" t="n">
        <v>0.002552</v>
      </c>
    </row>
    <row r="3002" customFormat="false" ht="23.85" hidden="false" customHeight="false" outlineLevel="0" collapsed="false">
      <c r="A3002" s="21" t="n">
        <v>2998</v>
      </c>
      <c r="B3002" s="22" t="s">
        <v>4708</v>
      </c>
      <c r="C3002" s="23" t="s">
        <v>4780</v>
      </c>
      <c r="D3002" s="23" t="s">
        <v>4781</v>
      </c>
      <c r="E3002" s="24" t="s">
        <v>18</v>
      </c>
      <c r="F3002" s="25" t="n">
        <v>0.2</v>
      </c>
      <c r="G3002" s="25" t="n">
        <v>0.119682</v>
      </c>
      <c r="H3002" s="25" t="n">
        <v>0.080318</v>
      </c>
    </row>
    <row r="3003" customFormat="false" ht="23.85" hidden="false" customHeight="false" outlineLevel="0" collapsed="false">
      <c r="A3003" s="21" t="n">
        <v>2999</v>
      </c>
      <c r="B3003" s="22" t="s">
        <v>4708</v>
      </c>
      <c r="C3003" s="23" t="s">
        <v>4782</v>
      </c>
      <c r="D3003" s="23" t="s">
        <v>4781</v>
      </c>
      <c r="E3003" s="24" t="s">
        <v>29</v>
      </c>
      <c r="F3003" s="25" t="n">
        <v>0.03</v>
      </c>
      <c r="G3003" s="25" t="n">
        <v>0.017789</v>
      </c>
      <c r="H3003" s="25" t="n">
        <v>0.012211</v>
      </c>
    </row>
    <row r="3004" customFormat="false" ht="14.35" hidden="false" customHeight="false" outlineLevel="0" collapsed="false">
      <c r="A3004" s="21" t="n">
        <v>3000</v>
      </c>
      <c r="B3004" s="22" t="s">
        <v>4708</v>
      </c>
      <c r="C3004" s="23" t="s">
        <v>4783</v>
      </c>
      <c r="D3004" s="23" t="s">
        <v>4781</v>
      </c>
      <c r="E3004" s="24" t="s">
        <v>29</v>
      </c>
      <c r="F3004" s="25" t="n">
        <v>0.045</v>
      </c>
      <c r="G3004" s="25" t="n">
        <v>0.016666</v>
      </c>
      <c r="H3004" s="25" t="n">
        <v>0.028334</v>
      </c>
    </row>
    <row r="3005" customFormat="false" ht="23.85" hidden="false" customHeight="false" outlineLevel="0" collapsed="false">
      <c r="A3005" s="21" t="n">
        <v>3001</v>
      </c>
      <c r="B3005" s="22" t="s">
        <v>4708</v>
      </c>
      <c r="C3005" s="23" t="s">
        <v>4784</v>
      </c>
      <c r="D3005" s="23" t="s">
        <v>4781</v>
      </c>
      <c r="E3005" s="24" t="s">
        <v>18</v>
      </c>
      <c r="F3005" s="25" t="n">
        <v>0.06</v>
      </c>
      <c r="G3005" s="25" t="n">
        <v>0.04201</v>
      </c>
      <c r="H3005" s="25" t="n">
        <v>0.01799</v>
      </c>
    </row>
    <row r="3006" customFormat="false" ht="23.85" hidden="false" customHeight="false" outlineLevel="0" collapsed="false">
      <c r="A3006" s="21" t="n">
        <v>3002</v>
      </c>
      <c r="B3006" s="22" t="s">
        <v>4708</v>
      </c>
      <c r="C3006" s="23" t="s">
        <v>4785</v>
      </c>
      <c r="D3006" s="23" t="s">
        <v>37</v>
      </c>
      <c r="E3006" s="24" t="s">
        <v>39</v>
      </c>
      <c r="F3006" s="25" t="n">
        <v>0</v>
      </c>
      <c r="G3006" s="25" t="n">
        <v>1E-006</v>
      </c>
      <c r="H3006" s="25" t="n">
        <v>-1E-006</v>
      </c>
    </row>
    <row r="3007" customFormat="false" ht="35.1" hidden="false" customHeight="false" outlineLevel="0" collapsed="false">
      <c r="A3007" s="21" t="n">
        <v>3003</v>
      </c>
      <c r="B3007" s="22" t="s">
        <v>4708</v>
      </c>
      <c r="C3007" s="23" t="s">
        <v>4786</v>
      </c>
      <c r="D3007" s="23" t="s">
        <v>1492</v>
      </c>
      <c r="E3007" s="24" t="s">
        <v>29</v>
      </c>
      <c r="F3007" s="25" t="n">
        <v>0.02</v>
      </c>
      <c r="G3007" s="25" t="n">
        <v>0.051727</v>
      </c>
      <c r="H3007" s="25" t="n">
        <v>-0.031727</v>
      </c>
    </row>
    <row r="3008" customFormat="false" ht="23.85" hidden="false" customHeight="false" outlineLevel="0" collapsed="false">
      <c r="A3008" s="21" t="n">
        <v>3004</v>
      </c>
      <c r="B3008" s="22" t="s">
        <v>4708</v>
      </c>
      <c r="C3008" s="23" t="s">
        <v>4787</v>
      </c>
      <c r="D3008" s="23" t="s">
        <v>4788</v>
      </c>
      <c r="E3008" s="24" t="s">
        <v>18</v>
      </c>
      <c r="F3008" s="25" t="n">
        <v>0.2</v>
      </c>
      <c r="G3008" s="25" t="n">
        <v>0.158883</v>
      </c>
      <c r="H3008" s="25" t="n">
        <v>0.041117</v>
      </c>
    </row>
    <row r="3009" customFormat="false" ht="23.85" hidden="false" customHeight="false" outlineLevel="0" collapsed="false">
      <c r="A3009" s="21" t="n">
        <v>3005</v>
      </c>
      <c r="B3009" s="22" t="s">
        <v>4708</v>
      </c>
      <c r="C3009" s="23" t="s">
        <v>4789</v>
      </c>
      <c r="D3009" s="23" t="s">
        <v>4790</v>
      </c>
      <c r="E3009" s="24" t="s">
        <v>39</v>
      </c>
      <c r="F3009" s="25" t="n">
        <v>0.00015</v>
      </c>
      <c r="G3009" s="25" t="n">
        <v>0.000491</v>
      </c>
      <c r="H3009" s="25" t="n">
        <v>-0.000341</v>
      </c>
    </row>
    <row r="3010" customFormat="false" ht="23.85" hidden="false" customHeight="false" outlineLevel="0" collapsed="false">
      <c r="A3010" s="21" t="n">
        <v>3006</v>
      </c>
      <c r="B3010" s="22" t="s">
        <v>4708</v>
      </c>
      <c r="C3010" s="23" t="s">
        <v>4791</v>
      </c>
      <c r="D3010" s="23" t="s">
        <v>4792</v>
      </c>
      <c r="E3010" s="24" t="s">
        <v>25</v>
      </c>
      <c r="F3010" s="25" t="n">
        <v>0.00055</v>
      </c>
      <c r="G3010" s="25" t="n">
        <v>0.000744</v>
      </c>
      <c r="H3010" s="25" t="n">
        <v>-0.000194</v>
      </c>
    </row>
    <row r="3011" customFormat="false" ht="23.85" hidden="false" customHeight="false" outlineLevel="0" collapsed="false">
      <c r="A3011" s="21" t="n">
        <v>3007</v>
      </c>
      <c r="B3011" s="22" t="s">
        <v>4708</v>
      </c>
      <c r="C3011" s="23" t="s">
        <v>4793</v>
      </c>
      <c r="D3011" s="23" t="s">
        <v>4792</v>
      </c>
      <c r="E3011" s="24" t="s">
        <v>25</v>
      </c>
      <c r="F3011" s="25" t="n">
        <v>0.00055</v>
      </c>
      <c r="G3011" s="25" t="n">
        <v>2.3E-005</v>
      </c>
      <c r="H3011" s="25" t="n">
        <v>0.000527</v>
      </c>
    </row>
    <row r="3012" customFormat="false" ht="23.85" hidden="false" customHeight="false" outlineLevel="0" collapsed="false">
      <c r="A3012" s="21" t="n">
        <v>3008</v>
      </c>
      <c r="B3012" s="22" t="s">
        <v>4708</v>
      </c>
      <c r="C3012" s="23" t="s">
        <v>4794</v>
      </c>
      <c r="D3012" s="23" t="s">
        <v>4795</v>
      </c>
      <c r="E3012" s="24" t="s">
        <v>39</v>
      </c>
      <c r="F3012" s="25" t="n">
        <v>0.0002</v>
      </c>
      <c r="G3012" s="25" t="n">
        <v>6.4E-005</v>
      </c>
      <c r="H3012" s="25" t="n">
        <v>0.000136</v>
      </c>
    </row>
    <row r="3013" customFormat="false" ht="23.85" hidden="false" customHeight="false" outlineLevel="0" collapsed="false">
      <c r="A3013" s="21" t="n">
        <v>3009</v>
      </c>
      <c r="B3013" s="22" t="s">
        <v>4708</v>
      </c>
      <c r="C3013" s="23" t="s">
        <v>4796</v>
      </c>
      <c r="D3013" s="23" t="s">
        <v>4797</v>
      </c>
      <c r="E3013" s="24" t="s">
        <v>18</v>
      </c>
      <c r="F3013" s="25" t="n">
        <v>0.16</v>
      </c>
      <c r="G3013" s="25" t="n">
        <v>0.100659</v>
      </c>
      <c r="H3013" s="25" t="n">
        <v>0.059341</v>
      </c>
    </row>
    <row r="3014" customFormat="false" ht="23.85" hidden="false" customHeight="false" outlineLevel="0" collapsed="false">
      <c r="A3014" s="21" t="n">
        <v>3010</v>
      </c>
      <c r="B3014" s="22" t="s">
        <v>4708</v>
      </c>
      <c r="C3014" s="23" t="s">
        <v>4798</v>
      </c>
      <c r="D3014" s="23" t="s">
        <v>4799</v>
      </c>
      <c r="E3014" s="24" t="s">
        <v>25</v>
      </c>
      <c r="F3014" s="25" t="n">
        <v>0</v>
      </c>
      <c r="G3014" s="25" t="n">
        <v>0.001146</v>
      </c>
      <c r="H3014" s="25" t="n">
        <v>-0.001146</v>
      </c>
    </row>
    <row r="3015" customFormat="false" ht="23.85" hidden="false" customHeight="false" outlineLevel="0" collapsed="false">
      <c r="A3015" s="21" t="n">
        <v>3011</v>
      </c>
      <c r="B3015" s="22" t="s">
        <v>4708</v>
      </c>
      <c r="C3015" s="23" t="s">
        <v>4800</v>
      </c>
      <c r="D3015" s="23" t="s">
        <v>4801</v>
      </c>
      <c r="E3015" s="24" t="s">
        <v>25</v>
      </c>
      <c r="F3015" s="25" t="n">
        <v>0.004</v>
      </c>
      <c r="G3015" s="25" t="n">
        <v>0.001071</v>
      </c>
      <c r="H3015" s="25" t="n">
        <v>0.002929</v>
      </c>
    </row>
    <row r="3016" customFormat="false" ht="23.85" hidden="false" customHeight="false" outlineLevel="0" collapsed="false">
      <c r="A3016" s="21" t="n">
        <v>3012</v>
      </c>
      <c r="B3016" s="22" t="s">
        <v>4708</v>
      </c>
      <c r="C3016" s="23" t="s">
        <v>4802</v>
      </c>
      <c r="D3016" s="23" t="s">
        <v>37</v>
      </c>
      <c r="E3016" s="24" t="s">
        <v>25</v>
      </c>
      <c r="F3016" s="25" t="n">
        <v>0.00125</v>
      </c>
      <c r="G3016" s="25" t="n">
        <v>0.00067</v>
      </c>
      <c r="H3016" s="25" t="n">
        <v>0.00058</v>
      </c>
    </row>
    <row r="3017" customFormat="false" ht="35.1" hidden="false" customHeight="false" outlineLevel="0" collapsed="false">
      <c r="A3017" s="21" t="n">
        <v>3013</v>
      </c>
      <c r="B3017" s="22" t="s">
        <v>4708</v>
      </c>
      <c r="C3017" s="23" t="s">
        <v>4803</v>
      </c>
      <c r="D3017" s="23" t="s">
        <v>4804</v>
      </c>
      <c r="E3017" s="24" t="s">
        <v>29</v>
      </c>
      <c r="F3017" s="25" t="n">
        <v>0.065</v>
      </c>
      <c r="G3017" s="25" t="n">
        <v>0.01326</v>
      </c>
      <c r="H3017" s="25" t="n">
        <v>0.05174</v>
      </c>
    </row>
    <row r="3018" customFormat="false" ht="23.85" hidden="false" customHeight="false" outlineLevel="0" collapsed="false">
      <c r="A3018" s="21" t="n">
        <v>3014</v>
      </c>
      <c r="B3018" s="22" t="s">
        <v>4708</v>
      </c>
      <c r="C3018" s="23" t="s">
        <v>4805</v>
      </c>
      <c r="D3018" s="23" t="s">
        <v>4806</v>
      </c>
      <c r="E3018" s="24" t="s">
        <v>39</v>
      </c>
      <c r="F3018" s="25" t="n">
        <v>0.00066</v>
      </c>
      <c r="G3018" s="25" t="n">
        <v>6.6E-005</v>
      </c>
      <c r="H3018" s="25" t="n">
        <v>0.000594</v>
      </c>
    </row>
    <row r="3019" customFormat="false" ht="23.85" hidden="false" customHeight="false" outlineLevel="0" collapsed="false">
      <c r="A3019" s="21" t="n">
        <v>3015</v>
      </c>
      <c r="B3019" s="22" t="s">
        <v>4708</v>
      </c>
      <c r="C3019" s="23" t="s">
        <v>4807</v>
      </c>
      <c r="D3019" s="23" t="s">
        <v>4806</v>
      </c>
      <c r="E3019" s="24" t="s">
        <v>39</v>
      </c>
      <c r="F3019" s="25" t="n">
        <v>0</v>
      </c>
      <c r="G3019" s="25" t="n">
        <v>0.000252</v>
      </c>
      <c r="H3019" s="25" t="n">
        <v>-0.000252</v>
      </c>
    </row>
    <row r="3020" customFormat="false" ht="23.85" hidden="false" customHeight="false" outlineLevel="0" collapsed="false">
      <c r="A3020" s="21" t="n">
        <v>3016</v>
      </c>
      <c r="B3020" s="22" t="s">
        <v>4708</v>
      </c>
      <c r="C3020" s="23" t="s">
        <v>4808</v>
      </c>
      <c r="D3020" s="23" t="s">
        <v>4809</v>
      </c>
      <c r="E3020" s="24" t="s">
        <v>25</v>
      </c>
      <c r="F3020" s="25" t="n">
        <v>0.0029</v>
      </c>
      <c r="G3020" s="25" t="n">
        <v>0.000364</v>
      </c>
      <c r="H3020" s="25" t="n">
        <v>0.002536</v>
      </c>
    </row>
    <row r="3021" customFormat="false" ht="23.85" hidden="false" customHeight="false" outlineLevel="0" collapsed="false">
      <c r="A3021" s="21" t="n">
        <v>3017</v>
      </c>
      <c r="B3021" s="22" t="s">
        <v>4708</v>
      </c>
      <c r="C3021" s="23" t="s">
        <v>4810</v>
      </c>
      <c r="D3021" s="23" t="s">
        <v>4811</v>
      </c>
      <c r="E3021" s="24" t="s">
        <v>25</v>
      </c>
      <c r="F3021" s="25" t="n">
        <v>0.001</v>
      </c>
      <c r="G3021" s="25" t="n">
        <v>0</v>
      </c>
      <c r="H3021" s="25" t="n">
        <v>0.001</v>
      </c>
    </row>
    <row r="3022" customFormat="false" ht="23.85" hidden="false" customHeight="false" outlineLevel="0" collapsed="false">
      <c r="A3022" s="21" t="n">
        <v>3018</v>
      </c>
      <c r="B3022" s="22" t="s">
        <v>4708</v>
      </c>
      <c r="C3022" s="23" t="s">
        <v>4812</v>
      </c>
      <c r="D3022" s="23" t="s">
        <v>4813</v>
      </c>
      <c r="E3022" s="24" t="s">
        <v>29</v>
      </c>
      <c r="F3022" s="25" t="n">
        <v>0.03849</v>
      </c>
      <c r="G3022" s="25" t="n">
        <v>0.030378</v>
      </c>
      <c r="H3022" s="25" t="n">
        <v>0.00811200000000001</v>
      </c>
    </row>
    <row r="3023" customFormat="false" ht="23.85" hidden="false" customHeight="false" outlineLevel="0" collapsed="false">
      <c r="A3023" s="21" t="n">
        <v>3019</v>
      </c>
      <c r="B3023" s="22" t="s">
        <v>4708</v>
      </c>
      <c r="C3023" s="23" t="s">
        <v>4814</v>
      </c>
      <c r="D3023" s="23" t="s">
        <v>4815</v>
      </c>
      <c r="E3023" s="24" t="s">
        <v>25</v>
      </c>
      <c r="F3023" s="25" t="n">
        <v>0.000943</v>
      </c>
      <c r="G3023" s="25" t="n">
        <v>0</v>
      </c>
      <c r="H3023" s="25" t="n">
        <v>0.000943</v>
      </c>
    </row>
    <row r="3024" customFormat="false" ht="23.85" hidden="false" customHeight="false" outlineLevel="0" collapsed="false">
      <c r="A3024" s="21" t="n">
        <v>3020</v>
      </c>
      <c r="B3024" s="22" t="s">
        <v>4708</v>
      </c>
      <c r="C3024" s="23" t="s">
        <v>4816</v>
      </c>
      <c r="D3024" s="23" t="s">
        <v>37</v>
      </c>
      <c r="E3024" s="24" t="s">
        <v>39</v>
      </c>
      <c r="F3024" s="25" t="n">
        <v>0.0003</v>
      </c>
      <c r="G3024" s="25" t="n">
        <v>0.000374</v>
      </c>
      <c r="H3024" s="25" t="n">
        <v>-7.4E-005</v>
      </c>
    </row>
    <row r="3025" customFormat="false" ht="23.85" hidden="false" customHeight="false" outlineLevel="0" collapsed="false">
      <c r="A3025" s="21" t="n">
        <v>3021</v>
      </c>
      <c r="B3025" s="22" t="s">
        <v>4708</v>
      </c>
      <c r="C3025" s="23" t="s">
        <v>4817</v>
      </c>
      <c r="D3025" s="23" t="s">
        <v>4818</v>
      </c>
      <c r="E3025" s="24" t="s">
        <v>25</v>
      </c>
      <c r="F3025" s="25" t="n">
        <v>0.001</v>
      </c>
      <c r="G3025" s="25" t="n">
        <v>7.7E-005</v>
      </c>
      <c r="H3025" s="25" t="n">
        <v>0.000923</v>
      </c>
    </row>
    <row r="3026" customFormat="false" ht="23.85" hidden="false" customHeight="false" outlineLevel="0" collapsed="false">
      <c r="A3026" s="21" t="n">
        <v>3022</v>
      </c>
      <c r="B3026" s="22" t="s">
        <v>4708</v>
      </c>
      <c r="C3026" s="23" t="s">
        <v>4819</v>
      </c>
      <c r="D3026" s="23" t="s">
        <v>4820</v>
      </c>
      <c r="E3026" s="24" t="s">
        <v>29</v>
      </c>
      <c r="F3026" s="25" t="n">
        <v>0.05</v>
      </c>
      <c r="G3026" s="25" t="n">
        <v>0.056219</v>
      </c>
      <c r="H3026" s="25" t="n">
        <v>-0.006219</v>
      </c>
    </row>
    <row r="3027" customFormat="false" ht="23.85" hidden="false" customHeight="false" outlineLevel="0" collapsed="false">
      <c r="A3027" s="21" t="n">
        <v>3023</v>
      </c>
      <c r="B3027" s="22" t="s">
        <v>4708</v>
      </c>
      <c r="C3027" s="23" t="s">
        <v>4821</v>
      </c>
      <c r="D3027" s="23" t="s">
        <v>4822</v>
      </c>
      <c r="E3027" s="24" t="s">
        <v>18</v>
      </c>
      <c r="F3027" s="25" t="n">
        <v>0.16</v>
      </c>
      <c r="G3027" s="25" t="n">
        <v>0.09007</v>
      </c>
      <c r="H3027" s="25" t="n">
        <v>0.06993</v>
      </c>
    </row>
    <row r="3028" customFormat="false" ht="24.75" hidden="false" customHeight="true" outlineLevel="0" collapsed="false">
      <c r="A3028" s="21" t="n">
        <v>3024</v>
      </c>
      <c r="B3028" s="22" t="s">
        <v>4708</v>
      </c>
      <c r="C3028" s="23" t="s">
        <v>4823</v>
      </c>
      <c r="D3028" s="23" t="s">
        <v>37</v>
      </c>
      <c r="E3028" s="24" t="s">
        <v>25</v>
      </c>
      <c r="F3028" s="25" t="n">
        <v>0.0005</v>
      </c>
      <c r="G3028" s="25" t="n">
        <v>0.000646</v>
      </c>
      <c r="H3028" s="25" t="n">
        <v>-0.000146</v>
      </c>
    </row>
    <row r="3029" customFormat="false" ht="23.85" hidden="false" customHeight="false" outlineLevel="0" collapsed="false">
      <c r="A3029" s="21" t="n">
        <v>3025</v>
      </c>
      <c r="B3029" s="22" t="s">
        <v>4708</v>
      </c>
      <c r="C3029" s="23" t="s">
        <v>4824</v>
      </c>
      <c r="D3029" s="23" t="s">
        <v>4825</v>
      </c>
      <c r="E3029" s="24" t="s">
        <v>39</v>
      </c>
      <c r="F3029" s="25" t="n">
        <v>5E-005</v>
      </c>
      <c r="G3029" s="25" t="n">
        <v>0</v>
      </c>
      <c r="H3029" s="25" t="n">
        <v>5E-005</v>
      </c>
    </row>
    <row r="3030" customFormat="false" ht="23.85" hidden="false" customHeight="false" outlineLevel="0" collapsed="false">
      <c r="A3030" s="21" t="n">
        <v>3026</v>
      </c>
      <c r="B3030" s="22" t="s">
        <v>4708</v>
      </c>
      <c r="C3030" s="23" t="s">
        <v>4826</v>
      </c>
      <c r="D3030" s="23" t="s">
        <v>4827</v>
      </c>
      <c r="E3030" s="24" t="s">
        <v>18</v>
      </c>
      <c r="F3030" s="25" t="n">
        <v>0.7</v>
      </c>
      <c r="G3030" s="25" t="n">
        <v>0.557586</v>
      </c>
      <c r="H3030" s="25" t="n">
        <v>0.142414</v>
      </c>
    </row>
    <row r="3031" customFormat="false" ht="23.85" hidden="false" customHeight="false" outlineLevel="0" collapsed="false">
      <c r="A3031" s="21" t="n">
        <v>3027</v>
      </c>
      <c r="B3031" s="22" t="s">
        <v>4708</v>
      </c>
      <c r="C3031" s="23" t="s">
        <v>4828</v>
      </c>
      <c r="D3031" s="23" t="s">
        <v>37</v>
      </c>
      <c r="E3031" s="24" t="s">
        <v>39</v>
      </c>
      <c r="F3031" s="25" t="n">
        <v>0.0002</v>
      </c>
      <c r="G3031" s="25" t="n">
        <v>0.000134</v>
      </c>
      <c r="H3031" s="25" t="n">
        <v>6.6E-005</v>
      </c>
    </row>
    <row r="3032" customFormat="false" ht="23.85" hidden="false" customHeight="false" outlineLevel="0" collapsed="false">
      <c r="A3032" s="21" t="n">
        <v>3028</v>
      </c>
      <c r="B3032" s="22" t="s">
        <v>4708</v>
      </c>
      <c r="C3032" s="23" t="s">
        <v>4829</v>
      </c>
      <c r="D3032" s="23" t="s">
        <v>4830</v>
      </c>
      <c r="E3032" s="24" t="s">
        <v>29</v>
      </c>
      <c r="F3032" s="25" t="n">
        <v>0.03</v>
      </c>
      <c r="G3032" s="25" t="n">
        <v>0.020477</v>
      </c>
      <c r="H3032" s="25" t="n">
        <v>0.009523</v>
      </c>
    </row>
    <row r="3033" customFormat="false" ht="19.5" hidden="false" customHeight="true" outlineLevel="0" collapsed="false">
      <c r="A3033" s="21" t="n">
        <v>3029</v>
      </c>
      <c r="B3033" s="22" t="s">
        <v>4708</v>
      </c>
      <c r="C3033" s="23" t="s">
        <v>4831</v>
      </c>
      <c r="D3033" s="23" t="s">
        <v>37</v>
      </c>
      <c r="E3033" s="24" t="s">
        <v>25</v>
      </c>
      <c r="F3033" s="25" t="n">
        <v>0.001846</v>
      </c>
      <c r="G3033" s="25" t="n">
        <v>0.002852</v>
      </c>
      <c r="H3033" s="25" t="n">
        <v>-0.001006</v>
      </c>
    </row>
    <row r="3034" customFormat="false" ht="23.85" hidden="false" customHeight="false" outlineLevel="0" collapsed="false">
      <c r="A3034" s="21" t="n">
        <v>3030</v>
      </c>
      <c r="B3034" s="22" t="s">
        <v>4708</v>
      </c>
      <c r="C3034" s="23" t="s">
        <v>4832</v>
      </c>
      <c r="D3034" s="23" t="s">
        <v>4833</v>
      </c>
      <c r="E3034" s="24" t="s">
        <v>25</v>
      </c>
      <c r="F3034" s="32" t="n">
        <v>0.00097</v>
      </c>
      <c r="G3034" s="32" t="n">
        <v>0.000909</v>
      </c>
      <c r="H3034" s="32" t="n">
        <v>6.1E-005</v>
      </c>
    </row>
    <row r="3035" customFormat="false" ht="23.85" hidden="false" customHeight="false" outlineLevel="0" collapsed="false">
      <c r="A3035" s="21" t="n">
        <v>3031</v>
      </c>
      <c r="B3035" s="22" t="s">
        <v>4708</v>
      </c>
      <c r="C3035" s="23" t="s">
        <v>4834</v>
      </c>
      <c r="D3035" s="23" t="s">
        <v>4835</v>
      </c>
      <c r="E3035" s="24" t="s">
        <v>140</v>
      </c>
      <c r="F3035" s="25" t="n">
        <v>0.5055</v>
      </c>
      <c r="G3035" s="25" t="n">
        <v>0.649074</v>
      </c>
      <c r="H3035" s="25" t="n">
        <v>-0.143574</v>
      </c>
    </row>
    <row r="3036" customFormat="false" ht="36" hidden="false" customHeight="true" outlineLevel="0" collapsed="false">
      <c r="A3036" s="21" t="n">
        <v>3032</v>
      </c>
      <c r="B3036" s="22" t="s">
        <v>4708</v>
      </c>
      <c r="C3036" s="23" t="s">
        <v>4836</v>
      </c>
      <c r="D3036" s="23" t="s">
        <v>4837</v>
      </c>
      <c r="E3036" s="24" t="s">
        <v>25</v>
      </c>
      <c r="F3036" s="25" t="n">
        <v>0.00098</v>
      </c>
      <c r="G3036" s="25" t="n">
        <v>0</v>
      </c>
      <c r="H3036" s="25" t="n">
        <v>0.00098</v>
      </c>
    </row>
    <row r="3037" customFormat="false" ht="23.85" hidden="false" customHeight="false" outlineLevel="0" collapsed="false">
      <c r="A3037" s="21" t="n">
        <v>3033</v>
      </c>
      <c r="B3037" s="22" t="s">
        <v>4708</v>
      </c>
      <c r="C3037" s="23" t="s">
        <v>4838</v>
      </c>
      <c r="D3037" s="23" t="s">
        <v>4839</v>
      </c>
      <c r="E3037" s="24" t="s">
        <v>18</v>
      </c>
      <c r="F3037" s="25" t="n">
        <v>0.095</v>
      </c>
      <c r="G3037" s="25" t="n">
        <v>0.07149</v>
      </c>
      <c r="H3037" s="25" t="n">
        <v>0.02351</v>
      </c>
    </row>
    <row r="3038" customFormat="false" ht="23.85" hidden="false" customHeight="false" outlineLevel="0" collapsed="false">
      <c r="A3038" s="21" t="n">
        <v>3034</v>
      </c>
      <c r="B3038" s="22" t="s">
        <v>4708</v>
      </c>
      <c r="C3038" s="23" t="s">
        <v>4840</v>
      </c>
      <c r="D3038" s="23" t="s">
        <v>37</v>
      </c>
      <c r="E3038" s="24" t="s">
        <v>39</v>
      </c>
      <c r="F3038" s="25" t="n">
        <v>0.00028</v>
      </c>
      <c r="G3038" s="25" t="n">
        <v>0.000179</v>
      </c>
      <c r="H3038" s="25" t="n">
        <v>0.000101</v>
      </c>
    </row>
    <row r="3039" customFormat="false" ht="23.85" hidden="false" customHeight="false" outlineLevel="0" collapsed="false">
      <c r="A3039" s="21" t="n">
        <v>3035</v>
      </c>
      <c r="B3039" s="22" t="s">
        <v>4708</v>
      </c>
      <c r="C3039" s="23" t="s">
        <v>4841</v>
      </c>
      <c r="D3039" s="23" t="s">
        <v>4842</v>
      </c>
      <c r="E3039" s="24" t="s">
        <v>18</v>
      </c>
      <c r="F3039" s="25" t="n">
        <v>0.16</v>
      </c>
      <c r="G3039" s="25" t="n">
        <v>0.172392</v>
      </c>
      <c r="H3039" s="25" t="n">
        <v>-0.012392</v>
      </c>
    </row>
    <row r="3040" customFormat="false" ht="23.85" hidden="false" customHeight="false" outlineLevel="0" collapsed="false">
      <c r="A3040" s="21" t="n">
        <v>3036</v>
      </c>
      <c r="B3040" s="22" t="s">
        <v>4708</v>
      </c>
      <c r="C3040" s="23" t="s">
        <v>4843</v>
      </c>
      <c r="D3040" s="23" t="s">
        <v>4844</v>
      </c>
      <c r="E3040" s="24" t="s">
        <v>25</v>
      </c>
      <c r="F3040" s="25" t="n">
        <v>0.0003</v>
      </c>
      <c r="G3040" s="25" t="n">
        <v>0.000389</v>
      </c>
      <c r="H3040" s="25" t="n">
        <v>-8.90000000000001E-005</v>
      </c>
    </row>
    <row r="3041" customFormat="false" ht="23.85" hidden="false" customHeight="false" outlineLevel="0" collapsed="false">
      <c r="A3041" s="21" t="n">
        <v>3037</v>
      </c>
      <c r="B3041" s="22" t="s">
        <v>4708</v>
      </c>
      <c r="C3041" s="23" t="s">
        <v>4845</v>
      </c>
      <c r="D3041" s="23" t="s">
        <v>4846</v>
      </c>
      <c r="E3041" s="24" t="s">
        <v>29</v>
      </c>
      <c r="F3041" s="25" t="n">
        <v>0.007</v>
      </c>
      <c r="G3041" s="25" t="n">
        <v>0.004969</v>
      </c>
      <c r="H3041" s="25" t="n">
        <v>0.002031</v>
      </c>
    </row>
    <row r="3042" customFormat="false" ht="14.35" hidden="false" customHeight="false" outlineLevel="0" collapsed="false">
      <c r="A3042" s="21" t="n">
        <v>3038</v>
      </c>
      <c r="B3042" s="22" t="s">
        <v>4708</v>
      </c>
      <c r="C3042" s="23" t="s">
        <v>4847</v>
      </c>
      <c r="D3042" s="23" t="s">
        <v>4848</v>
      </c>
      <c r="E3042" s="24" t="s">
        <v>39</v>
      </c>
      <c r="F3042" s="32" t="n">
        <v>0.0001</v>
      </c>
      <c r="G3042" s="32" t="n">
        <v>0.000431</v>
      </c>
      <c r="H3042" s="32" t="n">
        <v>-0.000331</v>
      </c>
    </row>
    <row r="3043" customFormat="false" ht="23.85" hidden="false" customHeight="false" outlineLevel="0" collapsed="false">
      <c r="A3043" s="21" t="n">
        <v>3039</v>
      </c>
      <c r="B3043" s="22" t="s">
        <v>4708</v>
      </c>
      <c r="C3043" s="23" t="s">
        <v>4849</v>
      </c>
      <c r="D3043" s="23" t="s">
        <v>37</v>
      </c>
      <c r="E3043" s="24" t="s">
        <v>25</v>
      </c>
      <c r="F3043" s="32" t="n">
        <v>0.001</v>
      </c>
      <c r="G3043" s="32" t="n">
        <v>0.000314</v>
      </c>
      <c r="H3043" s="32" t="n">
        <v>0.000686</v>
      </c>
    </row>
    <row r="3044" customFormat="false" ht="23.85" hidden="false" customHeight="false" outlineLevel="0" collapsed="false">
      <c r="A3044" s="21" t="n">
        <v>3040</v>
      </c>
      <c r="B3044" s="22" t="s">
        <v>4708</v>
      </c>
      <c r="C3044" s="23" t="s">
        <v>4850</v>
      </c>
      <c r="D3044" s="23" t="s">
        <v>4851</v>
      </c>
      <c r="E3044" s="24" t="s">
        <v>25</v>
      </c>
      <c r="F3044" s="25" t="n">
        <v>0.0006</v>
      </c>
      <c r="G3044" s="25" t="n">
        <v>5.6E-005</v>
      </c>
      <c r="H3044" s="25" t="n">
        <v>0.000544</v>
      </c>
    </row>
    <row r="3045" customFormat="false" ht="23.85" hidden="false" customHeight="false" outlineLevel="0" collapsed="false">
      <c r="A3045" s="21" t="n">
        <v>3041</v>
      </c>
      <c r="B3045" s="22" t="s">
        <v>4708</v>
      </c>
      <c r="C3045" s="23" t="s">
        <v>4852</v>
      </c>
      <c r="D3045" s="23" t="s">
        <v>4851</v>
      </c>
      <c r="E3045" s="24" t="s">
        <v>25</v>
      </c>
      <c r="F3045" s="25" t="n">
        <v>0.0004</v>
      </c>
      <c r="G3045" s="25" t="n">
        <v>0.0003</v>
      </c>
      <c r="H3045" s="25" t="n">
        <v>0.0001</v>
      </c>
    </row>
    <row r="3046" customFormat="false" ht="23.85" hidden="false" customHeight="false" outlineLevel="0" collapsed="false">
      <c r="A3046" s="21" t="n">
        <v>3042</v>
      </c>
      <c r="B3046" s="22" t="s">
        <v>4708</v>
      </c>
      <c r="C3046" s="23" t="s">
        <v>4853</v>
      </c>
      <c r="D3046" s="23" t="s">
        <v>4854</v>
      </c>
      <c r="E3046" s="24" t="s">
        <v>29</v>
      </c>
      <c r="F3046" s="25" t="n">
        <v>0.009</v>
      </c>
      <c r="G3046" s="25" t="n">
        <v>0.006983</v>
      </c>
      <c r="H3046" s="25" t="n">
        <v>0.002017</v>
      </c>
    </row>
    <row r="3047" customFormat="false" ht="23.85" hidden="false" customHeight="false" outlineLevel="0" collapsed="false">
      <c r="A3047" s="21" t="n">
        <v>3043</v>
      </c>
      <c r="B3047" s="22" t="s">
        <v>4708</v>
      </c>
      <c r="C3047" s="23" t="s">
        <v>4855</v>
      </c>
      <c r="D3047" s="23" t="s">
        <v>37</v>
      </c>
      <c r="E3047" s="24" t="s">
        <v>39</v>
      </c>
      <c r="F3047" s="25" t="n">
        <v>0.0003</v>
      </c>
      <c r="G3047" s="25" t="n">
        <v>6.7E-005</v>
      </c>
      <c r="H3047" s="25" t="n">
        <v>0.000233</v>
      </c>
    </row>
    <row r="3048" customFormat="false" ht="23.85" hidden="false" customHeight="false" outlineLevel="0" collapsed="false">
      <c r="A3048" s="21" t="n">
        <v>3044</v>
      </c>
      <c r="B3048" s="22" t="s">
        <v>4708</v>
      </c>
      <c r="C3048" s="23" t="s">
        <v>4856</v>
      </c>
      <c r="D3048" s="23" t="s">
        <v>37</v>
      </c>
      <c r="E3048" s="24" t="s">
        <v>25</v>
      </c>
      <c r="F3048" s="25" t="n">
        <v>0.0015</v>
      </c>
      <c r="G3048" s="25" t="n">
        <v>0.000531</v>
      </c>
      <c r="H3048" s="25" t="n">
        <v>0.000969</v>
      </c>
    </row>
    <row r="3049" customFormat="false" ht="23.85" hidden="false" customHeight="false" outlineLevel="0" collapsed="false">
      <c r="A3049" s="21" t="n">
        <v>3045</v>
      </c>
      <c r="B3049" s="22" t="s">
        <v>4708</v>
      </c>
      <c r="C3049" s="23" t="s">
        <v>4857</v>
      </c>
      <c r="D3049" s="23" t="s">
        <v>4858</v>
      </c>
      <c r="E3049" s="24" t="s">
        <v>29</v>
      </c>
      <c r="F3049" s="25" t="n">
        <v>0.035</v>
      </c>
      <c r="G3049" s="25" t="n">
        <v>0.038626</v>
      </c>
      <c r="H3049" s="25" t="n">
        <v>-0.003626</v>
      </c>
    </row>
    <row r="3050" customFormat="false" ht="23.85" hidden="false" customHeight="false" outlineLevel="0" collapsed="false">
      <c r="A3050" s="21" t="n">
        <v>3046</v>
      </c>
      <c r="B3050" s="22" t="s">
        <v>4708</v>
      </c>
      <c r="C3050" s="23" t="s">
        <v>4859</v>
      </c>
      <c r="D3050" s="23" t="s">
        <v>4860</v>
      </c>
      <c r="E3050" s="24" t="s">
        <v>25</v>
      </c>
      <c r="F3050" s="25" t="n">
        <v>0.0013</v>
      </c>
      <c r="G3050" s="25" t="n">
        <v>0.000198</v>
      </c>
      <c r="H3050" s="25" t="n">
        <v>0.001102</v>
      </c>
    </row>
    <row r="3051" customFormat="false" ht="23.85" hidden="false" customHeight="false" outlineLevel="0" collapsed="false">
      <c r="A3051" s="21" t="n">
        <v>3047</v>
      </c>
      <c r="B3051" s="22" t="s">
        <v>4708</v>
      </c>
      <c r="C3051" s="23" t="s">
        <v>4861</v>
      </c>
      <c r="D3051" s="23" t="s">
        <v>4862</v>
      </c>
      <c r="E3051" s="24" t="s">
        <v>25</v>
      </c>
      <c r="F3051" s="25" t="n">
        <v>0.001</v>
      </c>
      <c r="G3051" s="25" t="n">
        <v>5.3E-005</v>
      </c>
      <c r="H3051" s="25" t="n">
        <v>0.000947</v>
      </c>
    </row>
    <row r="3052" customFormat="false" ht="23.85" hidden="false" customHeight="false" outlineLevel="0" collapsed="false">
      <c r="A3052" s="21" t="n">
        <v>3048</v>
      </c>
      <c r="B3052" s="22" t="s">
        <v>4708</v>
      </c>
      <c r="C3052" s="23" t="s">
        <v>4863</v>
      </c>
      <c r="D3052" s="23" t="s">
        <v>37</v>
      </c>
      <c r="E3052" s="24" t="s">
        <v>39</v>
      </c>
      <c r="F3052" s="25" t="n">
        <v>0.00045</v>
      </c>
      <c r="G3052" s="25" t="n">
        <v>4.6E-005</v>
      </c>
      <c r="H3052" s="25" t="n">
        <v>0.000404</v>
      </c>
    </row>
    <row r="3053" customFormat="false" ht="35.05" hidden="false" customHeight="false" outlineLevel="0" collapsed="false">
      <c r="A3053" s="21" t="n">
        <v>3049</v>
      </c>
      <c r="B3053" s="22" t="s">
        <v>4708</v>
      </c>
      <c r="C3053" s="23" t="s">
        <v>4864</v>
      </c>
      <c r="D3053" s="23" t="s">
        <v>4865</v>
      </c>
      <c r="E3053" s="24" t="s">
        <v>29</v>
      </c>
      <c r="F3053" s="25" t="n">
        <v>0.010521</v>
      </c>
      <c r="G3053" s="25" t="n">
        <v>0.006084</v>
      </c>
      <c r="H3053" s="25" t="n">
        <v>0.004437</v>
      </c>
    </row>
    <row r="3054" customFormat="false" ht="35.05" hidden="false" customHeight="false" outlineLevel="0" collapsed="false">
      <c r="A3054" s="21" t="n">
        <v>3050</v>
      </c>
      <c r="B3054" s="22" t="s">
        <v>4708</v>
      </c>
      <c r="C3054" s="23" t="s">
        <v>4866</v>
      </c>
      <c r="D3054" s="23" t="s">
        <v>4865</v>
      </c>
      <c r="E3054" s="24" t="s">
        <v>29</v>
      </c>
      <c r="F3054" s="25" t="n">
        <v>0.025709</v>
      </c>
      <c r="G3054" s="25" t="n">
        <v>0.004513</v>
      </c>
      <c r="H3054" s="25" t="n">
        <v>0.021196</v>
      </c>
    </row>
    <row r="3055" customFormat="false" ht="23.85" hidden="false" customHeight="false" outlineLevel="0" collapsed="false">
      <c r="A3055" s="21" t="n">
        <v>3051</v>
      </c>
      <c r="B3055" s="22" t="s">
        <v>4708</v>
      </c>
      <c r="C3055" s="23" t="s">
        <v>4867</v>
      </c>
      <c r="D3055" s="23" t="s">
        <v>4868</v>
      </c>
      <c r="E3055" s="24" t="s">
        <v>25</v>
      </c>
      <c r="F3055" s="25" t="n">
        <v>0</v>
      </c>
      <c r="G3055" s="25" t="n">
        <v>1.1E-005</v>
      </c>
      <c r="H3055" s="25" t="n">
        <v>-1.1E-005</v>
      </c>
    </row>
    <row r="3056" customFormat="false" ht="35.1" hidden="false" customHeight="false" outlineLevel="0" collapsed="false">
      <c r="A3056" s="21" t="n">
        <v>3052</v>
      </c>
      <c r="B3056" s="22" t="s">
        <v>4708</v>
      </c>
      <c r="C3056" s="23" t="s">
        <v>4869</v>
      </c>
      <c r="D3056" s="23" t="s">
        <v>924</v>
      </c>
      <c r="E3056" s="24" t="s">
        <v>39</v>
      </c>
      <c r="F3056" s="25" t="n">
        <v>0.000222</v>
      </c>
      <c r="G3056" s="25" t="n">
        <v>0.000182</v>
      </c>
      <c r="H3056" s="25" t="n">
        <v>4E-005</v>
      </c>
    </row>
    <row r="3057" customFormat="false" ht="23.85" hidden="false" customHeight="false" outlineLevel="0" collapsed="false">
      <c r="A3057" s="21" t="n">
        <v>3053</v>
      </c>
      <c r="B3057" s="22" t="s">
        <v>4708</v>
      </c>
      <c r="C3057" s="23" t="s">
        <v>4870</v>
      </c>
      <c r="D3057" s="23" t="s">
        <v>4871</v>
      </c>
      <c r="E3057" s="24" t="s">
        <v>39</v>
      </c>
      <c r="F3057" s="25" t="n">
        <v>0.0001</v>
      </c>
      <c r="G3057" s="25" t="n">
        <v>4.3E-005</v>
      </c>
      <c r="H3057" s="25" t="n">
        <v>5.7E-005</v>
      </c>
    </row>
    <row r="3058" customFormat="false" ht="23.85" hidden="false" customHeight="false" outlineLevel="0" collapsed="false">
      <c r="A3058" s="21" t="n">
        <v>3054</v>
      </c>
      <c r="B3058" s="22" t="s">
        <v>4708</v>
      </c>
      <c r="C3058" s="23" t="s">
        <v>4872</v>
      </c>
      <c r="D3058" s="23" t="s">
        <v>4873</v>
      </c>
      <c r="E3058" s="24" t="s">
        <v>25</v>
      </c>
      <c r="F3058" s="32" t="n">
        <v>0</v>
      </c>
      <c r="G3058" s="32" t="n">
        <v>0.0006</v>
      </c>
      <c r="H3058" s="32" t="n">
        <v>-0.0006</v>
      </c>
    </row>
    <row r="3059" customFormat="false" ht="23.85" hidden="false" customHeight="false" outlineLevel="0" collapsed="false">
      <c r="A3059" s="21" t="n">
        <v>3055</v>
      </c>
      <c r="B3059" s="22" t="s">
        <v>4708</v>
      </c>
      <c r="C3059" s="23" t="s">
        <v>4874</v>
      </c>
      <c r="D3059" s="23" t="s">
        <v>900</v>
      </c>
      <c r="E3059" s="24" t="s">
        <v>25</v>
      </c>
      <c r="F3059" s="25" t="n">
        <v>0</v>
      </c>
      <c r="G3059" s="25" t="n">
        <v>0.000702</v>
      </c>
      <c r="H3059" s="25" t="n">
        <v>-0.000702</v>
      </c>
    </row>
    <row r="3060" customFormat="false" ht="23.85" hidden="false" customHeight="false" outlineLevel="0" collapsed="false">
      <c r="A3060" s="21" t="n">
        <v>3056</v>
      </c>
      <c r="B3060" s="22" t="s">
        <v>4708</v>
      </c>
      <c r="C3060" s="23" t="s">
        <v>4875</v>
      </c>
      <c r="D3060" s="23" t="s">
        <v>37</v>
      </c>
      <c r="E3060" s="24" t="s">
        <v>25</v>
      </c>
      <c r="F3060" s="25" t="n">
        <v>0</v>
      </c>
      <c r="G3060" s="25" t="n">
        <v>0</v>
      </c>
      <c r="H3060" s="25" t="n">
        <v>0</v>
      </c>
    </row>
    <row r="3061" customFormat="false" ht="23.85" hidden="false" customHeight="false" outlineLevel="0" collapsed="false">
      <c r="A3061" s="21" t="n">
        <v>3057</v>
      </c>
      <c r="B3061" s="22" t="s">
        <v>4708</v>
      </c>
      <c r="C3061" s="23" t="s">
        <v>4876</v>
      </c>
      <c r="D3061" s="23" t="s">
        <v>687</v>
      </c>
      <c r="E3061" s="24" t="s">
        <v>29</v>
      </c>
      <c r="F3061" s="25" t="n">
        <v>0</v>
      </c>
      <c r="G3061" s="25" t="n">
        <v>0.019314</v>
      </c>
      <c r="H3061" s="25" t="n">
        <v>-0.019314</v>
      </c>
    </row>
    <row r="3062" customFormat="false" ht="23.85" hidden="false" customHeight="false" outlineLevel="0" collapsed="false">
      <c r="A3062" s="21" t="n">
        <v>3058</v>
      </c>
      <c r="B3062" s="22" t="s">
        <v>4708</v>
      </c>
      <c r="C3062" s="23" t="s">
        <v>4877</v>
      </c>
      <c r="D3062" s="23" t="s">
        <v>4878</v>
      </c>
      <c r="E3062" s="24" t="s">
        <v>25</v>
      </c>
      <c r="F3062" s="25" t="n">
        <v>0</v>
      </c>
      <c r="G3062" s="25" t="n">
        <v>0</v>
      </c>
      <c r="H3062" s="25" t="n">
        <v>0</v>
      </c>
    </row>
    <row r="3063" customFormat="false" ht="35.05" hidden="false" customHeight="false" outlineLevel="0" collapsed="false">
      <c r="A3063" s="21" t="n">
        <v>3059</v>
      </c>
      <c r="B3063" s="22" t="s">
        <v>4708</v>
      </c>
      <c r="C3063" s="23" t="s">
        <v>4879</v>
      </c>
      <c r="D3063" s="23" t="s">
        <v>2954</v>
      </c>
      <c r="E3063" s="24" t="s">
        <v>39</v>
      </c>
      <c r="F3063" s="25" t="n">
        <v>4.1E-005</v>
      </c>
      <c r="G3063" s="25" t="n">
        <v>4.3E-005</v>
      </c>
      <c r="H3063" s="25" t="n">
        <v>-1.99999999999999E-006</v>
      </c>
    </row>
    <row r="3064" customFormat="false" ht="35.05" hidden="false" customHeight="false" outlineLevel="0" collapsed="false">
      <c r="A3064" s="21" t="n">
        <v>3060</v>
      </c>
      <c r="B3064" s="22" t="s">
        <v>4708</v>
      </c>
      <c r="C3064" s="23" t="s">
        <v>4880</v>
      </c>
      <c r="D3064" s="23" t="s">
        <v>4881</v>
      </c>
      <c r="E3064" s="24" t="s">
        <v>25</v>
      </c>
      <c r="F3064" s="25" t="n">
        <v>0.0028</v>
      </c>
      <c r="G3064" s="25" t="n">
        <v>0.000846</v>
      </c>
      <c r="H3064" s="25" t="n">
        <v>0.001954</v>
      </c>
    </row>
    <row r="3065" customFormat="false" ht="23.85" hidden="false" customHeight="false" outlineLevel="0" collapsed="false">
      <c r="A3065" s="21" t="n">
        <v>3061</v>
      </c>
      <c r="B3065" s="22" t="s">
        <v>4708</v>
      </c>
      <c r="C3065" s="23" t="s">
        <v>4882</v>
      </c>
      <c r="D3065" s="23" t="s">
        <v>4883</v>
      </c>
      <c r="E3065" s="24" t="s">
        <v>39</v>
      </c>
      <c r="F3065" s="25" t="n">
        <v>0.0003</v>
      </c>
      <c r="G3065" s="25" t="n">
        <v>0.00027</v>
      </c>
      <c r="H3065" s="25" t="n">
        <v>3E-005</v>
      </c>
    </row>
    <row r="3066" customFormat="false" ht="23.85" hidden="false" customHeight="false" outlineLevel="0" collapsed="false">
      <c r="A3066" s="21" t="n">
        <v>3062</v>
      </c>
      <c r="B3066" s="22" t="s">
        <v>4708</v>
      </c>
      <c r="C3066" s="23" t="s">
        <v>4884</v>
      </c>
      <c r="D3066" s="23" t="s">
        <v>4885</v>
      </c>
      <c r="E3066" s="24" t="s">
        <v>25</v>
      </c>
      <c r="F3066" s="25" t="n">
        <v>0.0059</v>
      </c>
      <c r="G3066" s="25" t="n">
        <v>0.009216</v>
      </c>
      <c r="H3066" s="25" t="n">
        <v>-0.003316</v>
      </c>
    </row>
    <row r="3067" customFormat="false" ht="23.85" hidden="false" customHeight="false" outlineLevel="0" collapsed="false">
      <c r="A3067" s="21" t="n">
        <v>3063</v>
      </c>
      <c r="B3067" s="22" t="s">
        <v>4708</v>
      </c>
      <c r="C3067" s="23" t="s">
        <v>4886</v>
      </c>
      <c r="D3067" s="23" t="s">
        <v>4885</v>
      </c>
      <c r="E3067" s="24" t="s">
        <v>25</v>
      </c>
      <c r="F3067" s="25" t="n">
        <v>0.00085</v>
      </c>
      <c r="G3067" s="25" t="n">
        <v>0</v>
      </c>
      <c r="H3067" s="25" t="n">
        <v>0.00085</v>
      </c>
    </row>
    <row r="3068" customFormat="false" ht="23.85" hidden="false" customHeight="false" outlineLevel="0" collapsed="false">
      <c r="A3068" s="21" t="n">
        <v>3064</v>
      </c>
      <c r="B3068" s="22" t="s">
        <v>4708</v>
      </c>
      <c r="C3068" s="23" t="s">
        <v>4887</v>
      </c>
      <c r="D3068" s="23" t="s">
        <v>4888</v>
      </c>
      <c r="E3068" s="24" t="s">
        <v>25</v>
      </c>
      <c r="F3068" s="25" t="n">
        <v>0.0015</v>
      </c>
      <c r="G3068" s="25" t="n">
        <v>0.000871</v>
      </c>
      <c r="H3068" s="25" t="n">
        <v>0.000629</v>
      </c>
    </row>
    <row r="3069" customFormat="false" ht="23.85" hidden="false" customHeight="false" outlineLevel="0" collapsed="false">
      <c r="A3069" s="21" t="n">
        <v>3065</v>
      </c>
      <c r="B3069" s="22" t="s">
        <v>4708</v>
      </c>
      <c r="C3069" s="23" t="s">
        <v>4889</v>
      </c>
      <c r="D3069" s="23" t="s">
        <v>4888</v>
      </c>
      <c r="E3069" s="24" t="s">
        <v>29</v>
      </c>
      <c r="F3069" s="25" t="n">
        <v>0.026</v>
      </c>
      <c r="G3069" s="25" t="n">
        <v>0.014121</v>
      </c>
      <c r="H3069" s="25" t="n">
        <v>0.011879</v>
      </c>
    </row>
    <row r="3070" customFormat="false" ht="23.85" hidden="false" customHeight="false" outlineLevel="0" collapsed="false">
      <c r="A3070" s="21" t="n">
        <v>3066</v>
      </c>
      <c r="B3070" s="22" t="s">
        <v>4708</v>
      </c>
      <c r="C3070" s="23" t="s">
        <v>4890</v>
      </c>
      <c r="D3070" s="23" t="s">
        <v>4891</v>
      </c>
      <c r="E3070" s="24" t="s">
        <v>25</v>
      </c>
      <c r="F3070" s="25" t="n">
        <v>0.0015</v>
      </c>
      <c r="G3070" s="25" t="n">
        <v>0.000922</v>
      </c>
      <c r="H3070" s="25" t="n">
        <v>0.000578</v>
      </c>
    </row>
    <row r="3071" customFormat="false" ht="23.85" hidden="false" customHeight="false" outlineLevel="0" collapsed="false">
      <c r="A3071" s="21" t="n">
        <v>3067</v>
      </c>
      <c r="B3071" s="22" t="s">
        <v>4708</v>
      </c>
      <c r="C3071" s="23" t="s">
        <v>4892</v>
      </c>
      <c r="D3071" s="23" t="s">
        <v>4893</v>
      </c>
      <c r="E3071" s="24" t="s">
        <v>39</v>
      </c>
      <c r="F3071" s="25" t="n">
        <v>0.000106</v>
      </c>
      <c r="G3071" s="25" t="n">
        <v>0.000314</v>
      </c>
      <c r="H3071" s="25" t="n">
        <v>-0.000208</v>
      </c>
    </row>
    <row r="3072" customFormat="false" ht="23.85" hidden="false" customHeight="false" outlineLevel="0" collapsed="false">
      <c r="A3072" s="21" t="n">
        <v>3068</v>
      </c>
      <c r="B3072" s="22" t="s">
        <v>4708</v>
      </c>
      <c r="C3072" s="23" t="s">
        <v>4894</v>
      </c>
      <c r="D3072" s="23" t="s">
        <v>4895</v>
      </c>
      <c r="E3072" s="24" t="s">
        <v>25</v>
      </c>
      <c r="F3072" s="25" t="n">
        <v>0.001049</v>
      </c>
      <c r="G3072" s="25" t="n">
        <v>0.000269</v>
      </c>
      <c r="H3072" s="25" t="n">
        <v>0.00078</v>
      </c>
    </row>
    <row r="3073" customFormat="false" ht="35.1" hidden="false" customHeight="false" outlineLevel="0" collapsed="false">
      <c r="A3073" s="21" t="n">
        <v>3069</v>
      </c>
      <c r="B3073" s="22" t="s">
        <v>4708</v>
      </c>
      <c r="C3073" s="23" t="s">
        <v>4896</v>
      </c>
      <c r="D3073" s="23" t="s">
        <v>88</v>
      </c>
      <c r="E3073" s="24" t="s">
        <v>25</v>
      </c>
      <c r="F3073" s="25" t="n">
        <v>0.00168</v>
      </c>
      <c r="G3073" s="25" t="n">
        <v>0.000766</v>
      </c>
      <c r="H3073" s="25" t="n">
        <v>0.000914</v>
      </c>
    </row>
    <row r="3074" customFormat="false" ht="23.85" hidden="false" customHeight="false" outlineLevel="0" collapsed="false">
      <c r="A3074" s="21" t="n">
        <v>3070</v>
      </c>
      <c r="B3074" s="22" t="s">
        <v>4708</v>
      </c>
      <c r="C3074" s="23" t="s">
        <v>4897</v>
      </c>
      <c r="D3074" s="23" t="s">
        <v>88</v>
      </c>
      <c r="E3074" s="24" t="s">
        <v>29</v>
      </c>
      <c r="F3074" s="25" t="n">
        <v>0.04</v>
      </c>
      <c r="G3074" s="25" t="n">
        <v>0.037881</v>
      </c>
      <c r="H3074" s="25" t="n">
        <v>0.002119</v>
      </c>
    </row>
    <row r="3075" customFormat="false" ht="23.85" hidden="false" customHeight="false" outlineLevel="0" collapsed="false">
      <c r="A3075" s="21" t="n">
        <v>3071</v>
      </c>
      <c r="B3075" s="22" t="s">
        <v>4708</v>
      </c>
      <c r="C3075" s="23" t="s">
        <v>4898</v>
      </c>
      <c r="D3075" s="23" t="s">
        <v>88</v>
      </c>
      <c r="E3075" s="24" t="s">
        <v>25</v>
      </c>
      <c r="F3075" s="25" t="n">
        <v>0.005</v>
      </c>
      <c r="G3075" s="25" t="n">
        <v>0.002183</v>
      </c>
      <c r="H3075" s="25" t="n">
        <v>0.002817</v>
      </c>
    </row>
    <row r="3076" customFormat="false" ht="23.85" hidden="false" customHeight="false" outlineLevel="0" collapsed="false">
      <c r="A3076" s="21" t="n">
        <v>3072</v>
      </c>
      <c r="B3076" s="22" t="s">
        <v>4708</v>
      </c>
      <c r="C3076" s="23" t="s">
        <v>4899</v>
      </c>
      <c r="D3076" s="23" t="s">
        <v>88</v>
      </c>
      <c r="E3076" s="24" t="s">
        <v>29</v>
      </c>
      <c r="F3076" s="25" t="n">
        <v>0.01</v>
      </c>
      <c r="G3076" s="25" t="n">
        <v>0.006195</v>
      </c>
      <c r="H3076" s="25" t="n">
        <v>0.003805</v>
      </c>
    </row>
    <row r="3077" customFormat="false" ht="23.85" hidden="false" customHeight="false" outlineLevel="0" collapsed="false">
      <c r="A3077" s="21" t="n">
        <v>3073</v>
      </c>
      <c r="B3077" s="22" t="s">
        <v>4708</v>
      </c>
      <c r="C3077" s="23" t="s">
        <v>4900</v>
      </c>
      <c r="D3077" s="23" t="s">
        <v>88</v>
      </c>
      <c r="E3077" s="24" t="s">
        <v>29</v>
      </c>
      <c r="F3077" s="25" t="n">
        <v>0.01</v>
      </c>
      <c r="G3077" s="25" t="n">
        <v>0.011617</v>
      </c>
      <c r="H3077" s="25" t="n">
        <v>-0.001617</v>
      </c>
    </row>
    <row r="3078" customFormat="false" ht="23.85" hidden="false" customHeight="false" outlineLevel="0" collapsed="false">
      <c r="A3078" s="21" t="n">
        <v>3074</v>
      </c>
      <c r="B3078" s="22" t="s">
        <v>4708</v>
      </c>
      <c r="C3078" s="23" t="s">
        <v>4901</v>
      </c>
      <c r="D3078" s="23" t="s">
        <v>88</v>
      </c>
      <c r="E3078" s="24" t="s">
        <v>29</v>
      </c>
      <c r="F3078" s="25" t="n">
        <v>0.021</v>
      </c>
      <c r="G3078" s="25" t="n">
        <v>0.01897</v>
      </c>
      <c r="H3078" s="25" t="n">
        <v>0.00203</v>
      </c>
    </row>
    <row r="3079" customFormat="false" ht="23.85" hidden="false" customHeight="false" outlineLevel="0" collapsed="false">
      <c r="A3079" s="21" t="n">
        <v>3075</v>
      </c>
      <c r="B3079" s="22" t="s">
        <v>4708</v>
      </c>
      <c r="C3079" s="23" t="s">
        <v>4902</v>
      </c>
      <c r="D3079" s="23" t="s">
        <v>88</v>
      </c>
      <c r="E3079" s="24" t="s">
        <v>29</v>
      </c>
      <c r="F3079" s="25" t="n">
        <v>0.03</v>
      </c>
      <c r="G3079" s="25" t="n">
        <v>0.02035</v>
      </c>
      <c r="H3079" s="25" t="n">
        <v>0.00965</v>
      </c>
    </row>
    <row r="3080" customFormat="false" ht="23.85" hidden="false" customHeight="false" outlineLevel="0" collapsed="false">
      <c r="A3080" s="21" t="n">
        <v>3076</v>
      </c>
      <c r="B3080" s="22" t="s">
        <v>4708</v>
      </c>
      <c r="C3080" s="23" t="s">
        <v>4903</v>
      </c>
      <c r="D3080" s="23" t="s">
        <v>88</v>
      </c>
      <c r="E3080" s="24" t="s">
        <v>29</v>
      </c>
      <c r="F3080" s="25" t="n">
        <v>0.008</v>
      </c>
      <c r="G3080" s="25" t="n">
        <v>0.004088</v>
      </c>
      <c r="H3080" s="25" t="n">
        <v>0.003912</v>
      </c>
    </row>
    <row r="3081" customFormat="false" ht="23.85" hidden="false" customHeight="false" outlineLevel="0" collapsed="false">
      <c r="A3081" s="21" t="n">
        <v>3077</v>
      </c>
      <c r="B3081" s="22" t="s">
        <v>4708</v>
      </c>
      <c r="C3081" s="23" t="s">
        <v>4904</v>
      </c>
      <c r="D3081" s="23" t="s">
        <v>88</v>
      </c>
      <c r="E3081" s="24" t="s">
        <v>25</v>
      </c>
      <c r="F3081" s="25" t="n">
        <v>0.003</v>
      </c>
      <c r="G3081" s="25" t="n">
        <v>0.001075</v>
      </c>
      <c r="H3081" s="25" t="n">
        <v>0.001925</v>
      </c>
    </row>
    <row r="3082" customFormat="false" ht="23.85" hidden="false" customHeight="false" outlineLevel="0" collapsed="false">
      <c r="A3082" s="21" t="n">
        <v>3078</v>
      </c>
      <c r="B3082" s="22" t="s">
        <v>4708</v>
      </c>
      <c r="C3082" s="23" t="s">
        <v>4905</v>
      </c>
      <c r="D3082" s="23" t="s">
        <v>88</v>
      </c>
      <c r="E3082" s="24" t="s">
        <v>29</v>
      </c>
      <c r="F3082" s="25" t="n">
        <v>0.02</v>
      </c>
      <c r="G3082" s="25" t="n">
        <v>0.015737</v>
      </c>
      <c r="H3082" s="25" t="n">
        <v>0.004263</v>
      </c>
    </row>
    <row r="3083" customFormat="false" ht="23.85" hidden="false" customHeight="false" outlineLevel="0" collapsed="false">
      <c r="A3083" s="21" t="n">
        <v>3079</v>
      </c>
      <c r="B3083" s="22" t="s">
        <v>4708</v>
      </c>
      <c r="C3083" s="23" t="s">
        <v>4906</v>
      </c>
      <c r="D3083" s="23" t="s">
        <v>88</v>
      </c>
      <c r="E3083" s="24" t="s">
        <v>29</v>
      </c>
      <c r="F3083" s="25" t="n">
        <v>0.025</v>
      </c>
      <c r="G3083" s="25" t="n">
        <v>0.007642</v>
      </c>
      <c r="H3083" s="25" t="n">
        <v>0.017358</v>
      </c>
    </row>
    <row r="3084" customFormat="false" ht="23.85" hidden="false" customHeight="false" outlineLevel="0" collapsed="false">
      <c r="A3084" s="21" t="n">
        <v>3080</v>
      </c>
      <c r="B3084" s="22" t="s">
        <v>4708</v>
      </c>
      <c r="C3084" s="23" t="s">
        <v>4907</v>
      </c>
      <c r="D3084" s="23" t="s">
        <v>88</v>
      </c>
      <c r="E3084" s="24" t="s">
        <v>29</v>
      </c>
      <c r="F3084" s="25" t="n">
        <v>0.049</v>
      </c>
      <c r="G3084" s="25" t="n">
        <v>0.036554</v>
      </c>
      <c r="H3084" s="25" t="n">
        <v>0.012446</v>
      </c>
    </row>
    <row r="3085" customFormat="false" ht="35.1" hidden="false" customHeight="false" outlineLevel="0" collapsed="false">
      <c r="A3085" s="21" t="n">
        <v>3081</v>
      </c>
      <c r="B3085" s="22" t="s">
        <v>4708</v>
      </c>
      <c r="C3085" s="23" t="s">
        <v>4908</v>
      </c>
      <c r="D3085" s="23" t="s">
        <v>88</v>
      </c>
      <c r="E3085" s="24" t="s">
        <v>29</v>
      </c>
      <c r="F3085" s="25" t="n">
        <v>0.007</v>
      </c>
      <c r="G3085" s="25" t="n">
        <v>0.01341</v>
      </c>
      <c r="H3085" s="25" t="n">
        <v>-0.00641</v>
      </c>
    </row>
    <row r="3086" customFormat="false" ht="23.85" hidden="false" customHeight="false" outlineLevel="0" collapsed="false">
      <c r="A3086" s="21" t="n">
        <v>3082</v>
      </c>
      <c r="B3086" s="22" t="s">
        <v>4708</v>
      </c>
      <c r="C3086" s="23" t="s">
        <v>4909</v>
      </c>
      <c r="D3086" s="23" t="s">
        <v>88</v>
      </c>
      <c r="E3086" s="24" t="s">
        <v>18</v>
      </c>
      <c r="F3086" s="25" t="n">
        <v>0.15</v>
      </c>
      <c r="G3086" s="25" t="n">
        <v>0.127844</v>
      </c>
      <c r="H3086" s="25" t="n">
        <v>0.022156</v>
      </c>
    </row>
    <row r="3087" customFormat="false" ht="35.1" hidden="false" customHeight="false" outlineLevel="0" collapsed="false">
      <c r="A3087" s="21" t="n">
        <v>3083</v>
      </c>
      <c r="B3087" s="22" t="s">
        <v>4708</v>
      </c>
      <c r="C3087" s="23" t="s">
        <v>4910</v>
      </c>
      <c r="D3087" s="23" t="s">
        <v>88</v>
      </c>
      <c r="E3087" s="24" t="s">
        <v>18</v>
      </c>
      <c r="F3087" s="25" t="n">
        <v>0.3</v>
      </c>
      <c r="G3087" s="25" t="n">
        <v>0.266543</v>
      </c>
      <c r="H3087" s="25" t="n">
        <v>0.033457</v>
      </c>
    </row>
    <row r="3088" customFormat="false" ht="23.85" hidden="false" customHeight="false" outlineLevel="0" collapsed="false">
      <c r="A3088" s="21" t="n">
        <v>3084</v>
      </c>
      <c r="B3088" s="22" t="s">
        <v>4708</v>
      </c>
      <c r="C3088" s="23" t="s">
        <v>4911</v>
      </c>
      <c r="D3088" s="23" t="s">
        <v>88</v>
      </c>
      <c r="E3088" s="24" t="s">
        <v>18</v>
      </c>
      <c r="F3088" s="25" t="n">
        <v>0.15</v>
      </c>
      <c r="G3088" s="25" t="n">
        <v>0.1341</v>
      </c>
      <c r="H3088" s="25" t="n">
        <v>0.0159</v>
      </c>
    </row>
    <row r="3089" customFormat="false" ht="23.85" hidden="false" customHeight="false" outlineLevel="0" collapsed="false">
      <c r="A3089" s="21" t="n">
        <v>3085</v>
      </c>
      <c r="B3089" s="22" t="s">
        <v>4708</v>
      </c>
      <c r="C3089" s="23" t="s">
        <v>4912</v>
      </c>
      <c r="D3089" s="23" t="s">
        <v>88</v>
      </c>
      <c r="E3089" s="24" t="s">
        <v>18</v>
      </c>
      <c r="F3089" s="25" t="n">
        <v>0.046</v>
      </c>
      <c r="G3089" s="25" t="n">
        <v>0.051957</v>
      </c>
      <c r="H3089" s="25" t="n">
        <v>-0.005957</v>
      </c>
    </row>
    <row r="3090" customFormat="false" ht="23.85" hidden="false" customHeight="false" outlineLevel="0" collapsed="false">
      <c r="A3090" s="21" t="n">
        <v>3086</v>
      </c>
      <c r="B3090" s="22" t="s">
        <v>4708</v>
      </c>
      <c r="C3090" s="23" t="s">
        <v>4913</v>
      </c>
      <c r="D3090" s="23" t="s">
        <v>88</v>
      </c>
      <c r="E3090" s="24" t="s">
        <v>18</v>
      </c>
      <c r="F3090" s="25" t="n">
        <v>0.06</v>
      </c>
      <c r="G3090" s="25" t="n">
        <v>0.060994</v>
      </c>
      <c r="H3090" s="25" t="n">
        <v>-0.000994000000000002</v>
      </c>
    </row>
    <row r="3091" customFormat="false" ht="23.85" hidden="false" customHeight="false" outlineLevel="0" collapsed="false">
      <c r="A3091" s="21" t="n">
        <v>3087</v>
      </c>
      <c r="B3091" s="22" t="s">
        <v>4708</v>
      </c>
      <c r="C3091" s="23" t="s">
        <v>4914</v>
      </c>
      <c r="D3091" s="23" t="s">
        <v>88</v>
      </c>
      <c r="E3091" s="24" t="s">
        <v>18</v>
      </c>
      <c r="F3091" s="25" t="n">
        <v>0.115</v>
      </c>
      <c r="G3091" s="25" t="n">
        <v>0.078682</v>
      </c>
      <c r="H3091" s="25" t="n">
        <v>0.036318</v>
      </c>
    </row>
    <row r="3092" customFormat="false" ht="23.85" hidden="false" customHeight="false" outlineLevel="0" collapsed="false">
      <c r="A3092" s="21" t="n">
        <v>3088</v>
      </c>
      <c r="B3092" s="22" t="s">
        <v>4708</v>
      </c>
      <c r="C3092" s="23" t="s">
        <v>4915</v>
      </c>
      <c r="D3092" s="23" t="s">
        <v>88</v>
      </c>
      <c r="E3092" s="24" t="s">
        <v>18</v>
      </c>
      <c r="F3092" s="25" t="n">
        <v>0.102</v>
      </c>
      <c r="G3092" s="25" t="n">
        <v>0.057537</v>
      </c>
      <c r="H3092" s="25" t="n">
        <v>0.044463</v>
      </c>
    </row>
    <row r="3093" customFormat="false" ht="23.85" hidden="false" customHeight="false" outlineLevel="0" collapsed="false">
      <c r="A3093" s="21" t="n">
        <v>3089</v>
      </c>
      <c r="B3093" s="22" t="s">
        <v>4708</v>
      </c>
      <c r="C3093" s="23" t="s">
        <v>4916</v>
      </c>
      <c r="D3093" s="23" t="s">
        <v>88</v>
      </c>
      <c r="E3093" s="24" t="s">
        <v>29</v>
      </c>
      <c r="F3093" s="25" t="n">
        <v>0.019</v>
      </c>
      <c r="G3093" s="25" t="n">
        <v>0.025294</v>
      </c>
      <c r="H3093" s="25" t="n">
        <v>-0.006294</v>
      </c>
    </row>
    <row r="3094" customFormat="false" ht="23.85" hidden="false" customHeight="false" outlineLevel="0" collapsed="false">
      <c r="A3094" s="21" t="n">
        <v>3090</v>
      </c>
      <c r="B3094" s="22" t="s">
        <v>4708</v>
      </c>
      <c r="C3094" s="23" t="s">
        <v>4917</v>
      </c>
      <c r="D3094" s="23" t="s">
        <v>88</v>
      </c>
      <c r="E3094" s="24" t="s">
        <v>29</v>
      </c>
      <c r="F3094" s="25" t="n">
        <v>0.026</v>
      </c>
      <c r="G3094" s="25" t="n">
        <v>0.094002</v>
      </c>
      <c r="H3094" s="25" t="n">
        <v>-0.068002</v>
      </c>
    </row>
    <row r="3095" customFormat="false" ht="23.85" hidden="false" customHeight="false" outlineLevel="0" collapsed="false">
      <c r="A3095" s="21" t="n">
        <v>3091</v>
      </c>
      <c r="B3095" s="22" t="s">
        <v>4708</v>
      </c>
      <c r="C3095" s="23" t="s">
        <v>4918</v>
      </c>
      <c r="D3095" s="23" t="s">
        <v>88</v>
      </c>
      <c r="E3095" s="24" t="s">
        <v>18</v>
      </c>
      <c r="F3095" s="25" t="n">
        <v>0.08</v>
      </c>
      <c r="G3095" s="25" t="n">
        <v>0.078682</v>
      </c>
      <c r="H3095" s="25" t="n">
        <v>0.001318</v>
      </c>
    </row>
    <row r="3096" customFormat="false" ht="23.85" hidden="false" customHeight="false" outlineLevel="0" collapsed="false">
      <c r="A3096" s="21" t="n">
        <v>3092</v>
      </c>
      <c r="B3096" s="22" t="s">
        <v>4708</v>
      </c>
      <c r="C3096" s="23" t="s">
        <v>4919</v>
      </c>
      <c r="D3096" s="23" t="s">
        <v>88</v>
      </c>
      <c r="E3096" s="24" t="s">
        <v>29</v>
      </c>
      <c r="F3096" s="25" t="n">
        <v>0.008</v>
      </c>
      <c r="G3096" s="25" t="n">
        <v>0.003789</v>
      </c>
      <c r="H3096" s="25" t="n">
        <v>0.004211</v>
      </c>
    </row>
    <row r="3097" customFormat="false" ht="23.85" hidden="false" customHeight="false" outlineLevel="0" collapsed="false">
      <c r="A3097" s="21" t="n">
        <v>3093</v>
      </c>
      <c r="B3097" s="22" t="s">
        <v>4708</v>
      </c>
      <c r="C3097" s="23" t="s">
        <v>4920</v>
      </c>
      <c r="D3097" s="23" t="s">
        <v>88</v>
      </c>
      <c r="E3097" s="24" t="s">
        <v>29</v>
      </c>
      <c r="F3097" s="25" t="n">
        <v>0.01</v>
      </c>
      <c r="G3097" s="25" t="n">
        <v>0.019566</v>
      </c>
      <c r="H3097" s="25" t="n">
        <v>-0.009566</v>
      </c>
    </row>
    <row r="3098" customFormat="false" ht="23.85" hidden="false" customHeight="false" outlineLevel="0" collapsed="false">
      <c r="A3098" s="21" t="n">
        <v>3094</v>
      </c>
      <c r="B3098" s="22" t="s">
        <v>4708</v>
      </c>
      <c r="C3098" s="23" t="s">
        <v>4921</v>
      </c>
      <c r="D3098" s="23" t="s">
        <v>37</v>
      </c>
      <c r="E3098" s="24" t="s">
        <v>25</v>
      </c>
      <c r="F3098" s="25" t="n">
        <v>0.0004</v>
      </c>
      <c r="G3098" s="25" t="n">
        <v>0.000503</v>
      </c>
      <c r="H3098" s="25" t="n">
        <v>-0.000103</v>
      </c>
    </row>
    <row r="3099" customFormat="false" ht="23.85" hidden="false" customHeight="false" outlineLevel="0" collapsed="false">
      <c r="A3099" s="21" t="n">
        <v>3095</v>
      </c>
      <c r="B3099" s="22" t="s">
        <v>4708</v>
      </c>
      <c r="C3099" s="23" t="s">
        <v>4922</v>
      </c>
      <c r="D3099" s="23" t="s">
        <v>2706</v>
      </c>
      <c r="E3099" s="24" t="s">
        <v>18</v>
      </c>
      <c r="F3099" s="25" t="n">
        <v>0.248</v>
      </c>
      <c r="G3099" s="25" t="n">
        <v>0.125991</v>
      </c>
      <c r="H3099" s="25" t="n">
        <v>0.122009</v>
      </c>
    </row>
    <row r="3100" customFormat="false" ht="23.85" hidden="false" customHeight="false" outlineLevel="0" collapsed="false">
      <c r="A3100" s="21" t="n">
        <v>3096</v>
      </c>
      <c r="B3100" s="22" t="s">
        <v>4708</v>
      </c>
      <c r="C3100" s="23" t="s">
        <v>4923</v>
      </c>
      <c r="D3100" s="23" t="s">
        <v>2706</v>
      </c>
      <c r="E3100" s="24" t="s">
        <v>18</v>
      </c>
      <c r="F3100" s="25" t="n">
        <v>0.186594</v>
      </c>
      <c r="G3100" s="25" t="n">
        <v>0.074644</v>
      </c>
      <c r="H3100" s="25" t="n">
        <v>0.11195</v>
      </c>
    </row>
    <row r="3101" customFormat="false" ht="23.85" hidden="false" customHeight="false" outlineLevel="0" collapsed="false">
      <c r="A3101" s="21" t="n">
        <v>3097</v>
      </c>
      <c r="B3101" s="22" t="s">
        <v>4708</v>
      </c>
      <c r="C3101" s="23" t="s">
        <v>4924</v>
      </c>
      <c r="D3101" s="23" t="s">
        <v>4925</v>
      </c>
      <c r="E3101" s="24" t="s">
        <v>25</v>
      </c>
      <c r="F3101" s="25" t="n">
        <v>0.000978</v>
      </c>
      <c r="G3101" s="25" t="n">
        <v>0.000499</v>
      </c>
      <c r="H3101" s="25" t="n">
        <v>0.000479</v>
      </c>
    </row>
    <row r="3102" customFormat="false" ht="23.85" hidden="false" customHeight="false" outlineLevel="0" collapsed="false">
      <c r="A3102" s="21" t="n">
        <v>3098</v>
      </c>
      <c r="B3102" s="22" t="s">
        <v>4708</v>
      </c>
      <c r="C3102" s="23" t="s">
        <v>4926</v>
      </c>
      <c r="D3102" s="23" t="s">
        <v>37</v>
      </c>
      <c r="E3102" s="24" t="s">
        <v>25</v>
      </c>
      <c r="F3102" s="25" t="n">
        <v>0.0005</v>
      </c>
      <c r="G3102" s="25" t="n">
        <v>0.000198</v>
      </c>
      <c r="H3102" s="25" t="n">
        <v>0.000302</v>
      </c>
    </row>
    <row r="3103" customFormat="false" ht="23.85" hidden="false" customHeight="false" outlineLevel="0" collapsed="false">
      <c r="A3103" s="21" t="n">
        <v>3099</v>
      </c>
      <c r="B3103" s="22" t="s">
        <v>4708</v>
      </c>
      <c r="C3103" s="23" t="s">
        <v>4927</v>
      </c>
      <c r="D3103" s="23" t="s">
        <v>37</v>
      </c>
      <c r="E3103" s="24" t="s">
        <v>39</v>
      </c>
      <c r="F3103" s="25" t="n">
        <v>6.3E-005</v>
      </c>
      <c r="G3103" s="25" t="n">
        <v>0</v>
      </c>
      <c r="H3103" s="25" t="n">
        <v>6.3E-005</v>
      </c>
    </row>
    <row r="3104" customFormat="false" ht="23.85" hidden="false" customHeight="false" outlineLevel="0" collapsed="false">
      <c r="A3104" s="21" t="n">
        <v>3100</v>
      </c>
      <c r="B3104" s="22" t="s">
        <v>4708</v>
      </c>
      <c r="C3104" s="23" t="s">
        <v>4928</v>
      </c>
      <c r="D3104" s="23" t="s">
        <v>4929</v>
      </c>
      <c r="E3104" s="24" t="s">
        <v>25</v>
      </c>
      <c r="F3104" s="25" t="n">
        <v>0.00156</v>
      </c>
      <c r="G3104" s="25" t="n">
        <v>0.003278</v>
      </c>
      <c r="H3104" s="25" t="n">
        <v>-0.001718</v>
      </c>
    </row>
    <row r="3105" customFormat="false" ht="35.05" hidden="false" customHeight="false" outlineLevel="0" collapsed="false">
      <c r="A3105" s="21" t="n">
        <v>3101</v>
      </c>
      <c r="B3105" s="22" t="s">
        <v>4708</v>
      </c>
      <c r="C3105" s="23" t="s">
        <v>4930</v>
      </c>
      <c r="D3105" s="23" t="s">
        <v>4931</v>
      </c>
      <c r="E3105" s="24" t="s">
        <v>25</v>
      </c>
      <c r="F3105" s="25" t="n">
        <v>0.000636</v>
      </c>
      <c r="G3105" s="25" t="n">
        <v>2.8E-005</v>
      </c>
      <c r="H3105" s="25" t="n">
        <v>0.000608</v>
      </c>
    </row>
    <row r="3106" customFormat="false" ht="35.05" hidden="false" customHeight="false" outlineLevel="0" collapsed="false">
      <c r="A3106" s="21" t="n">
        <v>3102</v>
      </c>
      <c r="B3106" s="22" t="s">
        <v>4708</v>
      </c>
      <c r="C3106" s="23" t="s">
        <v>4932</v>
      </c>
      <c r="D3106" s="23" t="s">
        <v>37</v>
      </c>
      <c r="E3106" s="24" t="s">
        <v>25</v>
      </c>
      <c r="F3106" s="32" t="n">
        <v>0.00045</v>
      </c>
      <c r="G3106" s="32" t="n">
        <v>0.000848</v>
      </c>
      <c r="H3106" s="32" t="n">
        <v>-0.000398</v>
      </c>
    </row>
    <row r="3107" customFormat="false" ht="23.85" hidden="false" customHeight="false" outlineLevel="0" collapsed="false">
      <c r="A3107" s="21" t="n">
        <v>3103</v>
      </c>
      <c r="B3107" s="22" t="s">
        <v>4708</v>
      </c>
      <c r="C3107" s="23" t="s">
        <v>4933</v>
      </c>
      <c r="D3107" s="23" t="s">
        <v>37</v>
      </c>
      <c r="E3107" s="24" t="s">
        <v>25</v>
      </c>
      <c r="F3107" s="25" t="n">
        <v>0.00088</v>
      </c>
      <c r="G3107" s="25" t="n">
        <v>0.000241</v>
      </c>
      <c r="H3107" s="25" t="n">
        <v>0.000639</v>
      </c>
    </row>
    <row r="3108" customFormat="false" ht="23.85" hidden="false" customHeight="false" outlineLevel="0" collapsed="false">
      <c r="A3108" s="21" t="n">
        <v>3104</v>
      </c>
      <c r="B3108" s="22" t="s">
        <v>4708</v>
      </c>
      <c r="C3108" s="23" t="s">
        <v>4934</v>
      </c>
      <c r="D3108" s="23" t="s">
        <v>37</v>
      </c>
      <c r="E3108" s="24" t="s">
        <v>39</v>
      </c>
      <c r="F3108" s="25" t="n">
        <v>0.00021</v>
      </c>
      <c r="G3108" s="25" t="n">
        <v>0.000103</v>
      </c>
      <c r="H3108" s="25" t="n">
        <v>0.000107</v>
      </c>
    </row>
    <row r="3109" customFormat="false" ht="35.1" hidden="false" customHeight="false" outlineLevel="0" collapsed="false">
      <c r="A3109" s="21" t="n">
        <v>3105</v>
      </c>
      <c r="B3109" s="22" t="s">
        <v>4708</v>
      </c>
      <c r="C3109" s="23" t="s">
        <v>4935</v>
      </c>
      <c r="D3109" s="23" t="s">
        <v>4936</v>
      </c>
      <c r="E3109" s="24" t="s">
        <v>18</v>
      </c>
      <c r="F3109" s="25" t="n">
        <v>0.15475</v>
      </c>
      <c r="G3109" s="25" t="n">
        <v>0.002472</v>
      </c>
      <c r="H3109" s="25" t="n">
        <v>0.152278</v>
      </c>
    </row>
    <row r="3110" customFormat="false" ht="23.85" hidden="false" customHeight="false" outlineLevel="0" collapsed="false">
      <c r="A3110" s="21" t="n">
        <v>3106</v>
      </c>
      <c r="B3110" s="22" t="s">
        <v>4708</v>
      </c>
      <c r="C3110" s="23" t="s">
        <v>4937</v>
      </c>
      <c r="D3110" s="23" t="s">
        <v>900</v>
      </c>
      <c r="E3110" s="24" t="s">
        <v>29</v>
      </c>
      <c r="F3110" s="25" t="n">
        <v>0.007</v>
      </c>
      <c r="G3110" s="25" t="n">
        <v>0.008282</v>
      </c>
      <c r="H3110" s="25" t="n">
        <v>-0.001282</v>
      </c>
    </row>
    <row r="3111" customFormat="false" ht="23.85" hidden="false" customHeight="false" outlineLevel="0" collapsed="false">
      <c r="A3111" s="21" t="n">
        <v>3107</v>
      </c>
      <c r="B3111" s="22" t="s">
        <v>4708</v>
      </c>
      <c r="C3111" s="23" t="s">
        <v>4938</v>
      </c>
      <c r="D3111" s="23" t="s">
        <v>37</v>
      </c>
      <c r="E3111" s="24" t="s">
        <v>25</v>
      </c>
      <c r="F3111" s="25" t="n">
        <v>0.002</v>
      </c>
      <c r="G3111" s="25" t="n">
        <v>0.001538</v>
      </c>
      <c r="H3111" s="25" t="n">
        <v>0.000462</v>
      </c>
    </row>
    <row r="3112" customFormat="false" ht="23.85" hidden="false" customHeight="false" outlineLevel="0" collapsed="false">
      <c r="A3112" s="21" t="n">
        <v>3108</v>
      </c>
      <c r="B3112" s="22" t="s">
        <v>4708</v>
      </c>
      <c r="C3112" s="23" t="s">
        <v>4939</v>
      </c>
      <c r="D3112" s="23" t="s">
        <v>4940</v>
      </c>
      <c r="E3112" s="24" t="s">
        <v>25</v>
      </c>
      <c r="F3112" s="32" t="n">
        <v>0.002</v>
      </c>
      <c r="G3112" s="32" t="n">
        <v>0.002329</v>
      </c>
      <c r="H3112" s="32" t="n">
        <v>-0.000329</v>
      </c>
    </row>
    <row r="3113" customFormat="false" ht="23.85" hidden="false" customHeight="false" outlineLevel="0" collapsed="false">
      <c r="A3113" s="21" t="n">
        <v>3109</v>
      </c>
      <c r="B3113" s="22" t="s">
        <v>4708</v>
      </c>
      <c r="C3113" s="23" t="s">
        <v>4941</v>
      </c>
      <c r="D3113" s="23" t="s">
        <v>4942</v>
      </c>
      <c r="E3113" s="24" t="s">
        <v>39</v>
      </c>
      <c r="F3113" s="25" t="n">
        <v>0.0008</v>
      </c>
      <c r="G3113" s="25" t="n">
        <v>0.000516</v>
      </c>
      <c r="H3113" s="25" t="n">
        <v>0.000284</v>
      </c>
    </row>
    <row r="3114" customFormat="false" ht="23.85" hidden="false" customHeight="false" outlineLevel="0" collapsed="false">
      <c r="A3114" s="21" t="n">
        <v>3110</v>
      </c>
      <c r="B3114" s="22" t="s">
        <v>4708</v>
      </c>
      <c r="C3114" s="23" t="s">
        <v>4943</v>
      </c>
      <c r="D3114" s="23" t="s">
        <v>4944</v>
      </c>
      <c r="E3114" s="24" t="s">
        <v>25</v>
      </c>
      <c r="F3114" s="32" t="n">
        <v>0.002</v>
      </c>
      <c r="G3114" s="32" t="n">
        <v>0.001828</v>
      </c>
      <c r="H3114" s="32" t="n">
        <v>0.000172</v>
      </c>
    </row>
    <row r="3115" customFormat="false" ht="23.85" hidden="false" customHeight="false" outlineLevel="0" collapsed="false">
      <c r="A3115" s="21" t="n">
        <v>3111</v>
      </c>
      <c r="B3115" s="22" t="s">
        <v>4708</v>
      </c>
      <c r="C3115" s="23" t="s">
        <v>4945</v>
      </c>
      <c r="D3115" s="23" t="s">
        <v>4946</v>
      </c>
      <c r="E3115" s="24" t="s">
        <v>25</v>
      </c>
      <c r="F3115" s="25" t="n">
        <v>0.0013</v>
      </c>
      <c r="G3115" s="25" t="n">
        <v>0.000702</v>
      </c>
      <c r="H3115" s="25" t="n">
        <v>0.000598</v>
      </c>
    </row>
    <row r="3116" customFormat="false" ht="23.85" hidden="false" customHeight="false" outlineLevel="0" collapsed="false">
      <c r="A3116" s="21" t="n">
        <v>3112</v>
      </c>
      <c r="B3116" s="22" t="s">
        <v>4708</v>
      </c>
      <c r="C3116" s="23" t="s">
        <v>4947</v>
      </c>
      <c r="D3116" s="23" t="s">
        <v>37</v>
      </c>
      <c r="E3116" s="24" t="s">
        <v>25</v>
      </c>
      <c r="F3116" s="25" t="n">
        <v>0</v>
      </c>
      <c r="G3116" s="25" t="n">
        <v>9.6E-005</v>
      </c>
      <c r="H3116" s="25" t="n">
        <v>-9.6E-005</v>
      </c>
    </row>
    <row r="3117" customFormat="false" ht="23.85" hidden="false" customHeight="false" outlineLevel="0" collapsed="false">
      <c r="A3117" s="21" t="n">
        <v>3113</v>
      </c>
      <c r="B3117" s="22" t="s">
        <v>4708</v>
      </c>
      <c r="C3117" s="23" t="s">
        <v>4948</v>
      </c>
      <c r="D3117" s="23" t="s">
        <v>4949</v>
      </c>
      <c r="E3117" s="24" t="s">
        <v>25</v>
      </c>
      <c r="F3117" s="25" t="n">
        <v>0.001379</v>
      </c>
      <c r="G3117" s="25" t="n">
        <v>0.000207</v>
      </c>
      <c r="H3117" s="25" t="n">
        <v>0.001172</v>
      </c>
    </row>
    <row r="3118" customFormat="false" ht="23.85" hidden="false" customHeight="false" outlineLevel="0" collapsed="false">
      <c r="A3118" s="21" t="n">
        <v>3114</v>
      </c>
      <c r="B3118" s="22" t="s">
        <v>4708</v>
      </c>
      <c r="C3118" s="23" t="s">
        <v>4950</v>
      </c>
      <c r="D3118" s="23" t="s">
        <v>4951</v>
      </c>
      <c r="E3118" s="24" t="s">
        <v>29</v>
      </c>
      <c r="F3118" s="25" t="n">
        <v>0.004</v>
      </c>
      <c r="G3118" s="25" t="n">
        <v>0</v>
      </c>
      <c r="H3118" s="25" t="n">
        <v>0.004</v>
      </c>
    </row>
    <row r="3119" customFormat="false" ht="19.5" hidden="false" customHeight="true" outlineLevel="0" collapsed="false">
      <c r="A3119" s="21" t="n">
        <v>3115</v>
      </c>
      <c r="B3119" s="22" t="s">
        <v>4708</v>
      </c>
      <c r="C3119" s="23" t="s">
        <v>4952</v>
      </c>
      <c r="D3119" s="23" t="s">
        <v>4953</v>
      </c>
      <c r="E3119" s="24" t="s">
        <v>25</v>
      </c>
      <c r="F3119" s="25" t="n">
        <v>0.004</v>
      </c>
      <c r="G3119" s="25" t="n">
        <v>0.001942</v>
      </c>
      <c r="H3119" s="25" t="n">
        <v>0.002058</v>
      </c>
    </row>
    <row r="3120" customFormat="false" ht="23.85" hidden="false" customHeight="false" outlineLevel="0" collapsed="false">
      <c r="A3120" s="21" t="n">
        <v>3116</v>
      </c>
      <c r="B3120" s="22" t="s">
        <v>4708</v>
      </c>
      <c r="C3120" s="23" t="s">
        <v>4954</v>
      </c>
      <c r="D3120" s="23" t="s">
        <v>4953</v>
      </c>
      <c r="E3120" s="24" t="s">
        <v>25</v>
      </c>
      <c r="F3120" s="25" t="n">
        <v>0.004</v>
      </c>
      <c r="G3120" s="25" t="n">
        <v>0.001469</v>
      </c>
      <c r="H3120" s="25" t="n">
        <v>0.002531</v>
      </c>
    </row>
    <row r="3121" customFormat="false" ht="35.05" hidden="false" customHeight="false" outlineLevel="0" collapsed="false">
      <c r="A3121" s="21" t="n">
        <v>3117</v>
      </c>
      <c r="B3121" s="22" t="s">
        <v>4708</v>
      </c>
      <c r="C3121" s="23" t="s">
        <v>4955</v>
      </c>
      <c r="D3121" s="23" t="s">
        <v>4956</v>
      </c>
      <c r="E3121" s="24" t="s">
        <v>29</v>
      </c>
      <c r="F3121" s="25" t="n">
        <v>0.01</v>
      </c>
      <c r="G3121" s="25" t="n">
        <v>0.007523</v>
      </c>
      <c r="H3121" s="25" t="n">
        <v>0.002477</v>
      </c>
    </row>
    <row r="3122" customFormat="false" ht="23.85" hidden="false" customHeight="false" outlineLevel="0" collapsed="false">
      <c r="A3122" s="21" t="n">
        <v>3118</v>
      </c>
      <c r="B3122" s="22" t="s">
        <v>4708</v>
      </c>
      <c r="C3122" s="23" t="s">
        <v>4957</v>
      </c>
      <c r="D3122" s="23" t="s">
        <v>2545</v>
      </c>
      <c r="E3122" s="24" t="s">
        <v>25</v>
      </c>
      <c r="F3122" s="25" t="n">
        <v>0.000827</v>
      </c>
      <c r="G3122" s="25" t="n">
        <v>0</v>
      </c>
      <c r="H3122" s="25" t="n">
        <v>0.000827</v>
      </c>
    </row>
    <row r="3123" customFormat="false" ht="23.85" hidden="false" customHeight="false" outlineLevel="0" collapsed="false">
      <c r="A3123" s="21" t="n">
        <v>3119</v>
      </c>
      <c r="B3123" s="22" t="s">
        <v>4708</v>
      </c>
      <c r="C3123" s="23" t="s">
        <v>4958</v>
      </c>
      <c r="D3123" s="23" t="s">
        <v>37</v>
      </c>
      <c r="E3123" s="24" t="s">
        <v>39</v>
      </c>
      <c r="F3123" s="25" t="n">
        <v>0.000399</v>
      </c>
      <c r="G3123" s="25" t="n">
        <v>0.000192</v>
      </c>
      <c r="H3123" s="25" t="n">
        <v>0.000207</v>
      </c>
    </row>
    <row r="3124" customFormat="false" ht="35.05" hidden="false" customHeight="false" outlineLevel="0" collapsed="false">
      <c r="A3124" s="21" t="n">
        <v>3120</v>
      </c>
      <c r="B3124" s="22" t="s">
        <v>4708</v>
      </c>
      <c r="C3124" s="23" t="s">
        <v>4959</v>
      </c>
      <c r="D3124" s="23" t="s">
        <v>4960</v>
      </c>
      <c r="E3124" s="24" t="s">
        <v>25</v>
      </c>
      <c r="F3124" s="25" t="n">
        <v>0.0003</v>
      </c>
      <c r="G3124" s="25" t="n">
        <v>9.2E-005</v>
      </c>
      <c r="H3124" s="25" t="n">
        <v>0.000208</v>
      </c>
    </row>
    <row r="3125" customFormat="false" ht="35.05" hidden="false" customHeight="false" outlineLevel="0" collapsed="false">
      <c r="A3125" s="21" t="n">
        <v>3121</v>
      </c>
      <c r="B3125" s="22" t="s">
        <v>4708</v>
      </c>
      <c r="C3125" s="23" t="s">
        <v>4961</v>
      </c>
      <c r="D3125" s="23" t="s">
        <v>4962</v>
      </c>
      <c r="E3125" s="24" t="s">
        <v>39</v>
      </c>
      <c r="F3125" s="25" t="n">
        <v>0</v>
      </c>
      <c r="G3125" s="25" t="n">
        <v>0.000105</v>
      </c>
      <c r="H3125" s="25" t="n">
        <v>-0.000105</v>
      </c>
    </row>
    <row r="3126" customFormat="false" ht="23.85" hidden="false" customHeight="false" outlineLevel="0" collapsed="false">
      <c r="A3126" s="21" t="n">
        <v>3122</v>
      </c>
      <c r="B3126" s="22" t="s">
        <v>4708</v>
      </c>
      <c r="C3126" s="23" t="s">
        <v>4963</v>
      </c>
      <c r="D3126" s="23" t="s">
        <v>4962</v>
      </c>
      <c r="E3126" s="24" t="s">
        <v>25</v>
      </c>
      <c r="F3126" s="25" t="n">
        <v>0.00236</v>
      </c>
      <c r="G3126" s="25" t="n">
        <v>0.001606</v>
      </c>
      <c r="H3126" s="25" t="n">
        <v>0.000754</v>
      </c>
    </row>
    <row r="3127" customFormat="false" ht="23.85" hidden="false" customHeight="false" outlineLevel="0" collapsed="false">
      <c r="A3127" s="21" t="n">
        <v>3123</v>
      </c>
      <c r="B3127" s="22" t="s">
        <v>4708</v>
      </c>
      <c r="C3127" s="23" t="s">
        <v>4964</v>
      </c>
      <c r="D3127" s="23" t="s">
        <v>4965</v>
      </c>
      <c r="E3127" s="24" t="s">
        <v>29</v>
      </c>
      <c r="F3127" s="25" t="n">
        <v>0.01224</v>
      </c>
      <c r="G3127" s="25" t="n">
        <v>0.000867</v>
      </c>
      <c r="H3127" s="25" t="n">
        <v>0.011373</v>
      </c>
    </row>
    <row r="3128" customFormat="false" ht="35.1" hidden="false" customHeight="false" outlineLevel="0" collapsed="false">
      <c r="A3128" s="21" t="n">
        <v>3124</v>
      </c>
      <c r="B3128" s="22" t="s">
        <v>4708</v>
      </c>
      <c r="C3128" s="23" t="s">
        <v>4966</v>
      </c>
      <c r="D3128" s="23" t="s">
        <v>4967</v>
      </c>
      <c r="E3128" s="24" t="s">
        <v>25</v>
      </c>
      <c r="F3128" s="25" t="n">
        <v>0.001208</v>
      </c>
      <c r="G3128" s="25" t="n">
        <v>0.000326</v>
      </c>
      <c r="H3128" s="25" t="n">
        <v>0.000882</v>
      </c>
    </row>
    <row r="3129" customFormat="false" ht="23.85" hidden="false" customHeight="false" outlineLevel="0" collapsed="false">
      <c r="A3129" s="21" t="n">
        <v>3125</v>
      </c>
      <c r="B3129" s="22" t="s">
        <v>4708</v>
      </c>
      <c r="C3129" s="23" t="s">
        <v>4968</v>
      </c>
      <c r="D3129" s="23" t="s">
        <v>4969</v>
      </c>
      <c r="E3129" s="24" t="s">
        <v>29</v>
      </c>
      <c r="F3129" s="25" t="n">
        <v>0.01</v>
      </c>
      <c r="G3129" s="25" t="n">
        <v>0.017813</v>
      </c>
      <c r="H3129" s="25" t="n">
        <v>-0.007813</v>
      </c>
    </row>
    <row r="3130" customFormat="false" ht="23.85" hidden="false" customHeight="false" outlineLevel="0" collapsed="false">
      <c r="A3130" s="21" t="n">
        <v>3126</v>
      </c>
      <c r="B3130" s="22" t="s">
        <v>4708</v>
      </c>
      <c r="C3130" s="23" t="s">
        <v>4970</v>
      </c>
      <c r="D3130" s="23" t="s">
        <v>4971</v>
      </c>
      <c r="E3130" s="24" t="s">
        <v>39</v>
      </c>
      <c r="F3130" s="25" t="n">
        <v>0.00013</v>
      </c>
      <c r="G3130" s="25" t="n">
        <v>0.000133</v>
      </c>
      <c r="H3130" s="25" t="n">
        <v>-2.99999999999999E-006</v>
      </c>
    </row>
    <row r="3131" customFormat="false" ht="23.85" hidden="false" customHeight="false" outlineLevel="0" collapsed="false">
      <c r="A3131" s="21" t="n">
        <v>3127</v>
      </c>
      <c r="B3131" s="22" t="s">
        <v>4708</v>
      </c>
      <c r="C3131" s="23" t="s">
        <v>4972</v>
      </c>
      <c r="D3131" s="23" t="s">
        <v>37</v>
      </c>
      <c r="E3131" s="24" t="s">
        <v>39</v>
      </c>
      <c r="F3131" s="25" t="n">
        <v>0.0005</v>
      </c>
      <c r="G3131" s="25" t="n">
        <v>4.3E-005</v>
      </c>
      <c r="H3131" s="25" t="n">
        <v>0.000457</v>
      </c>
    </row>
    <row r="3132" customFormat="false" ht="23.85" hidden="false" customHeight="false" outlineLevel="0" collapsed="false">
      <c r="A3132" s="21" t="n">
        <v>3128</v>
      </c>
      <c r="B3132" s="22" t="s">
        <v>4708</v>
      </c>
      <c r="C3132" s="23" t="s">
        <v>4973</v>
      </c>
      <c r="D3132" s="23" t="s">
        <v>37</v>
      </c>
      <c r="E3132" s="24" t="s">
        <v>39</v>
      </c>
      <c r="F3132" s="25" t="n">
        <v>0.0005</v>
      </c>
      <c r="G3132" s="25" t="n">
        <v>0</v>
      </c>
      <c r="H3132" s="25" t="n">
        <v>0.0005</v>
      </c>
    </row>
    <row r="3133" customFormat="false" ht="23.85" hidden="false" customHeight="false" outlineLevel="0" collapsed="false">
      <c r="A3133" s="21" t="n">
        <v>3129</v>
      </c>
      <c r="B3133" s="22" t="s">
        <v>4708</v>
      </c>
      <c r="C3133" s="23" t="s">
        <v>4974</v>
      </c>
      <c r="D3133" s="23" t="s">
        <v>37</v>
      </c>
      <c r="E3133" s="24" t="s">
        <v>39</v>
      </c>
      <c r="F3133" s="25" t="n">
        <v>0.00017</v>
      </c>
      <c r="G3133" s="25" t="n">
        <v>6.5E-005</v>
      </c>
      <c r="H3133" s="25" t="n">
        <v>0.000105</v>
      </c>
    </row>
    <row r="3134" customFormat="false" ht="35.1" hidden="false" customHeight="false" outlineLevel="0" collapsed="false">
      <c r="A3134" s="21" t="n">
        <v>3130</v>
      </c>
      <c r="B3134" s="22" t="s">
        <v>4708</v>
      </c>
      <c r="C3134" s="23" t="s">
        <v>4975</v>
      </c>
      <c r="D3134" s="23" t="s">
        <v>4976</v>
      </c>
      <c r="E3134" s="24" t="s">
        <v>29</v>
      </c>
      <c r="F3134" s="25" t="n">
        <v>0.017</v>
      </c>
      <c r="G3134" s="25" t="n">
        <v>0.011274</v>
      </c>
      <c r="H3134" s="25" t="n">
        <v>0.005726</v>
      </c>
    </row>
    <row r="3135" customFormat="false" ht="23.85" hidden="false" customHeight="false" outlineLevel="0" collapsed="false">
      <c r="A3135" s="21" t="n">
        <v>3131</v>
      </c>
      <c r="B3135" s="22" t="s">
        <v>4708</v>
      </c>
      <c r="C3135" s="23" t="s">
        <v>4977</v>
      </c>
      <c r="D3135" s="23" t="s">
        <v>4978</v>
      </c>
      <c r="E3135" s="24" t="s">
        <v>29</v>
      </c>
      <c r="F3135" s="25" t="n">
        <v>0.02</v>
      </c>
      <c r="G3135" s="25" t="n">
        <v>0.01522</v>
      </c>
      <c r="H3135" s="25" t="n">
        <v>0.00478</v>
      </c>
    </row>
    <row r="3136" customFormat="false" ht="23.85" hidden="false" customHeight="false" outlineLevel="0" collapsed="false">
      <c r="A3136" s="21" t="n">
        <v>3132</v>
      </c>
      <c r="B3136" s="22" t="s">
        <v>4708</v>
      </c>
      <c r="C3136" s="23" t="s">
        <v>4979</v>
      </c>
      <c r="D3136" s="23" t="s">
        <v>4980</v>
      </c>
      <c r="E3136" s="24" t="s">
        <v>25</v>
      </c>
      <c r="F3136" s="25" t="n">
        <v>0.0015</v>
      </c>
      <c r="G3136" s="25" t="n">
        <v>0</v>
      </c>
      <c r="H3136" s="25" t="n">
        <v>0.0015</v>
      </c>
    </row>
    <row r="3137" customFormat="false" ht="23.85" hidden="false" customHeight="false" outlineLevel="0" collapsed="false">
      <c r="A3137" s="21" t="n">
        <v>3133</v>
      </c>
      <c r="B3137" s="22" t="s">
        <v>4708</v>
      </c>
      <c r="C3137" s="23" t="s">
        <v>4981</v>
      </c>
      <c r="D3137" s="23" t="s">
        <v>4982</v>
      </c>
      <c r="E3137" s="24" t="s">
        <v>25</v>
      </c>
      <c r="F3137" s="25" t="n">
        <v>0.002</v>
      </c>
      <c r="G3137" s="25" t="n">
        <v>0.000761</v>
      </c>
      <c r="H3137" s="25" t="n">
        <v>0.001239</v>
      </c>
    </row>
    <row r="3138" customFormat="false" ht="23.85" hidden="false" customHeight="false" outlineLevel="0" collapsed="false">
      <c r="A3138" s="21" t="n">
        <v>3134</v>
      </c>
      <c r="B3138" s="22" t="s">
        <v>4708</v>
      </c>
      <c r="C3138" s="23" t="s">
        <v>4983</v>
      </c>
      <c r="D3138" s="23" t="s">
        <v>4984</v>
      </c>
      <c r="E3138" s="24" t="s">
        <v>25</v>
      </c>
      <c r="F3138" s="25" t="n">
        <v>0.002</v>
      </c>
      <c r="G3138" s="25" t="n">
        <v>0.002273</v>
      </c>
      <c r="H3138" s="25" t="n">
        <v>-0.000273</v>
      </c>
    </row>
    <row r="3139" customFormat="false" ht="23.85" hidden="false" customHeight="false" outlineLevel="0" collapsed="false">
      <c r="A3139" s="21" t="n">
        <v>3135</v>
      </c>
      <c r="B3139" s="22" t="s">
        <v>4708</v>
      </c>
      <c r="C3139" s="23" t="s">
        <v>4985</v>
      </c>
      <c r="D3139" s="23" t="s">
        <v>4986</v>
      </c>
      <c r="E3139" s="24" t="s">
        <v>29</v>
      </c>
      <c r="F3139" s="25" t="n">
        <v>0.01</v>
      </c>
      <c r="G3139" s="25" t="n">
        <v>0.000752</v>
      </c>
      <c r="H3139" s="25" t="n">
        <v>0.009248</v>
      </c>
    </row>
    <row r="3140" customFormat="false" ht="35.1" hidden="false" customHeight="false" outlineLevel="0" collapsed="false">
      <c r="A3140" s="21" t="n">
        <v>3136</v>
      </c>
      <c r="B3140" s="22" t="s">
        <v>4708</v>
      </c>
      <c r="C3140" s="23" t="s">
        <v>4987</v>
      </c>
      <c r="D3140" s="23" t="s">
        <v>4988</v>
      </c>
      <c r="E3140" s="24" t="s">
        <v>25</v>
      </c>
      <c r="F3140" s="25" t="n">
        <v>0.003</v>
      </c>
      <c r="G3140" s="25" t="n">
        <v>0.000665</v>
      </c>
      <c r="H3140" s="25" t="n">
        <v>0.002335</v>
      </c>
    </row>
    <row r="3141" customFormat="false" ht="23.85" hidden="false" customHeight="false" outlineLevel="0" collapsed="false">
      <c r="A3141" s="21" t="n">
        <v>3137</v>
      </c>
      <c r="B3141" s="22" t="s">
        <v>4708</v>
      </c>
      <c r="C3141" s="23" t="s">
        <v>4989</v>
      </c>
      <c r="D3141" s="23" t="s">
        <v>37</v>
      </c>
      <c r="E3141" s="24" t="s">
        <v>25</v>
      </c>
      <c r="F3141" s="25" t="n">
        <v>0.001</v>
      </c>
      <c r="G3141" s="25" t="n">
        <v>0.000151</v>
      </c>
      <c r="H3141" s="25" t="n">
        <v>0.000849</v>
      </c>
    </row>
    <row r="3142" customFormat="false" ht="23.85" hidden="false" customHeight="false" outlineLevel="0" collapsed="false">
      <c r="A3142" s="21" t="n">
        <v>3138</v>
      </c>
      <c r="B3142" s="22" t="s">
        <v>4708</v>
      </c>
      <c r="C3142" s="23" t="s">
        <v>4990</v>
      </c>
      <c r="D3142" s="23" t="s">
        <v>37</v>
      </c>
      <c r="E3142" s="24" t="s">
        <v>25</v>
      </c>
      <c r="F3142" s="25" t="n">
        <v>0.001</v>
      </c>
      <c r="G3142" s="25" t="n">
        <v>3.8E-005</v>
      </c>
      <c r="H3142" s="25" t="n">
        <v>0.000962</v>
      </c>
    </row>
    <row r="3143" customFormat="false" ht="23.85" hidden="false" customHeight="false" outlineLevel="0" collapsed="false">
      <c r="A3143" s="21" t="n">
        <v>3139</v>
      </c>
      <c r="B3143" s="22" t="s">
        <v>4708</v>
      </c>
      <c r="C3143" s="23" t="s">
        <v>4991</v>
      </c>
      <c r="D3143" s="23" t="s">
        <v>4992</v>
      </c>
      <c r="E3143" s="24" t="s">
        <v>25</v>
      </c>
      <c r="F3143" s="25" t="n">
        <v>0.0007</v>
      </c>
      <c r="G3143" s="25" t="n">
        <v>0.001189</v>
      </c>
      <c r="H3143" s="25" t="n">
        <v>-0.000489</v>
      </c>
    </row>
    <row r="3144" customFormat="false" ht="22.5" hidden="false" customHeight="true" outlineLevel="0" collapsed="false">
      <c r="A3144" s="21" t="n">
        <v>3140</v>
      </c>
      <c r="B3144" s="22" t="s">
        <v>4708</v>
      </c>
      <c r="C3144" s="23" t="s">
        <v>4993</v>
      </c>
      <c r="D3144" s="23" t="s">
        <v>4994</v>
      </c>
      <c r="E3144" s="24" t="s">
        <v>25</v>
      </c>
      <c r="F3144" s="25" t="n">
        <v>0.0013</v>
      </c>
      <c r="G3144" s="25" t="n">
        <v>0.000948</v>
      </c>
      <c r="H3144" s="25" t="n">
        <v>0.000352</v>
      </c>
    </row>
    <row r="3145" customFormat="false" ht="23.85" hidden="false" customHeight="false" outlineLevel="0" collapsed="false">
      <c r="A3145" s="21" t="n">
        <v>3141</v>
      </c>
      <c r="B3145" s="22" t="s">
        <v>4708</v>
      </c>
      <c r="C3145" s="23" t="s">
        <v>4995</v>
      </c>
      <c r="D3145" s="23" t="s">
        <v>4994</v>
      </c>
      <c r="E3145" s="24" t="s">
        <v>25</v>
      </c>
      <c r="F3145" s="25" t="n">
        <v>0.0012</v>
      </c>
      <c r="G3145" s="25" t="n">
        <v>1E-005</v>
      </c>
      <c r="H3145" s="25" t="n">
        <v>0.00119</v>
      </c>
    </row>
    <row r="3146" customFormat="false" ht="23.85" hidden="false" customHeight="false" outlineLevel="0" collapsed="false">
      <c r="A3146" s="21" t="n">
        <v>3142</v>
      </c>
      <c r="B3146" s="22" t="s">
        <v>4708</v>
      </c>
      <c r="C3146" s="23" t="s">
        <v>4996</v>
      </c>
      <c r="D3146" s="23" t="s">
        <v>4997</v>
      </c>
      <c r="E3146" s="24" t="s">
        <v>39</v>
      </c>
      <c r="F3146" s="25" t="n">
        <v>0.0005</v>
      </c>
      <c r="G3146" s="25" t="n">
        <v>9E-006</v>
      </c>
      <c r="H3146" s="25" t="n">
        <v>0.000491</v>
      </c>
    </row>
    <row r="3147" customFormat="false" ht="35.05" hidden="false" customHeight="false" outlineLevel="0" collapsed="false">
      <c r="A3147" s="21" t="n">
        <v>3143</v>
      </c>
      <c r="B3147" s="22" t="s">
        <v>4708</v>
      </c>
      <c r="C3147" s="23" t="s">
        <v>4998</v>
      </c>
      <c r="D3147" s="23" t="s">
        <v>4999</v>
      </c>
      <c r="E3147" s="24" t="s">
        <v>25</v>
      </c>
      <c r="F3147" s="25" t="n">
        <v>0</v>
      </c>
      <c r="G3147" s="25" t="n">
        <v>0</v>
      </c>
      <c r="H3147" s="25" t="n">
        <v>0</v>
      </c>
    </row>
    <row r="3148" customFormat="false" ht="23.85" hidden="false" customHeight="false" outlineLevel="0" collapsed="false">
      <c r="A3148" s="21" t="n">
        <v>3144</v>
      </c>
      <c r="B3148" s="22" t="s">
        <v>4708</v>
      </c>
      <c r="C3148" s="23" t="s">
        <v>5000</v>
      </c>
      <c r="D3148" s="23" t="s">
        <v>5001</v>
      </c>
      <c r="E3148" s="24" t="s">
        <v>25</v>
      </c>
      <c r="F3148" s="25" t="n">
        <v>0.00167</v>
      </c>
      <c r="G3148" s="25" t="n">
        <v>0.00076</v>
      </c>
      <c r="H3148" s="25" t="n">
        <v>0.00091</v>
      </c>
    </row>
    <row r="3149" customFormat="false" ht="23.85" hidden="false" customHeight="false" outlineLevel="0" collapsed="false">
      <c r="A3149" s="21" t="n">
        <v>3145</v>
      </c>
      <c r="B3149" s="22" t="s">
        <v>4708</v>
      </c>
      <c r="C3149" s="23" t="s">
        <v>5002</v>
      </c>
      <c r="D3149" s="23" t="s">
        <v>5003</v>
      </c>
      <c r="E3149" s="24" t="s">
        <v>39</v>
      </c>
      <c r="F3149" s="25" t="n">
        <v>0</v>
      </c>
      <c r="G3149" s="25" t="n">
        <v>0</v>
      </c>
      <c r="H3149" s="25" t="n">
        <v>0</v>
      </c>
    </row>
    <row r="3150" customFormat="false" ht="35.05" hidden="false" customHeight="false" outlineLevel="0" collapsed="false">
      <c r="A3150" s="21" t="n">
        <v>3146</v>
      </c>
      <c r="B3150" s="22" t="s">
        <v>4708</v>
      </c>
      <c r="C3150" s="23" t="s">
        <v>5004</v>
      </c>
      <c r="D3150" s="23" t="s">
        <v>5005</v>
      </c>
      <c r="E3150" s="24" t="s">
        <v>25</v>
      </c>
      <c r="F3150" s="25" t="n">
        <v>0.0006</v>
      </c>
      <c r="G3150" s="25" t="n">
        <v>0</v>
      </c>
      <c r="H3150" s="25" t="n">
        <v>0.0006</v>
      </c>
    </row>
    <row r="3151" customFormat="false" ht="35.05" hidden="false" customHeight="false" outlineLevel="0" collapsed="false">
      <c r="A3151" s="21" t="n">
        <v>3147</v>
      </c>
      <c r="B3151" s="22" t="s">
        <v>4708</v>
      </c>
      <c r="C3151" s="23" t="s">
        <v>5006</v>
      </c>
      <c r="D3151" s="23" t="s">
        <v>5007</v>
      </c>
      <c r="E3151" s="24" t="s">
        <v>25</v>
      </c>
      <c r="F3151" s="25" t="n">
        <v>0.003</v>
      </c>
      <c r="G3151" s="25" t="n">
        <v>0</v>
      </c>
      <c r="H3151" s="25" t="n">
        <v>0.003</v>
      </c>
    </row>
    <row r="3152" customFormat="false" ht="35.05" hidden="false" customHeight="false" outlineLevel="0" collapsed="false">
      <c r="A3152" s="21" t="n">
        <v>3148</v>
      </c>
      <c r="B3152" s="22" t="s">
        <v>4708</v>
      </c>
      <c r="C3152" s="23" t="s">
        <v>5008</v>
      </c>
      <c r="D3152" s="23" t="s">
        <v>5007</v>
      </c>
      <c r="E3152" s="24" t="s">
        <v>29</v>
      </c>
      <c r="F3152" s="25" t="n">
        <v>0.033</v>
      </c>
      <c r="G3152" s="25" t="n">
        <v>0.023884</v>
      </c>
      <c r="H3152" s="25" t="n">
        <v>0.009116</v>
      </c>
    </row>
    <row r="3153" customFormat="false" ht="23.85" hidden="false" customHeight="false" outlineLevel="0" collapsed="false">
      <c r="A3153" s="21" t="n">
        <v>3149</v>
      </c>
      <c r="B3153" s="22" t="s">
        <v>4708</v>
      </c>
      <c r="C3153" s="23" t="s">
        <v>5009</v>
      </c>
      <c r="D3153" s="23" t="s">
        <v>5010</v>
      </c>
      <c r="E3153" s="24" t="s">
        <v>39</v>
      </c>
      <c r="F3153" s="25" t="n">
        <v>0.000517</v>
      </c>
      <c r="G3153" s="25" t="n">
        <v>0.000179</v>
      </c>
      <c r="H3153" s="25" t="n">
        <v>0.000338</v>
      </c>
    </row>
    <row r="3154" customFormat="false" ht="23.85" hidden="false" customHeight="false" outlineLevel="0" collapsed="false">
      <c r="A3154" s="21" t="n">
        <v>3150</v>
      </c>
      <c r="B3154" s="22" t="s">
        <v>4708</v>
      </c>
      <c r="C3154" s="23" t="s">
        <v>5011</v>
      </c>
      <c r="D3154" s="23" t="s">
        <v>37</v>
      </c>
      <c r="E3154" s="24" t="s">
        <v>39</v>
      </c>
      <c r="F3154" s="25" t="n">
        <v>0.0001</v>
      </c>
      <c r="G3154" s="25" t="n">
        <v>0.000158</v>
      </c>
      <c r="H3154" s="25" t="n">
        <v>-5.8E-005</v>
      </c>
    </row>
    <row r="3155" customFormat="false" ht="23.85" hidden="false" customHeight="false" outlineLevel="0" collapsed="false">
      <c r="A3155" s="21" t="n">
        <v>3151</v>
      </c>
      <c r="B3155" s="22" t="s">
        <v>4708</v>
      </c>
      <c r="C3155" s="23" t="s">
        <v>5012</v>
      </c>
      <c r="D3155" s="23" t="s">
        <v>37</v>
      </c>
      <c r="E3155" s="24" t="s">
        <v>39</v>
      </c>
      <c r="F3155" s="25" t="n">
        <v>0.0001</v>
      </c>
      <c r="G3155" s="25" t="n">
        <v>0.000252</v>
      </c>
      <c r="H3155" s="25" t="n">
        <v>-0.000152</v>
      </c>
    </row>
    <row r="3156" customFormat="false" ht="23.85" hidden="false" customHeight="false" outlineLevel="0" collapsed="false">
      <c r="A3156" s="21" t="n">
        <v>3152</v>
      </c>
      <c r="B3156" s="22" t="s">
        <v>4708</v>
      </c>
      <c r="C3156" s="23" t="s">
        <v>5013</v>
      </c>
      <c r="D3156" s="23" t="s">
        <v>5014</v>
      </c>
      <c r="E3156" s="24" t="s">
        <v>25</v>
      </c>
      <c r="F3156" s="25" t="n">
        <v>0.0032</v>
      </c>
      <c r="G3156" s="25" t="n">
        <v>0.001829</v>
      </c>
      <c r="H3156" s="25" t="n">
        <v>0.001371</v>
      </c>
    </row>
    <row r="3157" customFormat="false" ht="23.85" hidden="false" customHeight="false" outlineLevel="0" collapsed="false">
      <c r="A3157" s="21" t="n">
        <v>3153</v>
      </c>
      <c r="B3157" s="22" t="s">
        <v>4708</v>
      </c>
      <c r="C3157" s="23" t="s">
        <v>5015</v>
      </c>
      <c r="D3157" s="23" t="s">
        <v>37</v>
      </c>
      <c r="E3157" s="24" t="s">
        <v>39</v>
      </c>
      <c r="F3157" s="25" t="n">
        <v>1E-005</v>
      </c>
      <c r="G3157" s="25" t="n">
        <v>0</v>
      </c>
      <c r="H3157" s="25" t="n">
        <v>1E-005</v>
      </c>
    </row>
    <row r="3158" customFormat="false" ht="23.85" hidden="false" customHeight="false" outlineLevel="0" collapsed="false">
      <c r="A3158" s="21" t="n">
        <v>3154</v>
      </c>
      <c r="B3158" s="22" t="s">
        <v>4708</v>
      </c>
      <c r="C3158" s="23" t="s">
        <v>5016</v>
      </c>
      <c r="D3158" s="23" t="s">
        <v>37</v>
      </c>
      <c r="E3158" s="24" t="s">
        <v>25</v>
      </c>
      <c r="F3158" s="25" t="n">
        <v>0.0003</v>
      </c>
      <c r="G3158" s="25" t="n">
        <v>0.000325</v>
      </c>
      <c r="H3158" s="25" t="n">
        <v>-2.5E-005</v>
      </c>
    </row>
    <row r="3159" customFormat="false" ht="23.85" hidden="false" customHeight="false" outlineLevel="0" collapsed="false">
      <c r="A3159" s="21" t="n">
        <v>3155</v>
      </c>
      <c r="B3159" s="22" t="s">
        <v>4708</v>
      </c>
      <c r="C3159" s="23" t="s">
        <v>5017</v>
      </c>
      <c r="D3159" s="23" t="s">
        <v>5018</v>
      </c>
      <c r="E3159" s="24" t="s">
        <v>25</v>
      </c>
      <c r="F3159" s="25" t="n">
        <v>0.00108</v>
      </c>
      <c r="G3159" s="25" t="n">
        <v>0.000287</v>
      </c>
      <c r="H3159" s="25" t="n">
        <v>0.000793</v>
      </c>
    </row>
    <row r="3160" customFormat="false" ht="23.85" hidden="false" customHeight="false" outlineLevel="0" collapsed="false">
      <c r="A3160" s="21" t="n">
        <v>3156</v>
      </c>
      <c r="B3160" s="22" t="s">
        <v>4708</v>
      </c>
      <c r="C3160" s="23" t="s">
        <v>5019</v>
      </c>
      <c r="D3160" s="23" t="s">
        <v>5020</v>
      </c>
      <c r="E3160" s="24" t="s">
        <v>29</v>
      </c>
      <c r="F3160" s="25" t="n">
        <v>0.0015</v>
      </c>
      <c r="G3160" s="25" t="n">
        <v>0.004153</v>
      </c>
      <c r="H3160" s="25" t="n">
        <v>-0.002653</v>
      </c>
    </row>
    <row r="3161" customFormat="false" ht="23.85" hidden="false" customHeight="false" outlineLevel="0" collapsed="false">
      <c r="A3161" s="21" t="n">
        <v>3157</v>
      </c>
      <c r="B3161" s="22" t="s">
        <v>4708</v>
      </c>
      <c r="C3161" s="23" t="s">
        <v>5021</v>
      </c>
      <c r="D3161" s="23" t="s">
        <v>5022</v>
      </c>
      <c r="E3161" s="24" t="s">
        <v>25</v>
      </c>
      <c r="F3161" s="25" t="n">
        <v>0.004555</v>
      </c>
      <c r="G3161" s="25" t="n">
        <v>5.8E-005</v>
      </c>
      <c r="H3161" s="25" t="n">
        <v>0.004497</v>
      </c>
    </row>
    <row r="3162" customFormat="false" ht="23.85" hidden="false" customHeight="false" outlineLevel="0" collapsed="false">
      <c r="A3162" s="21" t="n">
        <v>3158</v>
      </c>
      <c r="B3162" s="22" t="s">
        <v>4708</v>
      </c>
      <c r="C3162" s="23" t="s">
        <v>5023</v>
      </c>
      <c r="D3162" s="23" t="s">
        <v>5024</v>
      </c>
      <c r="E3162" s="24" t="s">
        <v>25</v>
      </c>
      <c r="F3162" s="25" t="n">
        <v>0.0007</v>
      </c>
      <c r="G3162" s="25" t="n">
        <v>8E-005</v>
      </c>
      <c r="H3162" s="25" t="n">
        <v>0.00062</v>
      </c>
    </row>
    <row r="3163" customFormat="false" ht="23.85" hidden="false" customHeight="false" outlineLevel="0" collapsed="false">
      <c r="A3163" s="21" t="n">
        <v>3159</v>
      </c>
      <c r="B3163" s="22" t="s">
        <v>4708</v>
      </c>
      <c r="C3163" s="23" t="s">
        <v>5025</v>
      </c>
      <c r="D3163" s="23" t="s">
        <v>5024</v>
      </c>
      <c r="E3163" s="24" t="s">
        <v>39</v>
      </c>
      <c r="F3163" s="25" t="n">
        <v>0.0001</v>
      </c>
      <c r="G3163" s="25" t="n">
        <v>2.1E-005</v>
      </c>
      <c r="H3163" s="25" t="n">
        <v>7.9E-005</v>
      </c>
    </row>
    <row r="3164" customFormat="false" ht="23.85" hidden="false" customHeight="false" outlineLevel="0" collapsed="false">
      <c r="A3164" s="21" t="n">
        <v>3160</v>
      </c>
      <c r="B3164" s="22" t="s">
        <v>4708</v>
      </c>
      <c r="C3164" s="23" t="s">
        <v>5026</v>
      </c>
      <c r="D3164" s="23" t="s">
        <v>5027</v>
      </c>
      <c r="E3164" s="24" t="s">
        <v>25</v>
      </c>
      <c r="F3164" s="25" t="n">
        <v>0.004</v>
      </c>
      <c r="G3164" s="25" t="n">
        <v>0.00099</v>
      </c>
      <c r="H3164" s="25" t="n">
        <v>0.00301</v>
      </c>
    </row>
    <row r="3165" customFormat="false" ht="35.05" hidden="false" customHeight="false" outlineLevel="0" collapsed="false">
      <c r="A3165" s="21" t="n">
        <v>3161</v>
      </c>
      <c r="B3165" s="22" t="s">
        <v>4708</v>
      </c>
      <c r="C3165" s="23" t="s">
        <v>5028</v>
      </c>
      <c r="D3165" s="23" t="s">
        <v>5029</v>
      </c>
      <c r="E3165" s="24" t="s">
        <v>29</v>
      </c>
      <c r="F3165" s="25" t="n">
        <v>0.007533</v>
      </c>
      <c r="G3165" s="25" t="n">
        <v>0.004301</v>
      </c>
      <c r="H3165" s="25" t="n">
        <v>0.003232</v>
      </c>
    </row>
    <row r="3166" customFormat="false" ht="23.85" hidden="false" customHeight="false" outlineLevel="0" collapsed="false">
      <c r="A3166" s="21" t="n">
        <v>3162</v>
      </c>
      <c r="B3166" s="22" t="s">
        <v>4708</v>
      </c>
      <c r="C3166" s="23" t="s">
        <v>5030</v>
      </c>
      <c r="D3166" s="23" t="s">
        <v>37</v>
      </c>
      <c r="E3166" s="24" t="s">
        <v>39</v>
      </c>
      <c r="F3166" s="25" t="n">
        <v>0.000301</v>
      </c>
      <c r="G3166" s="25" t="n">
        <v>0.000581</v>
      </c>
      <c r="H3166" s="25" t="n">
        <v>-0.00028</v>
      </c>
    </row>
    <row r="3167" customFormat="false" ht="23.85" hidden="false" customHeight="false" outlineLevel="0" collapsed="false">
      <c r="A3167" s="21" t="n">
        <v>3163</v>
      </c>
      <c r="B3167" s="22" t="s">
        <v>4708</v>
      </c>
      <c r="C3167" s="23" t="s">
        <v>5031</v>
      </c>
      <c r="D3167" s="23" t="s">
        <v>5032</v>
      </c>
      <c r="E3167" s="24" t="s">
        <v>29</v>
      </c>
      <c r="F3167" s="25" t="n">
        <v>0.01</v>
      </c>
      <c r="G3167" s="25" t="n">
        <v>0.004124</v>
      </c>
      <c r="H3167" s="25" t="n">
        <v>0.005876</v>
      </c>
    </row>
    <row r="3168" customFormat="false" ht="35.05" hidden="false" customHeight="false" outlineLevel="0" collapsed="false">
      <c r="A3168" s="21" t="n">
        <v>3164</v>
      </c>
      <c r="B3168" s="22" t="s">
        <v>4708</v>
      </c>
      <c r="C3168" s="23" t="s">
        <v>5033</v>
      </c>
      <c r="D3168" s="23" t="s">
        <v>5034</v>
      </c>
      <c r="E3168" s="24" t="s">
        <v>39</v>
      </c>
      <c r="F3168" s="25" t="n">
        <v>0.000132</v>
      </c>
      <c r="G3168" s="25" t="n">
        <v>0.000343</v>
      </c>
      <c r="H3168" s="25" t="n">
        <v>-0.000211</v>
      </c>
    </row>
    <row r="3169" customFormat="false" ht="23.85" hidden="false" customHeight="false" outlineLevel="0" collapsed="false">
      <c r="A3169" s="21" t="n">
        <v>3165</v>
      </c>
      <c r="B3169" s="22" t="s">
        <v>4708</v>
      </c>
      <c r="C3169" s="23" t="s">
        <v>5035</v>
      </c>
      <c r="D3169" s="23" t="s">
        <v>5036</v>
      </c>
      <c r="E3169" s="24" t="s">
        <v>25</v>
      </c>
      <c r="F3169" s="25" t="n">
        <v>0.001</v>
      </c>
      <c r="G3169" s="25" t="n">
        <v>0</v>
      </c>
      <c r="H3169" s="25" t="n">
        <v>0.001</v>
      </c>
    </row>
    <row r="3170" customFormat="false" ht="35.05" hidden="false" customHeight="false" outlineLevel="0" collapsed="false">
      <c r="A3170" s="21" t="n">
        <v>3166</v>
      </c>
      <c r="B3170" s="22" t="s">
        <v>4708</v>
      </c>
      <c r="C3170" s="23" t="s">
        <v>5037</v>
      </c>
      <c r="D3170" s="23" t="s">
        <v>5038</v>
      </c>
      <c r="E3170" s="24" t="s">
        <v>39</v>
      </c>
      <c r="F3170" s="25" t="n">
        <v>0.00015</v>
      </c>
      <c r="G3170" s="25" t="n">
        <v>3.7E-005</v>
      </c>
      <c r="H3170" s="25" t="n">
        <v>0.000113</v>
      </c>
    </row>
    <row r="3171" customFormat="false" ht="35.05" hidden="false" customHeight="false" outlineLevel="0" collapsed="false">
      <c r="A3171" s="21" t="n">
        <v>3167</v>
      </c>
      <c r="B3171" s="22" t="s">
        <v>4708</v>
      </c>
      <c r="C3171" s="23" t="s">
        <v>5039</v>
      </c>
      <c r="D3171" s="23" t="s">
        <v>5038</v>
      </c>
      <c r="E3171" s="24" t="s">
        <v>39</v>
      </c>
      <c r="F3171" s="25" t="n">
        <v>0.00015</v>
      </c>
      <c r="G3171" s="25" t="n">
        <v>3.8E-005</v>
      </c>
      <c r="H3171" s="25" t="n">
        <v>0.000112</v>
      </c>
    </row>
    <row r="3172" customFormat="false" ht="23.85" hidden="false" customHeight="false" outlineLevel="0" collapsed="false">
      <c r="A3172" s="21" t="n">
        <v>3168</v>
      </c>
      <c r="B3172" s="22" t="s">
        <v>4708</v>
      </c>
      <c r="C3172" s="23" t="s">
        <v>5040</v>
      </c>
      <c r="D3172" s="23" t="s">
        <v>378</v>
      </c>
      <c r="E3172" s="24" t="s">
        <v>25</v>
      </c>
      <c r="F3172" s="25" t="n">
        <v>0.0015</v>
      </c>
      <c r="G3172" s="25" t="n">
        <v>0.000207</v>
      </c>
      <c r="H3172" s="25" t="n">
        <v>0.001293</v>
      </c>
    </row>
    <row r="3173" customFormat="false" ht="23.85" hidden="false" customHeight="false" outlineLevel="0" collapsed="false">
      <c r="A3173" s="21" t="n">
        <v>3169</v>
      </c>
      <c r="B3173" s="22" t="s">
        <v>4708</v>
      </c>
      <c r="C3173" s="23" t="s">
        <v>5041</v>
      </c>
      <c r="D3173" s="23" t="s">
        <v>5042</v>
      </c>
      <c r="E3173" s="24" t="s">
        <v>25</v>
      </c>
      <c r="F3173" s="25" t="n">
        <v>0.003046</v>
      </c>
      <c r="G3173" s="25" t="n">
        <v>0.001711</v>
      </c>
      <c r="H3173" s="25" t="n">
        <v>0.001335</v>
      </c>
    </row>
    <row r="3174" customFormat="false" ht="23.85" hidden="false" customHeight="false" outlineLevel="0" collapsed="false">
      <c r="A3174" s="21" t="n">
        <v>3170</v>
      </c>
      <c r="B3174" s="22" t="s">
        <v>4708</v>
      </c>
      <c r="C3174" s="23" t="s">
        <v>5043</v>
      </c>
      <c r="D3174" s="23" t="s">
        <v>5044</v>
      </c>
      <c r="E3174" s="24" t="s">
        <v>25</v>
      </c>
      <c r="F3174" s="25" t="n">
        <v>0.0003</v>
      </c>
      <c r="G3174" s="25" t="n">
        <v>0.000305</v>
      </c>
      <c r="H3174" s="25" t="n">
        <v>-5.00000000000001E-006</v>
      </c>
    </row>
    <row r="3175" customFormat="false" ht="23.85" hidden="false" customHeight="false" outlineLevel="0" collapsed="false">
      <c r="A3175" s="21" t="n">
        <v>3171</v>
      </c>
      <c r="B3175" s="22" t="s">
        <v>4708</v>
      </c>
      <c r="C3175" s="23" t="s">
        <v>5045</v>
      </c>
      <c r="D3175" s="23" t="s">
        <v>5046</v>
      </c>
      <c r="E3175" s="24" t="s">
        <v>29</v>
      </c>
      <c r="F3175" s="25" t="n">
        <v>0.001</v>
      </c>
      <c r="G3175" s="25" t="n">
        <v>0.03086</v>
      </c>
      <c r="H3175" s="25" t="n">
        <v>-0.02986</v>
      </c>
    </row>
    <row r="3176" customFormat="false" ht="23.85" hidden="false" customHeight="false" outlineLevel="0" collapsed="false">
      <c r="A3176" s="21" t="n">
        <v>3172</v>
      </c>
      <c r="B3176" s="22" t="s">
        <v>4708</v>
      </c>
      <c r="C3176" s="23" t="s">
        <v>5047</v>
      </c>
      <c r="D3176" s="23" t="s">
        <v>5046</v>
      </c>
      <c r="E3176" s="24" t="s">
        <v>25</v>
      </c>
      <c r="F3176" s="25" t="n">
        <v>0.0028</v>
      </c>
      <c r="G3176" s="25" t="n">
        <v>0.002015</v>
      </c>
      <c r="H3176" s="25" t="n">
        <v>0.000785</v>
      </c>
    </row>
    <row r="3177" customFormat="false" ht="23.85" hidden="false" customHeight="false" outlineLevel="0" collapsed="false">
      <c r="A3177" s="21" t="n">
        <v>3173</v>
      </c>
      <c r="B3177" s="22" t="s">
        <v>4708</v>
      </c>
      <c r="C3177" s="23" t="s">
        <v>5048</v>
      </c>
      <c r="D3177" s="23" t="s">
        <v>5049</v>
      </c>
      <c r="E3177" s="24" t="s">
        <v>25</v>
      </c>
      <c r="F3177" s="25" t="n">
        <v>0.001436</v>
      </c>
      <c r="G3177" s="25" t="n">
        <v>0</v>
      </c>
      <c r="H3177" s="25" t="n">
        <v>0.001436</v>
      </c>
    </row>
    <row r="3178" customFormat="false" ht="35.1" hidden="false" customHeight="false" outlineLevel="0" collapsed="false">
      <c r="A3178" s="21" t="n">
        <v>3174</v>
      </c>
      <c r="B3178" s="22" t="s">
        <v>4708</v>
      </c>
      <c r="C3178" s="23" t="s">
        <v>5050</v>
      </c>
      <c r="D3178" s="23" t="s">
        <v>37</v>
      </c>
      <c r="E3178" s="24" t="s">
        <v>39</v>
      </c>
      <c r="F3178" s="25" t="n">
        <v>0.000301</v>
      </c>
      <c r="G3178" s="25" t="n">
        <v>0.000297</v>
      </c>
      <c r="H3178" s="25" t="n">
        <v>3.99999999999999E-006</v>
      </c>
    </row>
    <row r="3179" customFormat="false" ht="23.85" hidden="false" customHeight="false" outlineLevel="0" collapsed="false">
      <c r="A3179" s="21" t="n">
        <v>3175</v>
      </c>
      <c r="B3179" s="22" t="s">
        <v>4708</v>
      </c>
      <c r="C3179" s="23" t="s">
        <v>5051</v>
      </c>
      <c r="D3179" s="23" t="s">
        <v>2475</v>
      </c>
      <c r="E3179" s="24" t="s">
        <v>25</v>
      </c>
      <c r="F3179" s="25" t="n">
        <v>0.0012</v>
      </c>
      <c r="G3179" s="25" t="n">
        <v>0.000618</v>
      </c>
      <c r="H3179" s="25" t="n">
        <v>0.000582</v>
      </c>
    </row>
    <row r="3180" customFormat="false" ht="23.85" hidden="false" customHeight="false" outlineLevel="0" collapsed="false">
      <c r="A3180" s="21" t="n">
        <v>3176</v>
      </c>
      <c r="B3180" s="22" t="s">
        <v>4708</v>
      </c>
      <c r="C3180" s="23" t="s">
        <v>5052</v>
      </c>
      <c r="D3180" s="23" t="s">
        <v>2475</v>
      </c>
      <c r="E3180" s="24" t="s">
        <v>25</v>
      </c>
      <c r="F3180" s="25" t="n">
        <v>0.0011</v>
      </c>
      <c r="G3180" s="25" t="n">
        <v>0.001092</v>
      </c>
      <c r="H3180" s="25" t="n">
        <v>7.99999999999998E-006</v>
      </c>
    </row>
    <row r="3181" customFormat="false" ht="23.85" hidden="false" customHeight="false" outlineLevel="0" collapsed="false">
      <c r="A3181" s="21" t="n">
        <v>3177</v>
      </c>
      <c r="B3181" s="22" t="s">
        <v>4708</v>
      </c>
      <c r="C3181" s="23" t="s">
        <v>5053</v>
      </c>
      <c r="D3181" s="23" t="s">
        <v>382</v>
      </c>
      <c r="E3181" s="24" t="s">
        <v>39</v>
      </c>
      <c r="F3181" s="25" t="n">
        <v>0</v>
      </c>
      <c r="G3181" s="25" t="n">
        <v>0.000316</v>
      </c>
      <c r="H3181" s="25" t="n">
        <v>-0.000316</v>
      </c>
    </row>
    <row r="3182" customFormat="false" ht="23.85" hidden="false" customHeight="false" outlineLevel="0" collapsed="false">
      <c r="A3182" s="21" t="n">
        <v>3178</v>
      </c>
      <c r="B3182" s="22" t="s">
        <v>4708</v>
      </c>
      <c r="C3182" s="23" t="s">
        <v>5054</v>
      </c>
      <c r="D3182" s="23" t="s">
        <v>382</v>
      </c>
      <c r="E3182" s="24" t="s">
        <v>25</v>
      </c>
      <c r="F3182" s="32" t="n">
        <v>0.0003</v>
      </c>
      <c r="G3182" s="32" t="n">
        <v>0.000468</v>
      </c>
      <c r="H3182" s="32" t="n">
        <v>-0.000168</v>
      </c>
    </row>
    <row r="3183" customFormat="false" ht="23.85" hidden="false" customHeight="false" outlineLevel="0" collapsed="false">
      <c r="A3183" s="21" t="n">
        <v>3179</v>
      </c>
      <c r="B3183" s="22" t="s">
        <v>4708</v>
      </c>
      <c r="C3183" s="23" t="s">
        <v>5055</v>
      </c>
      <c r="D3183" s="23" t="s">
        <v>382</v>
      </c>
      <c r="E3183" s="24" t="s">
        <v>25</v>
      </c>
      <c r="F3183" s="25" t="n">
        <v>0.0009</v>
      </c>
      <c r="G3183" s="25" t="n">
        <v>0.000466</v>
      </c>
      <c r="H3183" s="25" t="n">
        <v>0.000434</v>
      </c>
    </row>
    <row r="3184" customFormat="false" ht="23.85" hidden="false" customHeight="false" outlineLevel="0" collapsed="false">
      <c r="A3184" s="21" t="n">
        <v>3180</v>
      </c>
      <c r="B3184" s="22" t="s">
        <v>4708</v>
      </c>
      <c r="C3184" s="23" t="s">
        <v>5056</v>
      </c>
      <c r="D3184" s="23" t="s">
        <v>382</v>
      </c>
      <c r="E3184" s="24" t="s">
        <v>25</v>
      </c>
      <c r="F3184" s="25" t="n">
        <v>0.00013</v>
      </c>
      <c r="G3184" s="25" t="n">
        <v>0.000197</v>
      </c>
      <c r="H3184" s="25" t="n">
        <v>-6.7E-005</v>
      </c>
    </row>
    <row r="3185" customFormat="false" ht="23.85" hidden="false" customHeight="false" outlineLevel="0" collapsed="false">
      <c r="A3185" s="21" t="n">
        <v>3181</v>
      </c>
      <c r="B3185" s="22" t="s">
        <v>4708</v>
      </c>
      <c r="C3185" s="23" t="s">
        <v>5057</v>
      </c>
      <c r="D3185" s="23" t="s">
        <v>382</v>
      </c>
      <c r="E3185" s="24" t="s">
        <v>25</v>
      </c>
      <c r="F3185" s="25" t="n">
        <v>0.00075</v>
      </c>
      <c r="G3185" s="25" t="n">
        <v>0.000439</v>
      </c>
      <c r="H3185" s="25" t="n">
        <v>0.000311</v>
      </c>
    </row>
    <row r="3186" customFormat="false" ht="23.85" hidden="false" customHeight="false" outlineLevel="0" collapsed="false">
      <c r="A3186" s="21" t="n">
        <v>3182</v>
      </c>
      <c r="B3186" s="22" t="s">
        <v>4708</v>
      </c>
      <c r="C3186" s="23" t="s">
        <v>5058</v>
      </c>
      <c r="D3186" s="23" t="s">
        <v>382</v>
      </c>
      <c r="E3186" s="24" t="s">
        <v>25</v>
      </c>
      <c r="F3186" s="25" t="n">
        <v>0</v>
      </c>
      <c r="G3186" s="25" t="n">
        <v>0.000749</v>
      </c>
      <c r="H3186" s="25" t="n">
        <v>-0.000749</v>
      </c>
    </row>
    <row r="3187" customFormat="false" ht="23.85" hidden="false" customHeight="false" outlineLevel="0" collapsed="false">
      <c r="A3187" s="21" t="n">
        <v>3183</v>
      </c>
      <c r="B3187" s="22" t="s">
        <v>4708</v>
      </c>
      <c r="C3187" s="23" t="s">
        <v>5059</v>
      </c>
      <c r="D3187" s="23" t="s">
        <v>382</v>
      </c>
      <c r="E3187" s="24" t="s">
        <v>39</v>
      </c>
      <c r="F3187" s="25" t="n">
        <v>0</v>
      </c>
      <c r="G3187" s="25" t="n">
        <v>0.000306</v>
      </c>
      <c r="H3187" s="25" t="n">
        <v>-0.000306</v>
      </c>
    </row>
    <row r="3188" customFormat="false" ht="23.85" hidden="false" customHeight="false" outlineLevel="0" collapsed="false">
      <c r="A3188" s="21" t="n">
        <v>3184</v>
      </c>
      <c r="B3188" s="22" t="s">
        <v>4708</v>
      </c>
      <c r="C3188" s="23" t="s">
        <v>5060</v>
      </c>
      <c r="D3188" s="23" t="s">
        <v>382</v>
      </c>
      <c r="E3188" s="24" t="s">
        <v>25</v>
      </c>
      <c r="F3188" s="25" t="n">
        <v>0.00229</v>
      </c>
      <c r="G3188" s="25" t="n">
        <v>0.000775</v>
      </c>
      <c r="H3188" s="25" t="n">
        <v>0.001515</v>
      </c>
    </row>
    <row r="3189" customFormat="false" ht="23.85" hidden="false" customHeight="false" outlineLevel="0" collapsed="false">
      <c r="A3189" s="21" t="n">
        <v>3185</v>
      </c>
      <c r="B3189" s="22" t="s">
        <v>4708</v>
      </c>
      <c r="C3189" s="23" t="s">
        <v>5061</v>
      </c>
      <c r="D3189" s="23" t="s">
        <v>382</v>
      </c>
      <c r="E3189" s="24" t="s">
        <v>25</v>
      </c>
      <c r="F3189" s="25" t="n">
        <v>0.00058</v>
      </c>
      <c r="G3189" s="25" t="n">
        <v>0</v>
      </c>
      <c r="H3189" s="25" t="n">
        <v>0.00058</v>
      </c>
    </row>
    <row r="3190" customFormat="false" ht="23.85" hidden="false" customHeight="false" outlineLevel="0" collapsed="false">
      <c r="A3190" s="21" t="n">
        <v>3186</v>
      </c>
      <c r="B3190" s="22" t="s">
        <v>4708</v>
      </c>
      <c r="C3190" s="23" t="s">
        <v>5062</v>
      </c>
      <c r="D3190" s="23" t="s">
        <v>37</v>
      </c>
      <c r="E3190" s="24" t="s">
        <v>25</v>
      </c>
      <c r="F3190" s="25" t="n">
        <v>0.004078</v>
      </c>
      <c r="G3190" s="25" t="n">
        <v>0.004295</v>
      </c>
      <c r="H3190" s="25" t="n">
        <v>-0.000217</v>
      </c>
    </row>
    <row r="3191" customFormat="false" ht="23.85" hidden="false" customHeight="false" outlineLevel="0" collapsed="false">
      <c r="A3191" s="21" t="n">
        <v>3187</v>
      </c>
      <c r="B3191" s="22" t="s">
        <v>4708</v>
      </c>
      <c r="C3191" s="23" t="s">
        <v>5063</v>
      </c>
      <c r="D3191" s="23" t="s">
        <v>5064</v>
      </c>
      <c r="E3191" s="24" t="s">
        <v>39</v>
      </c>
      <c r="F3191" s="25" t="n">
        <v>0.0002</v>
      </c>
      <c r="G3191" s="25" t="n">
        <v>0</v>
      </c>
      <c r="H3191" s="25" t="n">
        <v>0.0002</v>
      </c>
    </row>
    <row r="3192" customFormat="false" ht="23.85" hidden="false" customHeight="false" outlineLevel="0" collapsed="false">
      <c r="A3192" s="21" t="n">
        <v>3188</v>
      </c>
      <c r="B3192" s="22" t="s">
        <v>4708</v>
      </c>
      <c r="C3192" s="23" t="s">
        <v>5065</v>
      </c>
      <c r="D3192" s="23" t="s">
        <v>5066</v>
      </c>
      <c r="E3192" s="24" t="s">
        <v>25</v>
      </c>
      <c r="F3192" s="25" t="n">
        <v>0.002</v>
      </c>
      <c r="G3192" s="25" t="n">
        <v>0.000819</v>
      </c>
      <c r="H3192" s="25" t="n">
        <v>0.001181</v>
      </c>
    </row>
    <row r="3193" customFormat="false" ht="23.85" hidden="false" customHeight="false" outlineLevel="0" collapsed="false">
      <c r="A3193" s="21" t="n">
        <v>3189</v>
      </c>
      <c r="B3193" s="22" t="s">
        <v>4708</v>
      </c>
      <c r="C3193" s="23" t="s">
        <v>5067</v>
      </c>
      <c r="D3193" s="23" t="s">
        <v>5068</v>
      </c>
      <c r="E3193" s="24" t="s">
        <v>25</v>
      </c>
      <c r="F3193" s="25" t="n">
        <v>0.001</v>
      </c>
      <c r="G3193" s="25" t="n">
        <v>0.000287</v>
      </c>
      <c r="H3193" s="25" t="n">
        <v>0.000713</v>
      </c>
    </row>
    <row r="3194" customFormat="false" ht="23.85" hidden="false" customHeight="false" outlineLevel="0" collapsed="false">
      <c r="A3194" s="21" t="n">
        <v>3190</v>
      </c>
      <c r="B3194" s="22" t="s">
        <v>4708</v>
      </c>
      <c r="C3194" s="23" t="s">
        <v>5069</v>
      </c>
      <c r="D3194" s="23" t="s">
        <v>37</v>
      </c>
      <c r="E3194" s="24" t="s">
        <v>25</v>
      </c>
      <c r="F3194" s="25" t="n">
        <v>0.0015</v>
      </c>
      <c r="G3194" s="25" t="n">
        <v>0.000705</v>
      </c>
      <c r="H3194" s="25" t="n">
        <v>0.000795</v>
      </c>
    </row>
    <row r="3195" customFormat="false" ht="23.85" hidden="false" customHeight="false" outlineLevel="0" collapsed="false">
      <c r="A3195" s="21" t="n">
        <v>3191</v>
      </c>
      <c r="B3195" s="22" t="s">
        <v>4708</v>
      </c>
      <c r="C3195" s="23" t="s">
        <v>5070</v>
      </c>
      <c r="D3195" s="23" t="s">
        <v>5071</v>
      </c>
      <c r="E3195" s="24" t="s">
        <v>25</v>
      </c>
      <c r="F3195" s="25" t="n">
        <v>0.000577</v>
      </c>
      <c r="G3195" s="25" t="n">
        <v>0.00031</v>
      </c>
      <c r="H3195" s="25" t="n">
        <v>0.000267</v>
      </c>
    </row>
    <row r="3196" customFormat="false" ht="23.85" hidden="false" customHeight="false" outlineLevel="0" collapsed="false">
      <c r="A3196" s="21" t="n">
        <v>3192</v>
      </c>
      <c r="B3196" s="22" t="s">
        <v>4708</v>
      </c>
      <c r="C3196" s="23" t="s">
        <v>5072</v>
      </c>
      <c r="D3196" s="23" t="s">
        <v>37</v>
      </c>
      <c r="E3196" s="24" t="s">
        <v>39</v>
      </c>
      <c r="F3196" s="25" t="n">
        <v>0</v>
      </c>
      <c r="G3196" s="25" t="n">
        <v>0</v>
      </c>
      <c r="H3196" s="25" t="n">
        <v>0</v>
      </c>
    </row>
    <row r="3197" customFormat="false" ht="23.85" hidden="false" customHeight="false" outlineLevel="0" collapsed="false">
      <c r="A3197" s="21" t="n">
        <v>3193</v>
      </c>
      <c r="B3197" s="22" t="s">
        <v>4708</v>
      </c>
      <c r="C3197" s="23" t="s">
        <v>5073</v>
      </c>
      <c r="D3197" s="23" t="s">
        <v>5074</v>
      </c>
      <c r="E3197" s="24" t="s">
        <v>25</v>
      </c>
      <c r="F3197" s="25" t="n">
        <v>0.0013</v>
      </c>
      <c r="G3197" s="25" t="n">
        <v>2.8E-005</v>
      </c>
      <c r="H3197" s="25" t="n">
        <v>0.001272</v>
      </c>
    </row>
    <row r="3198" customFormat="false" ht="23.85" hidden="false" customHeight="false" outlineLevel="0" collapsed="false">
      <c r="A3198" s="21" t="n">
        <v>3194</v>
      </c>
      <c r="B3198" s="22" t="s">
        <v>4708</v>
      </c>
      <c r="C3198" s="23" t="s">
        <v>5075</v>
      </c>
      <c r="D3198" s="23" t="s">
        <v>5076</v>
      </c>
      <c r="E3198" s="24" t="s">
        <v>25</v>
      </c>
      <c r="F3198" s="25" t="n">
        <v>0.001634</v>
      </c>
      <c r="G3198" s="25" t="n">
        <v>0.000617</v>
      </c>
      <c r="H3198" s="25" t="n">
        <v>0.001017</v>
      </c>
    </row>
    <row r="3199" customFormat="false" ht="23.85" hidden="false" customHeight="false" outlineLevel="0" collapsed="false">
      <c r="A3199" s="21" t="n">
        <v>3195</v>
      </c>
      <c r="B3199" s="22" t="s">
        <v>4708</v>
      </c>
      <c r="C3199" s="23" t="s">
        <v>5077</v>
      </c>
      <c r="D3199" s="23" t="s">
        <v>5076</v>
      </c>
      <c r="E3199" s="24" t="s">
        <v>25</v>
      </c>
      <c r="F3199" s="25" t="n">
        <v>0.000797</v>
      </c>
      <c r="G3199" s="25" t="n">
        <v>0.000319</v>
      </c>
      <c r="H3199" s="25" t="n">
        <v>0.000478</v>
      </c>
    </row>
    <row r="3200" customFormat="false" ht="23.85" hidden="false" customHeight="false" outlineLevel="0" collapsed="false">
      <c r="A3200" s="21" t="n">
        <v>3196</v>
      </c>
      <c r="B3200" s="22" t="s">
        <v>4708</v>
      </c>
      <c r="C3200" s="23" t="s">
        <v>5078</v>
      </c>
      <c r="D3200" s="23" t="s">
        <v>5079</v>
      </c>
      <c r="E3200" s="24" t="s">
        <v>25</v>
      </c>
      <c r="F3200" s="25" t="n">
        <v>0.000613</v>
      </c>
      <c r="G3200" s="25" t="n">
        <v>0.000295</v>
      </c>
      <c r="H3200" s="25" t="n">
        <v>0.000318</v>
      </c>
    </row>
    <row r="3201" customFormat="false" ht="23.85" hidden="false" customHeight="false" outlineLevel="0" collapsed="false">
      <c r="A3201" s="21" t="n">
        <v>3197</v>
      </c>
      <c r="B3201" s="22" t="s">
        <v>4708</v>
      </c>
      <c r="C3201" s="23" t="s">
        <v>5080</v>
      </c>
      <c r="D3201" s="23" t="s">
        <v>5079</v>
      </c>
      <c r="E3201" s="24" t="s">
        <v>25</v>
      </c>
      <c r="F3201" s="25" t="n">
        <v>0.000613</v>
      </c>
      <c r="G3201" s="25" t="n">
        <v>0.000574</v>
      </c>
      <c r="H3201" s="25" t="n">
        <v>3.9E-005</v>
      </c>
    </row>
    <row r="3202" customFormat="false" ht="23.85" hidden="false" customHeight="false" outlineLevel="0" collapsed="false">
      <c r="A3202" s="21" t="n">
        <v>3198</v>
      </c>
      <c r="B3202" s="22" t="s">
        <v>4708</v>
      </c>
      <c r="C3202" s="23" t="s">
        <v>5081</v>
      </c>
      <c r="D3202" s="23" t="s">
        <v>5082</v>
      </c>
      <c r="E3202" s="24" t="s">
        <v>39</v>
      </c>
      <c r="F3202" s="25" t="n">
        <v>0.0005</v>
      </c>
      <c r="G3202" s="25" t="n">
        <v>0.000158</v>
      </c>
      <c r="H3202" s="25" t="n">
        <v>0.000342</v>
      </c>
    </row>
    <row r="3203" customFormat="false" ht="23.85" hidden="false" customHeight="false" outlineLevel="0" collapsed="false">
      <c r="A3203" s="21" t="n">
        <v>3199</v>
      </c>
      <c r="B3203" s="22" t="s">
        <v>4708</v>
      </c>
      <c r="C3203" s="23" t="s">
        <v>5083</v>
      </c>
      <c r="D3203" s="23" t="s">
        <v>5084</v>
      </c>
      <c r="E3203" s="24" t="s">
        <v>39</v>
      </c>
      <c r="F3203" s="25" t="n">
        <v>0.0003</v>
      </c>
      <c r="G3203" s="25" t="n">
        <v>0.000508</v>
      </c>
      <c r="H3203" s="25" t="n">
        <v>-0.000208</v>
      </c>
    </row>
    <row r="3204" customFormat="false" ht="23.85" hidden="false" customHeight="false" outlineLevel="0" collapsed="false">
      <c r="A3204" s="21" t="n">
        <v>3200</v>
      </c>
      <c r="B3204" s="22" t="s">
        <v>4708</v>
      </c>
      <c r="C3204" s="23" t="s">
        <v>5085</v>
      </c>
      <c r="D3204" s="23" t="s">
        <v>37</v>
      </c>
      <c r="E3204" s="24" t="s">
        <v>39</v>
      </c>
      <c r="F3204" s="25" t="n">
        <v>0.0002</v>
      </c>
      <c r="G3204" s="25" t="n">
        <v>2.4E-005</v>
      </c>
      <c r="H3204" s="25" t="n">
        <v>0.000176</v>
      </c>
    </row>
    <row r="3205" customFormat="false" ht="23.85" hidden="false" customHeight="false" outlineLevel="0" collapsed="false">
      <c r="A3205" s="21" t="n">
        <v>3201</v>
      </c>
      <c r="B3205" s="22" t="s">
        <v>4708</v>
      </c>
      <c r="C3205" s="23" t="s">
        <v>5086</v>
      </c>
      <c r="D3205" s="23" t="s">
        <v>37</v>
      </c>
      <c r="E3205" s="24" t="s">
        <v>25</v>
      </c>
      <c r="F3205" s="25" t="n">
        <v>0.001</v>
      </c>
      <c r="G3205" s="25" t="n">
        <v>7E-005</v>
      </c>
      <c r="H3205" s="25" t="n">
        <v>0.00093</v>
      </c>
    </row>
    <row r="3206" customFormat="false" ht="35.1" hidden="false" customHeight="false" outlineLevel="0" collapsed="false">
      <c r="A3206" s="21" t="n">
        <v>3202</v>
      </c>
      <c r="B3206" s="22" t="s">
        <v>4708</v>
      </c>
      <c r="C3206" s="23" t="s">
        <v>5087</v>
      </c>
      <c r="D3206" s="23" t="s">
        <v>5088</v>
      </c>
      <c r="E3206" s="24" t="s">
        <v>25</v>
      </c>
      <c r="F3206" s="25" t="n">
        <v>0.005281</v>
      </c>
      <c r="G3206" s="25" t="n">
        <v>0.001275</v>
      </c>
      <c r="H3206" s="25" t="n">
        <v>0.004006</v>
      </c>
    </row>
    <row r="3207" customFormat="false" ht="23.85" hidden="false" customHeight="false" outlineLevel="0" collapsed="false">
      <c r="A3207" s="21" t="n">
        <v>3203</v>
      </c>
      <c r="B3207" s="22" t="s">
        <v>4708</v>
      </c>
      <c r="C3207" s="23" t="s">
        <v>5089</v>
      </c>
      <c r="D3207" s="23" t="s">
        <v>5090</v>
      </c>
      <c r="E3207" s="24" t="s">
        <v>25</v>
      </c>
      <c r="F3207" s="25" t="n">
        <v>0.0025</v>
      </c>
      <c r="G3207" s="25" t="n">
        <v>0.004948</v>
      </c>
      <c r="H3207" s="25" t="n">
        <v>-0.002448</v>
      </c>
    </row>
    <row r="3208" customFormat="false" ht="23.85" hidden="false" customHeight="false" outlineLevel="0" collapsed="false">
      <c r="A3208" s="21" t="n">
        <v>3204</v>
      </c>
      <c r="B3208" s="22" t="s">
        <v>4708</v>
      </c>
      <c r="C3208" s="23" t="s">
        <v>5091</v>
      </c>
      <c r="D3208" s="23" t="s">
        <v>5092</v>
      </c>
      <c r="E3208" s="24" t="s">
        <v>39</v>
      </c>
      <c r="F3208" s="25" t="n">
        <v>0.000409</v>
      </c>
      <c r="G3208" s="25" t="n">
        <v>0.000212</v>
      </c>
      <c r="H3208" s="25" t="n">
        <v>0.000197</v>
      </c>
    </row>
    <row r="3209" customFormat="false" ht="23.85" hidden="false" customHeight="false" outlineLevel="0" collapsed="false">
      <c r="A3209" s="21" t="n">
        <v>3205</v>
      </c>
      <c r="B3209" s="22" t="s">
        <v>4708</v>
      </c>
      <c r="C3209" s="23" t="s">
        <v>5093</v>
      </c>
      <c r="D3209" s="23" t="s">
        <v>5094</v>
      </c>
      <c r="E3209" s="24" t="s">
        <v>25</v>
      </c>
      <c r="F3209" s="25" t="n">
        <v>0.0006</v>
      </c>
      <c r="G3209" s="25" t="n">
        <v>0.000199</v>
      </c>
      <c r="H3209" s="25" t="n">
        <v>0.000401</v>
      </c>
    </row>
    <row r="3210" customFormat="false" ht="23.85" hidden="false" customHeight="false" outlineLevel="0" collapsed="false">
      <c r="A3210" s="21" t="n">
        <v>3206</v>
      </c>
      <c r="B3210" s="22" t="s">
        <v>4708</v>
      </c>
      <c r="C3210" s="23" t="s">
        <v>5095</v>
      </c>
      <c r="D3210" s="23" t="s">
        <v>5096</v>
      </c>
      <c r="E3210" s="24" t="s">
        <v>29</v>
      </c>
      <c r="F3210" s="25" t="n">
        <v>0.014</v>
      </c>
      <c r="G3210" s="25" t="n">
        <v>0.005293</v>
      </c>
      <c r="H3210" s="25" t="n">
        <v>0.008707</v>
      </c>
    </row>
    <row r="3211" customFormat="false" ht="35.1" hidden="false" customHeight="false" outlineLevel="0" collapsed="false">
      <c r="A3211" s="21" t="n">
        <v>3207</v>
      </c>
      <c r="B3211" s="22" t="s">
        <v>4708</v>
      </c>
      <c r="C3211" s="23" t="s">
        <v>5097</v>
      </c>
      <c r="D3211" s="23" t="s">
        <v>5098</v>
      </c>
      <c r="E3211" s="24" t="s">
        <v>25</v>
      </c>
      <c r="F3211" s="25" t="n">
        <v>0.00093</v>
      </c>
      <c r="G3211" s="25" t="n">
        <v>4.8E-005</v>
      </c>
      <c r="H3211" s="25" t="n">
        <v>0.000882</v>
      </c>
    </row>
    <row r="3212" customFormat="false" ht="37.5" hidden="false" customHeight="true" outlineLevel="0" collapsed="false">
      <c r="A3212" s="21" t="n">
        <v>3208</v>
      </c>
      <c r="B3212" s="22" t="s">
        <v>4708</v>
      </c>
      <c r="C3212" s="23" t="s">
        <v>5099</v>
      </c>
      <c r="D3212" s="23" t="s">
        <v>5098</v>
      </c>
      <c r="E3212" s="24" t="s">
        <v>39</v>
      </c>
      <c r="F3212" s="25" t="n">
        <v>0.0001</v>
      </c>
      <c r="G3212" s="25" t="n">
        <v>0.000118</v>
      </c>
      <c r="H3212" s="25" t="n">
        <v>-1.8E-005</v>
      </c>
    </row>
    <row r="3213" customFormat="false" ht="23.85" hidden="false" customHeight="false" outlineLevel="0" collapsed="false">
      <c r="A3213" s="21" t="n">
        <v>3209</v>
      </c>
      <c r="B3213" s="22" t="s">
        <v>4708</v>
      </c>
      <c r="C3213" s="23" t="s">
        <v>5100</v>
      </c>
      <c r="D3213" s="23" t="s">
        <v>5101</v>
      </c>
      <c r="E3213" s="24" t="s">
        <v>29</v>
      </c>
      <c r="F3213" s="25" t="n">
        <v>0.00193</v>
      </c>
      <c r="G3213" s="25" t="n">
        <v>0.005219</v>
      </c>
      <c r="H3213" s="25" t="n">
        <v>-0.003289</v>
      </c>
    </row>
    <row r="3214" customFormat="false" ht="23.85" hidden="false" customHeight="false" outlineLevel="0" collapsed="false">
      <c r="A3214" s="21" t="n">
        <v>3210</v>
      </c>
      <c r="B3214" s="22" t="s">
        <v>4708</v>
      </c>
      <c r="C3214" s="23" t="s">
        <v>5102</v>
      </c>
      <c r="D3214" s="23" t="s">
        <v>5103</v>
      </c>
      <c r="E3214" s="24" t="s">
        <v>39</v>
      </c>
      <c r="F3214" s="25" t="n">
        <v>6.3E-005</v>
      </c>
      <c r="G3214" s="25" t="n">
        <v>0</v>
      </c>
      <c r="H3214" s="25" t="n">
        <v>6.3E-005</v>
      </c>
    </row>
    <row r="3215" customFormat="false" ht="35.05" hidden="false" customHeight="false" outlineLevel="0" collapsed="false">
      <c r="A3215" s="21" t="n">
        <v>3211</v>
      </c>
      <c r="B3215" s="22" t="s">
        <v>4708</v>
      </c>
      <c r="C3215" s="23" t="s">
        <v>5104</v>
      </c>
      <c r="D3215" s="23" t="s">
        <v>5105</v>
      </c>
      <c r="E3215" s="24" t="s">
        <v>25</v>
      </c>
      <c r="F3215" s="25" t="n">
        <v>0.004</v>
      </c>
      <c r="G3215" s="25" t="n">
        <v>0.003318</v>
      </c>
      <c r="H3215" s="25" t="n">
        <v>0.000682</v>
      </c>
    </row>
    <row r="3216" customFormat="false" ht="35.05" hidden="false" customHeight="false" outlineLevel="0" collapsed="false">
      <c r="A3216" s="21" t="n">
        <v>3212</v>
      </c>
      <c r="B3216" s="22" t="s">
        <v>4708</v>
      </c>
      <c r="C3216" s="23" t="s">
        <v>5106</v>
      </c>
      <c r="D3216" s="23" t="s">
        <v>37</v>
      </c>
      <c r="E3216" s="24" t="s">
        <v>25</v>
      </c>
      <c r="F3216" s="25" t="n">
        <v>0.000628</v>
      </c>
      <c r="G3216" s="25" t="n">
        <v>9.2E-005</v>
      </c>
      <c r="H3216" s="25" t="n">
        <v>0.000536</v>
      </c>
    </row>
    <row r="3217" customFormat="false" ht="23.85" hidden="false" customHeight="false" outlineLevel="0" collapsed="false">
      <c r="A3217" s="21" t="n">
        <v>3213</v>
      </c>
      <c r="B3217" s="22" t="s">
        <v>4708</v>
      </c>
      <c r="C3217" s="23" t="s">
        <v>5107</v>
      </c>
      <c r="D3217" s="23" t="s">
        <v>5108</v>
      </c>
      <c r="E3217" s="24" t="s">
        <v>39</v>
      </c>
      <c r="F3217" s="25" t="n">
        <v>0.0006</v>
      </c>
      <c r="G3217" s="25" t="n">
        <v>0.000267</v>
      </c>
      <c r="H3217" s="25" t="n">
        <v>0.000333</v>
      </c>
    </row>
    <row r="3218" customFormat="false" ht="23.85" hidden="false" customHeight="false" outlineLevel="0" collapsed="false">
      <c r="A3218" s="21" t="n">
        <v>3214</v>
      </c>
      <c r="B3218" s="22" t="s">
        <v>4708</v>
      </c>
      <c r="C3218" s="23" t="s">
        <v>5109</v>
      </c>
      <c r="D3218" s="23" t="s">
        <v>5076</v>
      </c>
      <c r="E3218" s="24" t="s">
        <v>39</v>
      </c>
      <c r="F3218" s="25" t="n">
        <v>0.000243</v>
      </c>
      <c r="G3218" s="25" t="n">
        <v>0.000323</v>
      </c>
      <c r="H3218" s="25" t="n">
        <v>-8E-005</v>
      </c>
    </row>
    <row r="3219" customFormat="false" ht="35.1" hidden="false" customHeight="false" outlineLevel="0" collapsed="false">
      <c r="A3219" s="21" t="n">
        <v>3215</v>
      </c>
      <c r="B3219" s="22" t="s">
        <v>4708</v>
      </c>
      <c r="C3219" s="23" t="s">
        <v>5110</v>
      </c>
      <c r="D3219" s="23" t="s">
        <v>88</v>
      </c>
      <c r="E3219" s="24" t="s">
        <v>29</v>
      </c>
      <c r="F3219" s="25" t="n">
        <v>0.0191</v>
      </c>
      <c r="G3219" s="25" t="n">
        <v>0.015037</v>
      </c>
      <c r="H3219" s="25" t="n">
        <v>0.004063</v>
      </c>
    </row>
    <row r="3220" customFormat="false" ht="23.85" hidden="false" customHeight="false" outlineLevel="0" collapsed="false">
      <c r="A3220" s="21" t="n">
        <v>3216</v>
      </c>
      <c r="B3220" s="22" t="s">
        <v>4708</v>
      </c>
      <c r="C3220" s="23" t="s">
        <v>5111</v>
      </c>
      <c r="D3220" s="23" t="s">
        <v>5098</v>
      </c>
      <c r="E3220" s="24" t="s">
        <v>39</v>
      </c>
      <c r="F3220" s="25" t="n">
        <v>0.0002</v>
      </c>
      <c r="G3220" s="25" t="n">
        <v>2.3E-005</v>
      </c>
      <c r="H3220" s="25" t="n">
        <v>0.000177</v>
      </c>
    </row>
    <row r="3221" customFormat="false" ht="23.85" hidden="false" customHeight="false" outlineLevel="0" collapsed="false">
      <c r="A3221" s="21" t="n">
        <v>3217</v>
      </c>
      <c r="B3221" s="22" t="s">
        <v>4708</v>
      </c>
      <c r="C3221" s="23" t="s">
        <v>5112</v>
      </c>
      <c r="D3221" s="23" t="s">
        <v>900</v>
      </c>
      <c r="E3221" s="24" t="s">
        <v>25</v>
      </c>
      <c r="F3221" s="25" t="n">
        <v>0.0027</v>
      </c>
      <c r="G3221" s="25" t="n">
        <v>0.000385</v>
      </c>
      <c r="H3221" s="25" t="n">
        <v>0.002315</v>
      </c>
    </row>
    <row r="3222" customFormat="false" ht="23.85" hidden="false" customHeight="false" outlineLevel="0" collapsed="false">
      <c r="A3222" s="21" t="n">
        <v>3218</v>
      </c>
      <c r="B3222" s="22" t="s">
        <v>4708</v>
      </c>
      <c r="C3222" s="23" t="s">
        <v>5113</v>
      </c>
      <c r="D3222" s="23" t="s">
        <v>900</v>
      </c>
      <c r="E3222" s="24" t="s">
        <v>25</v>
      </c>
      <c r="F3222" s="25" t="n">
        <v>0.0008</v>
      </c>
      <c r="G3222" s="25" t="n">
        <v>0.000998</v>
      </c>
      <c r="H3222" s="25" t="n">
        <v>-0.000198</v>
      </c>
    </row>
    <row r="3223" customFormat="false" ht="23.85" hidden="false" customHeight="false" outlineLevel="0" collapsed="false">
      <c r="A3223" s="21" t="n">
        <v>3219</v>
      </c>
      <c r="B3223" s="22" t="s">
        <v>4708</v>
      </c>
      <c r="C3223" s="23" t="s">
        <v>5114</v>
      </c>
      <c r="D3223" s="23" t="s">
        <v>900</v>
      </c>
      <c r="E3223" s="24" t="s">
        <v>25</v>
      </c>
      <c r="F3223" s="32" t="n">
        <v>0.0008</v>
      </c>
      <c r="G3223" s="32" t="n">
        <v>0.00027</v>
      </c>
      <c r="H3223" s="32" t="n">
        <v>0.00053</v>
      </c>
    </row>
    <row r="3224" customFormat="false" ht="23.85" hidden="false" customHeight="false" outlineLevel="0" collapsed="false">
      <c r="A3224" s="21" t="n">
        <v>3220</v>
      </c>
      <c r="B3224" s="22" t="s">
        <v>4708</v>
      </c>
      <c r="C3224" s="23" t="s">
        <v>5115</v>
      </c>
      <c r="D3224" s="23" t="s">
        <v>37</v>
      </c>
      <c r="E3224" s="24" t="s">
        <v>39</v>
      </c>
      <c r="F3224" s="25" t="n">
        <v>0.0001</v>
      </c>
      <c r="G3224" s="25" t="n">
        <v>6.6E-005</v>
      </c>
      <c r="H3224" s="25" t="n">
        <v>3.4E-005</v>
      </c>
    </row>
    <row r="3225" customFormat="false" ht="23.85" hidden="false" customHeight="false" outlineLevel="0" collapsed="false">
      <c r="A3225" s="21" t="n">
        <v>3221</v>
      </c>
      <c r="B3225" s="22" t="s">
        <v>4708</v>
      </c>
      <c r="C3225" s="23" t="s">
        <v>5116</v>
      </c>
      <c r="D3225" s="23" t="s">
        <v>37</v>
      </c>
      <c r="E3225" s="24" t="s">
        <v>39</v>
      </c>
      <c r="F3225" s="25" t="n">
        <v>0.000301</v>
      </c>
      <c r="G3225" s="25" t="n">
        <v>6.6E-005</v>
      </c>
      <c r="H3225" s="25" t="n">
        <v>0.000235</v>
      </c>
    </row>
    <row r="3226" customFormat="false" ht="23.85" hidden="false" customHeight="false" outlineLevel="0" collapsed="false">
      <c r="A3226" s="21" t="n">
        <v>3222</v>
      </c>
      <c r="B3226" s="22" t="s">
        <v>4708</v>
      </c>
      <c r="C3226" s="23" t="s">
        <v>5117</v>
      </c>
      <c r="D3226" s="23" t="s">
        <v>5005</v>
      </c>
      <c r="E3226" s="24" t="s">
        <v>25</v>
      </c>
      <c r="F3226" s="25" t="n">
        <v>0.000283</v>
      </c>
      <c r="G3226" s="25" t="n">
        <v>0</v>
      </c>
      <c r="H3226" s="25" t="n">
        <v>0.000283</v>
      </c>
    </row>
    <row r="3227" customFormat="false" ht="23.85" hidden="false" customHeight="false" outlineLevel="0" collapsed="false">
      <c r="A3227" s="21" t="n">
        <v>3223</v>
      </c>
      <c r="B3227" s="22" t="s">
        <v>4708</v>
      </c>
      <c r="C3227" s="23" t="s">
        <v>5118</v>
      </c>
      <c r="D3227" s="23" t="s">
        <v>5119</v>
      </c>
      <c r="E3227" s="24" t="s">
        <v>39</v>
      </c>
      <c r="F3227" s="25" t="n">
        <v>0</v>
      </c>
      <c r="G3227" s="25" t="n">
        <v>0</v>
      </c>
      <c r="H3227" s="25" t="n">
        <v>0</v>
      </c>
    </row>
    <row r="3228" customFormat="false" ht="23.85" hidden="false" customHeight="false" outlineLevel="0" collapsed="false">
      <c r="A3228" s="21" t="n">
        <v>3224</v>
      </c>
      <c r="B3228" s="22" t="s">
        <v>4708</v>
      </c>
      <c r="C3228" s="23" t="s">
        <v>5120</v>
      </c>
      <c r="D3228" s="23" t="s">
        <v>5121</v>
      </c>
      <c r="E3228" s="24" t="s">
        <v>39</v>
      </c>
      <c r="F3228" s="25" t="n">
        <v>0.000522</v>
      </c>
      <c r="G3228" s="25" t="n">
        <v>0.000224</v>
      </c>
      <c r="H3228" s="25" t="n">
        <v>0.000298</v>
      </c>
    </row>
    <row r="3229" customFormat="false" ht="23.85" hidden="false" customHeight="false" outlineLevel="0" collapsed="false">
      <c r="A3229" s="21" t="n">
        <v>3225</v>
      </c>
      <c r="B3229" s="22" t="s">
        <v>4708</v>
      </c>
      <c r="C3229" s="23" t="s">
        <v>5122</v>
      </c>
      <c r="D3229" s="23" t="s">
        <v>4940</v>
      </c>
      <c r="E3229" s="24" t="s">
        <v>39</v>
      </c>
      <c r="F3229" s="25" t="n">
        <v>0</v>
      </c>
      <c r="G3229" s="25" t="n">
        <v>0</v>
      </c>
      <c r="H3229" s="25" t="n">
        <v>0</v>
      </c>
    </row>
    <row r="3230" s="37" customFormat="true" ht="14.35" hidden="false" customHeight="false" outlineLevel="0" collapsed="false">
      <c r="A3230" s="21" t="n">
        <v>3226</v>
      </c>
      <c r="B3230" s="22" t="s">
        <v>4708</v>
      </c>
      <c r="C3230" s="23" t="s">
        <v>20</v>
      </c>
      <c r="D3230" s="23"/>
      <c r="E3230" s="24" t="s">
        <v>21</v>
      </c>
      <c r="F3230" s="33" t="n">
        <v>1.068</v>
      </c>
      <c r="G3230" s="32" t="n">
        <v>0.493985</v>
      </c>
      <c r="H3230" s="32" t="n">
        <f aca="false">F3230-G3230</f>
        <v>0.574015</v>
      </c>
    </row>
    <row r="3231" customFormat="false" ht="23.85" hidden="false" customHeight="false" outlineLevel="0" collapsed="false">
      <c r="A3231" s="21" t="n">
        <v>3227</v>
      </c>
      <c r="B3231" s="22" t="s">
        <v>5123</v>
      </c>
      <c r="C3231" s="23" t="s">
        <v>5124</v>
      </c>
      <c r="D3231" s="23" t="s">
        <v>5125</v>
      </c>
      <c r="E3231" s="24" t="s">
        <v>18</v>
      </c>
      <c r="F3231" s="25" t="n">
        <v>0.57</v>
      </c>
      <c r="G3231" s="25" t="n">
        <v>1.046682</v>
      </c>
      <c r="H3231" s="25" t="n">
        <v>-0.476682</v>
      </c>
    </row>
    <row r="3232" customFormat="false" ht="23.85" hidden="false" customHeight="false" outlineLevel="0" collapsed="false">
      <c r="A3232" s="21" t="n">
        <v>3228</v>
      </c>
      <c r="B3232" s="22" t="s">
        <v>5123</v>
      </c>
      <c r="C3232" s="23" t="s">
        <v>5126</v>
      </c>
      <c r="D3232" s="23" t="s">
        <v>5127</v>
      </c>
      <c r="E3232" s="24" t="s">
        <v>25</v>
      </c>
      <c r="F3232" s="25" t="n">
        <v>0.001</v>
      </c>
      <c r="G3232" s="25" t="n">
        <v>0.000328</v>
      </c>
      <c r="H3232" s="25" t="n">
        <v>0.000672</v>
      </c>
    </row>
    <row r="3233" customFormat="false" ht="35.1" hidden="false" customHeight="false" outlineLevel="0" collapsed="false">
      <c r="A3233" s="21" t="n">
        <v>3229</v>
      </c>
      <c r="B3233" s="22" t="s">
        <v>5123</v>
      </c>
      <c r="C3233" s="23" t="s">
        <v>5128</v>
      </c>
      <c r="D3233" s="23" t="s">
        <v>5129</v>
      </c>
      <c r="E3233" s="24" t="s">
        <v>25</v>
      </c>
      <c r="F3233" s="25" t="n">
        <v>0.0016</v>
      </c>
      <c r="G3233" s="25" t="n">
        <v>0.001109</v>
      </c>
      <c r="H3233" s="25" t="n">
        <v>0.000491</v>
      </c>
    </row>
    <row r="3234" customFormat="false" ht="23.85" hidden="false" customHeight="false" outlineLevel="0" collapsed="false">
      <c r="A3234" s="21" t="n">
        <v>3230</v>
      </c>
      <c r="B3234" s="22" t="s">
        <v>5123</v>
      </c>
      <c r="C3234" s="23" t="s">
        <v>5130</v>
      </c>
      <c r="D3234" s="23" t="s">
        <v>37</v>
      </c>
      <c r="E3234" s="24" t="s">
        <v>25</v>
      </c>
      <c r="F3234" s="25" t="n">
        <v>0.0012</v>
      </c>
      <c r="G3234" s="25" t="n">
        <v>0.000743</v>
      </c>
      <c r="H3234" s="25" t="n">
        <v>0.000457</v>
      </c>
    </row>
    <row r="3235" customFormat="false" ht="23.85" hidden="false" customHeight="false" outlineLevel="0" collapsed="false">
      <c r="A3235" s="21" t="n">
        <v>3231</v>
      </c>
      <c r="B3235" s="22" t="s">
        <v>5123</v>
      </c>
      <c r="C3235" s="23" t="s">
        <v>5131</v>
      </c>
      <c r="D3235" s="23" t="s">
        <v>572</v>
      </c>
      <c r="E3235" s="24" t="s">
        <v>18</v>
      </c>
      <c r="F3235" s="25" t="n">
        <v>0.04</v>
      </c>
      <c r="G3235" s="25" t="n">
        <v>0.01935</v>
      </c>
      <c r="H3235" s="25" t="n">
        <v>0.02065</v>
      </c>
    </row>
    <row r="3236" customFormat="false" ht="14.35" hidden="false" customHeight="false" outlineLevel="0" collapsed="false">
      <c r="A3236" s="21" t="n">
        <v>3232</v>
      </c>
      <c r="B3236" s="22" t="s">
        <v>5123</v>
      </c>
      <c r="C3236" s="23" t="s">
        <v>5132</v>
      </c>
      <c r="D3236" s="23" t="s">
        <v>572</v>
      </c>
      <c r="E3236" s="24" t="s">
        <v>29</v>
      </c>
      <c r="F3236" s="25" t="n">
        <v>0.009</v>
      </c>
      <c r="G3236" s="25" t="n">
        <v>0.006561</v>
      </c>
      <c r="H3236" s="25" t="n">
        <v>0.002439</v>
      </c>
    </row>
    <row r="3237" customFormat="false" ht="23.85" hidden="false" customHeight="false" outlineLevel="0" collapsed="false">
      <c r="A3237" s="21" t="n">
        <v>3233</v>
      </c>
      <c r="B3237" s="22" t="s">
        <v>5123</v>
      </c>
      <c r="C3237" s="23" t="s">
        <v>5133</v>
      </c>
      <c r="D3237" s="23" t="s">
        <v>572</v>
      </c>
      <c r="E3237" s="24" t="s">
        <v>29</v>
      </c>
      <c r="F3237" s="25" t="n">
        <v>0.016</v>
      </c>
      <c r="G3237" s="25" t="n">
        <v>0.010597</v>
      </c>
      <c r="H3237" s="25" t="n">
        <v>0.005403</v>
      </c>
    </row>
    <row r="3238" customFormat="false" ht="23.85" hidden="false" customHeight="false" outlineLevel="0" collapsed="false">
      <c r="A3238" s="21" t="n">
        <v>3234</v>
      </c>
      <c r="B3238" s="22" t="s">
        <v>5123</v>
      </c>
      <c r="C3238" s="23" t="s">
        <v>5134</v>
      </c>
      <c r="D3238" s="23" t="s">
        <v>5135</v>
      </c>
      <c r="E3238" s="24" t="s">
        <v>29</v>
      </c>
      <c r="F3238" s="25" t="n">
        <v>0.02</v>
      </c>
      <c r="G3238" s="25" t="n">
        <v>0.003214</v>
      </c>
      <c r="H3238" s="25" t="n">
        <v>0.016786</v>
      </c>
    </row>
    <row r="3239" customFormat="false" ht="23.85" hidden="false" customHeight="false" outlineLevel="0" collapsed="false">
      <c r="A3239" s="21" t="n">
        <v>3235</v>
      </c>
      <c r="B3239" s="22" t="s">
        <v>5123</v>
      </c>
      <c r="C3239" s="23" t="s">
        <v>5136</v>
      </c>
      <c r="D3239" s="23" t="s">
        <v>2475</v>
      </c>
      <c r="E3239" s="24" t="s">
        <v>25</v>
      </c>
      <c r="F3239" s="25" t="n">
        <v>0.0022</v>
      </c>
      <c r="G3239" s="25" t="n">
        <v>0.000911</v>
      </c>
      <c r="H3239" s="25" t="n">
        <v>0.001289</v>
      </c>
    </row>
    <row r="3240" customFormat="false" ht="23.85" hidden="false" customHeight="false" outlineLevel="0" collapsed="false">
      <c r="A3240" s="21" t="n">
        <v>3236</v>
      </c>
      <c r="B3240" s="22" t="s">
        <v>5123</v>
      </c>
      <c r="C3240" s="23" t="s">
        <v>5137</v>
      </c>
      <c r="D3240" s="23" t="s">
        <v>5138</v>
      </c>
      <c r="E3240" s="24" t="s">
        <v>643</v>
      </c>
      <c r="F3240" s="25" t="n">
        <v>8.1554</v>
      </c>
      <c r="G3240" s="25" t="n">
        <v>10.024653</v>
      </c>
      <c r="H3240" s="25" t="n">
        <v>-1.869253</v>
      </c>
    </row>
    <row r="3241" customFormat="false" ht="23.85" hidden="false" customHeight="false" outlineLevel="0" collapsed="false">
      <c r="A3241" s="21" t="n">
        <v>3237</v>
      </c>
      <c r="B3241" s="22" t="s">
        <v>5123</v>
      </c>
      <c r="C3241" s="23" t="s">
        <v>5139</v>
      </c>
      <c r="D3241" s="23" t="s">
        <v>5140</v>
      </c>
      <c r="E3241" s="24" t="s">
        <v>39</v>
      </c>
      <c r="F3241" s="25" t="n">
        <v>0.0001</v>
      </c>
      <c r="G3241" s="25" t="n">
        <v>1.8E-005</v>
      </c>
      <c r="H3241" s="25" t="n">
        <v>8.2E-005</v>
      </c>
    </row>
    <row r="3242" s="37" customFormat="true" ht="14.35" hidden="false" customHeight="false" outlineLevel="0" collapsed="false">
      <c r="A3242" s="21" t="n">
        <v>3238</v>
      </c>
      <c r="B3242" s="22" t="s">
        <v>5123</v>
      </c>
      <c r="C3242" s="23" t="s">
        <v>20</v>
      </c>
      <c r="D3242" s="23"/>
      <c r="E3242" s="24" t="s">
        <v>21</v>
      </c>
      <c r="F3242" s="33" t="n">
        <v>0.09</v>
      </c>
      <c r="G3242" s="32" t="n">
        <v>0.109988</v>
      </c>
      <c r="H3242" s="32" t="n">
        <f aca="false">F3242-G3242</f>
        <v>-0.019988</v>
      </c>
    </row>
    <row r="3243" customFormat="false" ht="35.1" hidden="false" customHeight="false" outlineLevel="0" collapsed="false">
      <c r="A3243" s="21" t="n">
        <v>3239</v>
      </c>
      <c r="B3243" s="22" t="s">
        <v>5141</v>
      </c>
      <c r="C3243" s="23" t="s">
        <v>5142</v>
      </c>
      <c r="D3243" s="23" t="s">
        <v>5143</v>
      </c>
      <c r="E3243" s="24" t="s">
        <v>29</v>
      </c>
      <c r="F3243" s="25" t="n">
        <v>0.002</v>
      </c>
      <c r="G3243" s="25" t="n">
        <v>0.01117</v>
      </c>
      <c r="H3243" s="25" t="n">
        <v>-0.00917</v>
      </c>
    </row>
    <row r="3244" customFormat="false" ht="23.85" hidden="false" customHeight="false" outlineLevel="0" collapsed="false">
      <c r="A3244" s="21" t="n">
        <v>3240</v>
      </c>
      <c r="B3244" s="22" t="s">
        <v>5141</v>
      </c>
      <c r="C3244" s="23" t="s">
        <v>5144</v>
      </c>
      <c r="D3244" s="23" t="s">
        <v>2706</v>
      </c>
      <c r="E3244" s="24" t="s">
        <v>140</v>
      </c>
      <c r="F3244" s="25" t="n">
        <v>2.54772</v>
      </c>
      <c r="G3244" s="25" t="n">
        <v>3.036543</v>
      </c>
      <c r="H3244" s="25" t="n">
        <v>-0.488823</v>
      </c>
    </row>
    <row r="3245" customFormat="false" ht="23.85" hidden="false" customHeight="false" outlineLevel="0" collapsed="false">
      <c r="A3245" s="21" t="n">
        <v>3241</v>
      </c>
      <c r="B3245" s="22" t="s">
        <v>5141</v>
      </c>
      <c r="C3245" s="23" t="s">
        <v>5145</v>
      </c>
      <c r="D3245" s="23" t="s">
        <v>1663</v>
      </c>
      <c r="E3245" s="24" t="s">
        <v>29</v>
      </c>
      <c r="F3245" s="25" t="n">
        <v>0.02</v>
      </c>
      <c r="G3245" s="25" t="n">
        <v>0.000193</v>
      </c>
      <c r="H3245" s="25" t="n">
        <v>0.019807</v>
      </c>
    </row>
    <row r="3246" customFormat="false" ht="23.85" hidden="false" customHeight="false" outlineLevel="0" collapsed="false">
      <c r="A3246" s="21" t="n">
        <v>3242</v>
      </c>
      <c r="B3246" s="22" t="s">
        <v>5141</v>
      </c>
      <c r="C3246" s="23" t="s">
        <v>5146</v>
      </c>
      <c r="D3246" s="23" t="s">
        <v>5147</v>
      </c>
      <c r="E3246" s="24" t="s">
        <v>39</v>
      </c>
      <c r="F3246" s="25" t="n">
        <v>0.0004</v>
      </c>
      <c r="G3246" s="25" t="n">
        <v>0.000356</v>
      </c>
      <c r="H3246" s="25" t="n">
        <v>4.4E-005</v>
      </c>
    </row>
    <row r="3247" customFormat="false" ht="23.85" hidden="false" customHeight="false" outlineLevel="0" collapsed="false">
      <c r="A3247" s="21" t="n">
        <v>3243</v>
      </c>
      <c r="B3247" s="22" t="s">
        <v>5141</v>
      </c>
      <c r="C3247" s="23" t="s">
        <v>5148</v>
      </c>
      <c r="D3247" s="23" t="s">
        <v>5149</v>
      </c>
      <c r="E3247" s="24" t="s">
        <v>18</v>
      </c>
      <c r="F3247" s="25" t="n">
        <v>0.03</v>
      </c>
      <c r="G3247" s="25" t="n">
        <v>0.022243</v>
      </c>
      <c r="H3247" s="25" t="n">
        <v>0.007757</v>
      </c>
    </row>
    <row r="3248" customFormat="false" ht="35.1" hidden="false" customHeight="false" outlineLevel="0" collapsed="false">
      <c r="A3248" s="21" t="n">
        <v>3244</v>
      </c>
      <c r="B3248" s="22" t="s">
        <v>5141</v>
      </c>
      <c r="C3248" s="23" t="s">
        <v>5150</v>
      </c>
      <c r="D3248" s="23" t="s">
        <v>3636</v>
      </c>
      <c r="E3248" s="24" t="s">
        <v>18</v>
      </c>
      <c r="F3248" s="25" t="n">
        <v>0.063</v>
      </c>
      <c r="G3248" s="25" t="n">
        <v>0.035051</v>
      </c>
      <c r="H3248" s="25" t="n">
        <v>0.027949</v>
      </c>
    </row>
    <row r="3249" customFormat="false" ht="23.85" hidden="false" customHeight="false" outlineLevel="0" collapsed="false">
      <c r="A3249" s="21" t="n">
        <v>3245</v>
      </c>
      <c r="B3249" s="22" t="s">
        <v>5141</v>
      </c>
      <c r="C3249" s="23" t="s">
        <v>5151</v>
      </c>
      <c r="D3249" s="23" t="s">
        <v>5152</v>
      </c>
      <c r="E3249" s="24" t="s">
        <v>29</v>
      </c>
      <c r="F3249" s="25" t="n">
        <v>0.04</v>
      </c>
      <c r="G3249" s="25" t="n">
        <v>0.030494</v>
      </c>
      <c r="H3249" s="25" t="n">
        <v>0.009506</v>
      </c>
    </row>
    <row r="3250" customFormat="false" ht="35.1" hidden="false" customHeight="false" outlineLevel="0" collapsed="false">
      <c r="A3250" s="21" t="n">
        <v>3246</v>
      </c>
      <c r="B3250" s="22" t="s">
        <v>5141</v>
      </c>
      <c r="C3250" s="23" t="s">
        <v>5153</v>
      </c>
      <c r="D3250" s="23" t="s">
        <v>5154</v>
      </c>
      <c r="E3250" s="24" t="s">
        <v>18</v>
      </c>
      <c r="F3250" s="25" t="n">
        <v>0.075</v>
      </c>
      <c r="G3250" s="25" t="n">
        <v>0.098277</v>
      </c>
      <c r="H3250" s="25" t="n">
        <v>-0.023277</v>
      </c>
    </row>
    <row r="3251" customFormat="false" ht="23.85" hidden="false" customHeight="false" outlineLevel="0" collapsed="false">
      <c r="A3251" s="21" t="n">
        <v>3247</v>
      </c>
      <c r="B3251" s="22" t="s">
        <v>5141</v>
      </c>
      <c r="C3251" s="23" t="s">
        <v>5155</v>
      </c>
      <c r="D3251" s="23" t="s">
        <v>5156</v>
      </c>
      <c r="E3251" s="24" t="s">
        <v>29</v>
      </c>
      <c r="F3251" s="25" t="n">
        <v>0.0026</v>
      </c>
      <c r="G3251" s="25" t="n">
        <v>0.000532</v>
      </c>
      <c r="H3251" s="25" t="n">
        <v>0.002068</v>
      </c>
    </row>
    <row r="3252" customFormat="false" ht="23.85" hidden="false" customHeight="false" outlineLevel="0" collapsed="false">
      <c r="A3252" s="21" t="n">
        <v>3248</v>
      </c>
      <c r="B3252" s="22" t="s">
        <v>5141</v>
      </c>
      <c r="C3252" s="23" t="s">
        <v>5157</v>
      </c>
      <c r="D3252" s="23" t="s">
        <v>5158</v>
      </c>
      <c r="E3252" s="24" t="s">
        <v>29</v>
      </c>
      <c r="F3252" s="25" t="n">
        <v>0.006</v>
      </c>
      <c r="G3252" s="25" t="n">
        <v>0.00092</v>
      </c>
      <c r="H3252" s="25" t="n">
        <v>0.00508</v>
      </c>
    </row>
    <row r="3253" customFormat="false" ht="23.85" hidden="false" customHeight="false" outlineLevel="0" collapsed="false">
      <c r="A3253" s="21" t="n">
        <v>3249</v>
      </c>
      <c r="B3253" s="22" t="s">
        <v>5141</v>
      </c>
      <c r="C3253" s="23" t="s">
        <v>5159</v>
      </c>
      <c r="D3253" s="23" t="s">
        <v>5160</v>
      </c>
      <c r="E3253" s="24" t="s">
        <v>39</v>
      </c>
      <c r="F3253" s="25" t="n">
        <v>0.0004</v>
      </c>
      <c r="G3253" s="25" t="n">
        <v>0</v>
      </c>
      <c r="H3253" s="25" t="n">
        <v>0.0004</v>
      </c>
    </row>
    <row r="3254" customFormat="false" ht="23.85" hidden="false" customHeight="false" outlineLevel="0" collapsed="false">
      <c r="A3254" s="21" t="n">
        <v>3250</v>
      </c>
      <c r="B3254" s="22" t="s">
        <v>5141</v>
      </c>
      <c r="C3254" s="23" t="s">
        <v>5161</v>
      </c>
      <c r="D3254" s="23" t="s">
        <v>5162</v>
      </c>
      <c r="E3254" s="24" t="s">
        <v>29</v>
      </c>
      <c r="F3254" s="25" t="n">
        <v>0.015</v>
      </c>
      <c r="G3254" s="25" t="n">
        <v>0.019901</v>
      </c>
      <c r="H3254" s="25" t="n">
        <v>-0.004901</v>
      </c>
    </row>
    <row r="3255" s="37" customFormat="true" ht="14.35" hidden="false" customHeight="false" outlineLevel="0" collapsed="false">
      <c r="A3255" s="21" t="n">
        <v>3251</v>
      </c>
      <c r="B3255" s="22" t="s">
        <v>5141</v>
      </c>
      <c r="C3255" s="23" t="s">
        <v>20</v>
      </c>
      <c r="D3255" s="23"/>
      <c r="E3255" s="24" t="s">
        <v>21</v>
      </c>
      <c r="F3255" s="33" t="n">
        <v>0.096</v>
      </c>
      <c r="G3255" s="32" t="n">
        <v>0.010912</v>
      </c>
      <c r="H3255" s="32" t="n">
        <f aca="false">F3255-G3255</f>
        <v>0.085088</v>
      </c>
    </row>
    <row r="3256" customFormat="false" ht="23.85" hidden="false" customHeight="false" outlineLevel="0" collapsed="false">
      <c r="A3256" s="21" t="n">
        <v>3252</v>
      </c>
      <c r="B3256" s="22" t="s">
        <v>5163</v>
      </c>
      <c r="C3256" s="23" t="s">
        <v>5164</v>
      </c>
      <c r="D3256" s="23" t="s">
        <v>1633</v>
      </c>
      <c r="E3256" s="24" t="s">
        <v>29</v>
      </c>
      <c r="F3256" s="25" t="n">
        <v>0</v>
      </c>
      <c r="G3256" s="25" t="n">
        <v>0</v>
      </c>
      <c r="H3256" s="25" t="n">
        <v>0</v>
      </c>
    </row>
    <row r="3257" customFormat="false" ht="23.85" hidden="false" customHeight="false" outlineLevel="0" collapsed="false">
      <c r="A3257" s="21" t="n">
        <v>3253</v>
      </c>
      <c r="B3257" s="22" t="s">
        <v>5163</v>
      </c>
      <c r="C3257" s="23" t="s">
        <v>5165</v>
      </c>
      <c r="D3257" s="23" t="s">
        <v>5166</v>
      </c>
      <c r="E3257" s="24" t="s">
        <v>39</v>
      </c>
      <c r="F3257" s="25" t="n">
        <v>0.0003</v>
      </c>
      <c r="G3257" s="25" t="n">
        <v>0.000559</v>
      </c>
      <c r="H3257" s="25" t="n">
        <v>-0.000259</v>
      </c>
    </row>
    <row r="3258" customFormat="false" ht="14.35" hidden="false" customHeight="false" outlineLevel="0" collapsed="false">
      <c r="A3258" s="21" t="n">
        <v>3254</v>
      </c>
      <c r="B3258" s="22" t="s">
        <v>5163</v>
      </c>
      <c r="C3258" s="23" t="s">
        <v>5167</v>
      </c>
      <c r="D3258" s="23" t="s">
        <v>5166</v>
      </c>
      <c r="E3258" s="24" t="s">
        <v>25</v>
      </c>
      <c r="F3258" s="25" t="n">
        <v>0.0005</v>
      </c>
      <c r="G3258" s="25" t="n">
        <v>0.000161</v>
      </c>
      <c r="H3258" s="25" t="n">
        <v>0.000339</v>
      </c>
    </row>
    <row r="3259" customFormat="false" ht="23.85" hidden="false" customHeight="false" outlineLevel="0" collapsed="false">
      <c r="A3259" s="21" t="n">
        <v>3255</v>
      </c>
      <c r="B3259" s="22" t="s">
        <v>5163</v>
      </c>
      <c r="C3259" s="23" t="s">
        <v>5168</v>
      </c>
      <c r="D3259" s="23" t="s">
        <v>5169</v>
      </c>
      <c r="E3259" s="24" t="s">
        <v>25</v>
      </c>
      <c r="F3259" s="32" t="n">
        <v>0.001</v>
      </c>
      <c r="G3259" s="32" t="n">
        <v>0</v>
      </c>
      <c r="H3259" s="32" t="n">
        <v>0.001</v>
      </c>
    </row>
    <row r="3260" customFormat="false" ht="23.85" hidden="false" customHeight="false" outlineLevel="0" collapsed="false">
      <c r="A3260" s="21" t="n">
        <v>3256</v>
      </c>
      <c r="B3260" s="22" t="s">
        <v>5163</v>
      </c>
      <c r="C3260" s="23" t="s">
        <v>5170</v>
      </c>
      <c r="D3260" s="23" t="s">
        <v>5169</v>
      </c>
      <c r="E3260" s="24" t="s">
        <v>25</v>
      </c>
      <c r="F3260" s="25" t="n">
        <v>0.0014</v>
      </c>
      <c r="G3260" s="25" t="n">
        <v>7.8E-005</v>
      </c>
      <c r="H3260" s="25" t="n">
        <v>0.001322</v>
      </c>
    </row>
    <row r="3261" customFormat="false" ht="35.1" hidden="false" customHeight="false" outlineLevel="0" collapsed="false">
      <c r="A3261" s="21" t="n">
        <v>3257</v>
      </c>
      <c r="B3261" s="22" t="s">
        <v>5163</v>
      </c>
      <c r="C3261" s="23" t="s">
        <v>5171</v>
      </c>
      <c r="D3261" s="23" t="s">
        <v>24</v>
      </c>
      <c r="E3261" s="24" t="s">
        <v>25</v>
      </c>
      <c r="F3261" s="25" t="n">
        <v>0.0025</v>
      </c>
      <c r="G3261" s="25" t="n">
        <v>0.002331</v>
      </c>
      <c r="H3261" s="25" t="n">
        <v>0.000169</v>
      </c>
    </row>
    <row r="3262" customFormat="false" ht="23.85" hidden="false" customHeight="false" outlineLevel="0" collapsed="false">
      <c r="A3262" s="21" t="n">
        <v>3258</v>
      </c>
      <c r="B3262" s="22" t="s">
        <v>5163</v>
      </c>
      <c r="C3262" s="23" t="s">
        <v>5172</v>
      </c>
      <c r="D3262" s="23" t="s">
        <v>37</v>
      </c>
      <c r="E3262" s="24" t="s">
        <v>39</v>
      </c>
      <c r="F3262" s="25" t="n">
        <v>0.0001</v>
      </c>
      <c r="G3262" s="25" t="n">
        <v>0</v>
      </c>
      <c r="H3262" s="25" t="n">
        <v>0.0001</v>
      </c>
    </row>
    <row r="3263" customFormat="false" ht="14.35" hidden="false" customHeight="false" outlineLevel="0" collapsed="false">
      <c r="A3263" s="21" t="n">
        <v>3259</v>
      </c>
      <c r="B3263" s="22" t="s">
        <v>5163</v>
      </c>
      <c r="C3263" s="23" t="s">
        <v>5173</v>
      </c>
      <c r="D3263" s="23" t="s">
        <v>5174</v>
      </c>
      <c r="E3263" s="24" t="s">
        <v>25</v>
      </c>
      <c r="F3263" s="25" t="n">
        <v>5E-005</v>
      </c>
      <c r="G3263" s="25" t="n">
        <v>0.000634</v>
      </c>
      <c r="H3263" s="25" t="n">
        <v>-0.000584</v>
      </c>
    </row>
    <row r="3264" customFormat="false" ht="23.85" hidden="false" customHeight="false" outlineLevel="0" collapsed="false">
      <c r="A3264" s="21" t="n">
        <v>3260</v>
      </c>
      <c r="B3264" s="22" t="s">
        <v>5163</v>
      </c>
      <c r="C3264" s="23" t="s">
        <v>5175</v>
      </c>
      <c r="D3264" s="23" t="s">
        <v>5176</v>
      </c>
      <c r="E3264" s="24" t="s">
        <v>18</v>
      </c>
      <c r="F3264" s="25" t="n">
        <v>0.077</v>
      </c>
      <c r="G3264" s="25" t="n">
        <v>0.036854</v>
      </c>
      <c r="H3264" s="25" t="n">
        <v>0.040146</v>
      </c>
    </row>
    <row r="3265" customFormat="false" ht="23.85" hidden="false" customHeight="false" outlineLevel="0" collapsed="false">
      <c r="A3265" s="21" t="n">
        <v>3261</v>
      </c>
      <c r="B3265" s="22" t="s">
        <v>5163</v>
      </c>
      <c r="C3265" s="23" t="s">
        <v>5177</v>
      </c>
      <c r="D3265" s="23" t="s">
        <v>27</v>
      </c>
      <c r="E3265" s="24" t="s">
        <v>140</v>
      </c>
      <c r="F3265" s="25" t="n">
        <v>1.934244</v>
      </c>
      <c r="G3265" s="25" t="n">
        <v>2.170705</v>
      </c>
      <c r="H3265" s="25" t="n">
        <v>-0.236461</v>
      </c>
    </row>
    <row r="3266" customFormat="false" ht="23.85" hidden="false" customHeight="false" outlineLevel="0" collapsed="false">
      <c r="A3266" s="21" t="n">
        <v>3262</v>
      </c>
      <c r="B3266" s="22" t="s">
        <v>5163</v>
      </c>
      <c r="C3266" s="23" t="s">
        <v>5178</v>
      </c>
      <c r="D3266" s="23" t="s">
        <v>37</v>
      </c>
      <c r="E3266" s="24" t="s">
        <v>39</v>
      </c>
      <c r="F3266" s="25" t="n">
        <v>0.0005</v>
      </c>
      <c r="G3266" s="25" t="n">
        <v>4E-005</v>
      </c>
      <c r="H3266" s="25" t="n">
        <v>0.00046</v>
      </c>
    </row>
    <row r="3267" customFormat="false" ht="14.35" hidden="false" customHeight="false" outlineLevel="0" collapsed="false">
      <c r="A3267" s="21" t="n">
        <v>3263</v>
      </c>
      <c r="B3267" s="22" t="s">
        <v>5163</v>
      </c>
      <c r="C3267" s="23" t="s">
        <v>5179</v>
      </c>
      <c r="D3267" s="23" t="s">
        <v>37</v>
      </c>
      <c r="E3267" s="24" t="s">
        <v>39</v>
      </c>
      <c r="F3267" s="25" t="n">
        <v>0.00025</v>
      </c>
      <c r="G3267" s="25" t="n">
        <v>1.1E-005</v>
      </c>
      <c r="H3267" s="25" t="n">
        <v>0.000239</v>
      </c>
    </row>
    <row r="3268" customFormat="false" ht="23.85" hidden="false" customHeight="false" outlineLevel="0" collapsed="false">
      <c r="A3268" s="21" t="n">
        <v>3264</v>
      </c>
      <c r="B3268" s="22" t="s">
        <v>5163</v>
      </c>
      <c r="C3268" s="23" t="s">
        <v>5180</v>
      </c>
      <c r="D3268" s="23" t="s">
        <v>5181</v>
      </c>
      <c r="E3268" s="24" t="s">
        <v>25</v>
      </c>
      <c r="F3268" s="25" t="n">
        <v>0.002</v>
      </c>
      <c r="G3268" s="25" t="n">
        <v>0.000534</v>
      </c>
      <c r="H3268" s="25" t="n">
        <v>0.001466</v>
      </c>
    </row>
    <row r="3269" customFormat="false" ht="23.85" hidden="false" customHeight="false" outlineLevel="0" collapsed="false">
      <c r="A3269" s="21" t="n">
        <v>3265</v>
      </c>
      <c r="B3269" s="22" t="s">
        <v>5163</v>
      </c>
      <c r="C3269" s="23" t="s">
        <v>5182</v>
      </c>
      <c r="D3269" s="23" t="s">
        <v>5181</v>
      </c>
      <c r="E3269" s="24" t="s">
        <v>25</v>
      </c>
      <c r="F3269" s="25" t="n">
        <v>0.0013</v>
      </c>
      <c r="G3269" s="25" t="n">
        <v>5E-005</v>
      </c>
      <c r="H3269" s="25" t="n">
        <v>0.00125</v>
      </c>
    </row>
    <row r="3270" customFormat="false" ht="23.85" hidden="false" customHeight="false" outlineLevel="0" collapsed="false">
      <c r="A3270" s="21" t="n">
        <v>3266</v>
      </c>
      <c r="B3270" s="22" t="s">
        <v>5163</v>
      </c>
      <c r="C3270" s="23" t="s">
        <v>5183</v>
      </c>
      <c r="D3270" s="23" t="s">
        <v>5184</v>
      </c>
      <c r="E3270" s="24" t="s">
        <v>25</v>
      </c>
      <c r="F3270" s="25" t="n">
        <v>0.0002</v>
      </c>
      <c r="G3270" s="25" t="n">
        <v>0.000199</v>
      </c>
      <c r="H3270" s="25" t="n">
        <v>9.99999999999997E-007</v>
      </c>
    </row>
    <row r="3271" customFormat="false" ht="14.35" hidden="false" customHeight="false" outlineLevel="0" collapsed="false">
      <c r="A3271" s="21" t="n">
        <v>3267</v>
      </c>
      <c r="B3271" s="22" t="s">
        <v>5163</v>
      </c>
      <c r="C3271" s="23" t="s">
        <v>5185</v>
      </c>
      <c r="D3271" s="23" t="s">
        <v>5186</v>
      </c>
      <c r="E3271" s="24" t="s">
        <v>39</v>
      </c>
      <c r="F3271" s="25" t="n">
        <v>2E-005</v>
      </c>
      <c r="G3271" s="25" t="n">
        <v>7E-005</v>
      </c>
      <c r="H3271" s="25" t="n">
        <v>-5E-005</v>
      </c>
    </row>
    <row r="3272" customFormat="false" ht="23.85" hidden="false" customHeight="false" outlineLevel="0" collapsed="false">
      <c r="A3272" s="21" t="n">
        <v>3268</v>
      </c>
      <c r="B3272" s="22" t="s">
        <v>5163</v>
      </c>
      <c r="C3272" s="23" t="s">
        <v>5187</v>
      </c>
      <c r="D3272" s="23" t="s">
        <v>5186</v>
      </c>
      <c r="E3272" s="24" t="s">
        <v>25</v>
      </c>
      <c r="F3272" s="32" t="n">
        <v>0.0005</v>
      </c>
      <c r="G3272" s="32" t="n">
        <v>0.000185</v>
      </c>
      <c r="H3272" s="32" t="n">
        <v>0.000315</v>
      </c>
    </row>
    <row r="3273" customFormat="false" ht="23.85" hidden="false" customHeight="false" outlineLevel="0" collapsed="false">
      <c r="A3273" s="21" t="n">
        <v>3269</v>
      </c>
      <c r="B3273" s="22" t="s">
        <v>5163</v>
      </c>
      <c r="C3273" s="23" t="s">
        <v>5188</v>
      </c>
      <c r="D3273" s="23" t="s">
        <v>5189</v>
      </c>
      <c r="E3273" s="24" t="s">
        <v>29</v>
      </c>
      <c r="F3273" s="25" t="n">
        <v>0.01</v>
      </c>
      <c r="G3273" s="25" t="n">
        <v>0.003561</v>
      </c>
      <c r="H3273" s="25" t="n">
        <v>0.006439</v>
      </c>
    </row>
    <row r="3274" customFormat="false" ht="23.85" hidden="false" customHeight="false" outlineLevel="0" collapsed="false">
      <c r="A3274" s="21" t="n">
        <v>3270</v>
      </c>
      <c r="B3274" s="22" t="s">
        <v>5163</v>
      </c>
      <c r="C3274" s="23" t="s">
        <v>5190</v>
      </c>
      <c r="D3274" s="23" t="s">
        <v>5191</v>
      </c>
      <c r="E3274" s="24" t="s">
        <v>25</v>
      </c>
      <c r="F3274" s="25" t="n">
        <v>0.0012</v>
      </c>
      <c r="G3274" s="25" t="n">
        <v>0.00058</v>
      </c>
      <c r="H3274" s="25" t="n">
        <v>0.00062</v>
      </c>
    </row>
    <row r="3275" customFormat="false" ht="23.85" hidden="false" customHeight="false" outlineLevel="0" collapsed="false">
      <c r="A3275" s="21" t="n">
        <v>3271</v>
      </c>
      <c r="B3275" s="22" t="s">
        <v>5163</v>
      </c>
      <c r="C3275" s="23" t="s">
        <v>5192</v>
      </c>
      <c r="D3275" s="23" t="s">
        <v>5191</v>
      </c>
      <c r="E3275" s="24" t="s">
        <v>39</v>
      </c>
      <c r="F3275" s="25" t="n">
        <v>0.0005</v>
      </c>
      <c r="G3275" s="25" t="n">
        <v>7E-006</v>
      </c>
      <c r="H3275" s="25" t="n">
        <v>0.000493</v>
      </c>
    </row>
    <row r="3276" customFormat="false" ht="23.85" hidden="false" customHeight="false" outlineLevel="0" collapsed="false">
      <c r="A3276" s="21" t="n">
        <v>3272</v>
      </c>
      <c r="B3276" s="22" t="s">
        <v>5163</v>
      </c>
      <c r="C3276" s="23" t="s">
        <v>5193</v>
      </c>
      <c r="D3276" s="23" t="s">
        <v>5191</v>
      </c>
      <c r="E3276" s="24" t="s">
        <v>25</v>
      </c>
      <c r="F3276" s="25" t="n">
        <v>0.0007</v>
      </c>
      <c r="G3276" s="25" t="n">
        <v>0.000191</v>
      </c>
      <c r="H3276" s="25" t="n">
        <v>0.000509</v>
      </c>
    </row>
    <row r="3277" customFormat="false" ht="23.85" hidden="false" customHeight="false" outlineLevel="0" collapsed="false">
      <c r="A3277" s="21" t="n">
        <v>3273</v>
      </c>
      <c r="B3277" s="22" t="s">
        <v>5163</v>
      </c>
      <c r="C3277" s="23" t="s">
        <v>5194</v>
      </c>
      <c r="D3277" s="23" t="s">
        <v>5191</v>
      </c>
      <c r="E3277" s="24" t="s">
        <v>39</v>
      </c>
      <c r="F3277" s="25" t="n">
        <v>0.0005</v>
      </c>
      <c r="G3277" s="25" t="n">
        <v>4.4E-005</v>
      </c>
      <c r="H3277" s="25" t="n">
        <v>0.000456</v>
      </c>
    </row>
    <row r="3278" customFormat="false" ht="23.85" hidden="false" customHeight="false" outlineLevel="0" collapsed="false">
      <c r="A3278" s="21" t="n">
        <v>3274</v>
      </c>
      <c r="B3278" s="22" t="s">
        <v>5163</v>
      </c>
      <c r="C3278" s="23" t="s">
        <v>5195</v>
      </c>
      <c r="D3278" s="23" t="s">
        <v>5196</v>
      </c>
      <c r="E3278" s="24" t="s">
        <v>25</v>
      </c>
      <c r="F3278" s="25" t="n">
        <v>0.0001</v>
      </c>
      <c r="G3278" s="25" t="n">
        <v>0</v>
      </c>
      <c r="H3278" s="25" t="n">
        <v>0.0001</v>
      </c>
    </row>
    <row r="3279" customFormat="false" ht="23.85" hidden="false" customHeight="false" outlineLevel="0" collapsed="false">
      <c r="A3279" s="21" t="n">
        <v>3275</v>
      </c>
      <c r="B3279" s="22" t="s">
        <v>5163</v>
      </c>
      <c r="C3279" s="23" t="s">
        <v>5197</v>
      </c>
      <c r="D3279" s="23" t="s">
        <v>5198</v>
      </c>
      <c r="E3279" s="24" t="s">
        <v>25</v>
      </c>
      <c r="F3279" s="25" t="n">
        <v>0.001</v>
      </c>
      <c r="G3279" s="25" t="n">
        <v>0.000777</v>
      </c>
      <c r="H3279" s="25" t="n">
        <v>0.000223</v>
      </c>
    </row>
    <row r="3280" customFormat="false" ht="23.85" hidden="false" customHeight="false" outlineLevel="0" collapsed="false">
      <c r="A3280" s="21" t="n">
        <v>3276</v>
      </c>
      <c r="B3280" s="22" t="s">
        <v>5163</v>
      </c>
      <c r="C3280" s="23" t="s">
        <v>5199</v>
      </c>
      <c r="D3280" s="23" t="s">
        <v>5198</v>
      </c>
      <c r="E3280" s="24" t="s">
        <v>25</v>
      </c>
      <c r="F3280" s="25" t="n">
        <v>0</v>
      </c>
      <c r="G3280" s="25" t="n">
        <v>0.000261</v>
      </c>
      <c r="H3280" s="25" t="n">
        <v>-0.000261</v>
      </c>
    </row>
    <row r="3281" customFormat="false" ht="23.85" hidden="false" customHeight="false" outlineLevel="0" collapsed="false">
      <c r="A3281" s="21" t="n">
        <v>3277</v>
      </c>
      <c r="B3281" s="22" t="s">
        <v>5163</v>
      </c>
      <c r="C3281" s="23" t="s">
        <v>5200</v>
      </c>
      <c r="D3281" s="23" t="s">
        <v>37</v>
      </c>
      <c r="E3281" s="24" t="s">
        <v>25</v>
      </c>
      <c r="F3281" s="25" t="n">
        <v>0.001</v>
      </c>
      <c r="G3281" s="25" t="n">
        <v>0.000412</v>
      </c>
      <c r="H3281" s="25" t="n">
        <v>0.000588</v>
      </c>
    </row>
    <row r="3282" customFormat="false" ht="23.85" hidden="false" customHeight="false" outlineLevel="0" collapsed="false">
      <c r="A3282" s="21" t="n">
        <v>3278</v>
      </c>
      <c r="B3282" s="22" t="s">
        <v>5163</v>
      </c>
      <c r="C3282" s="23" t="s">
        <v>5201</v>
      </c>
      <c r="D3282" s="23" t="s">
        <v>37</v>
      </c>
      <c r="E3282" s="24" t="s">
        <v>39</v>
      </c>
      <c r="F3282" s="25" t="n">
        <v>0.0005</v>
      </c>
      <c r="G3282" s="25" t="n">
        <v>6E-006</v>
      </c>
      <c r="H3282" s="25" t="n">
        <v>0.000494</v>
      </c>
    </row>
    <row r="3283" customFormat="false" ht="23.85" hidden="false" customHeight="false" outlineLevel="0" collapsed="false">
      <c r="A3283" s="21" t="n">
        <v>3279</v>
      </c>
      <c r="B3283" s="22" t="s">
        <v>5163</v>
      </c>
      <c r="C3283" s="23" t="s">
        <v>5202</v>
      </c>
      <c r="D3283" s="23" t="s">
        <v>431</v>
      </c>
      <c r="E3283" s="24" t="s">
        <v>25</v>
      </c>
      <c r="F3283" s="25" t="n">
        <v>0.0003</v>
      </c>
      <c r="G3283" s="25" t="n">
        <v>0.000442</v>
      </c>
      <c r="H3283" s="25" t="n">
        <v>-0.000142</v>
      </c>
    </row>
    <row r="3284" customFormat="false" ht="23.85" hidden="false" customHeight="false" outlineLevel="0" collapsed="false">
      <c r="A3284" s="21" t="n">
        <v>3280</v>
      </c>
      <c r="B3284" s="22" t="s">
        <v>5163</v>
      </c>
      <c r="C3284" s="23" t="s">
        <v>5203</v>
      </c>
      <c r="D3284" s="23" t="s">
        <v>37</v>
      </c>
      <c r="E3284" s="24" t="s">
        <v>25</v>
      </c>
      <c r="F3284" s="25" t="n">
        <v>4E-005</v>
      </c>
      <c r="G3284" s="25" t="n">
        <v>0.000253</v>
      </c>
      <c r="H3284" s="25" t="n">
        <v>-0.000213</v>
      </c>
    </row>
    <row r="3285" customFormat="false" ht="23.85" hidden="false" customHeight="false" outlineLevel="0" collapsed="false">
      <c r="A3285" s="21" t="n">
        <v>3281</v>
      </c>
      <c r="B3285" s="22" t="s">
        <v>5163</v>
      </c>
      <c r="C3285" s="23" t="s">
        <v>5204</v>
      </c>
      <c r="D3285" s="23" t="s">
        <v>5205</v>
      </c>
      <c r="E3285" s="24" t="s">
        <v>25</v>
      </c>
      <c r="F3285" s="25" t="n">
        <v>7E-005</v>
      </c>
      <c r="G3285" s="25" t="n">
        <v>0</v>
      </c>
      <c r="H3285" s="25" t="n">
        <v>7E-005</v>
      </c>
    </row>
    <row r="3286" customFormat="false" ht="23.85" hidden="false" customHeight="false" outlineLevel="0" collapsed="false">
      <c r="A3286" s="21" t="n">
        <v>3282</v>
      </c>
      <c r="B3286" s="22" t="s">
        <v>5163</v>
      </c>
      <c r="C3286" s="23" t="s">
        <v>5206</v>
      </c>
      <c r="D3286" s="23" t="s">
        <v>47</v>
      </c>
      <c r="E3286" s="24" t="s">
        <v>25</v>
      </c>
      <c r="F3286" s="25" t="n">
        <v>0.0005</v>
      </c>
      <c r="G3286" s="25" t="n">
        <v>0.000222</v>
      </c>
      <c r="H3286" s="25" t="n">
        <v>0.000278</v>
      </c>
    </row>
    <row r="3287" customFormat="false" ht="35.1" hidden="false" customHeight="false" outlineLevel="0" collapsed="false">
      <c r="A3287" s="21" t="n">
        <v>3283</v>
      </c>
      <c r="B3287" s="22" t="s">
        <v>5163</v>
      </c>
      <c r="C3287" s="23" t="s">
        <v>5207</v>
      </c>
      <c r="D3287" s="23" t="s">
        <v>3255</v>
      </c>
      <c r="E3287" s="24" t="s">
        <v>29</v>
      </c>
      <c r="F3287" s="25" t="n">
        <v>0.056</v>
      </c>
      <c r="G3287" s="25" t="n">
        <v>0.013843</v>
      </c>
      <c r="H3287" s="25" t="n">
        <v>0.042157</v>
      </c>
    </row>
    <row r="3288" customFormat="false" ht="14.35" hidden="false" customHeight="false" outlineLevel="0" collapsed="false">
      <c r="A3288" s="21" t="n">
        <v>3284</v>
      </c>
      <c r="B3288" s="22" t="s">
        <v>5163</v>
      </c>
      <c r="C3288" s="23" t="s">
        <v>5208</v>
      </c>
      <c r="D3288" s="23" t="s">
        <v>5209</v>
      </c>
      <c r="E3288" s="24" t="s">
        <v>29</v>
      </c>
      <c r="F3288" s="25" t="n">
        <v>0.013</v>
      </c>
      <c r="G3288" s="25" t="n">
        <v>0.011517</v>
      </c>
      <c r="H3288" s="25" t="n">
        <v>0.001483</v>
      </c>
    </row>
    <row r="3289" customFormat="false" ht="23.85" hidden="false" customHeight="false" outlineLevel="0" collapsed="false">
      <c r="A3289" s="21" t="n">
        <v>3285</v>
      </c>
      <c r="B3289" s="22" t="s">
        <v>5163</v>
      </c>
      <c r="C3289" s="23" t="s">
        <v>5210</v>
      </c>
      <c r="D3289" s="23" t="s">
        <v>5211</v>
      </c>
      <c r="E3289" s="24" t="s">
        <v>25</v>
      </c>
      <c r="F3289" s="25" t="n">
        <v>0.0022</v>
      </c>
      <c r="G3289" s="25" t="n">
        <v>0.000795</v>
      </c>
      <c r="H3289" s="25" t="n">
        <v>0.001405</v>
      </c>
    </row>
    <row r="3290" customFormat="false" ht="23.85" hidden="false" customHeight="false" outlineLevel="0" collapsed="false">
      <c r="A3290" s="21" t="n">
        <v>3286</v>
      </c>
      <c r="B3290" s="22" t="s">
        <v>5163</v>
      </c>
      <c r="C3290" s="23" t="s">
        <v>5212</v>
      </c>
      <c r="D3290" s="23" t="s">
        <v>5211</v>
      </c>
      <c r="E3290" s="24" t="s">
        <v>25</v>
      </c>
      <c r="F3290" s="25" t="n">
        <v>0.0005</v>
      </c>
      <c r="G3290" s="25" t="n">
        <v>0.000189</v>
      </c>
      <c r="H3290" s="25" t="n">
        <v>0.000311</v>
      </c>
    </row>
    <row r="3291" customFormat="false" ht="14.35" hidden="false" customHeight="false" outlineLevel="0" collapsed="false">
      <c r="A3291" s="21" t="n">
        <v>3287</v>
      </c>
      <c r="B3291" s="22" t="s">
        <v>5163</v>
      </c>
      <c r="C3291" s="23" t="s">
        <v>5213</v>
      </c>
      <c r="D3291" s="23" t="s">
        <v>5214</v>
      </c>
      <c r="E3291" s="24" t="s">
        <v>25</v>
      </c>
      <c r="F3291" s="25" t="n">
        <v>0.0003</v>
      </c>
      <c r="G3291" s="25" t="n">
        <v>0.000165</v>
      </c>
      <c r="H3291" s="25" t="n">
        <v>0.000135</v>
      </c>
    </row>
    <row r="3292" customFormat="false" ht="14.35" hidden="false" customHeight="false" outlineLevel="0" collapsed="false">
      <c r="A3292" s="21" t="n">
        <v>3288</v>
      </c>
      <c r="B3292" s="22" t="s">
        <v>5163</v>
      </c>
      <c r="C3292" s="23" t="s">
        <v>5215</v>
      </c>
      <c r="D3292" s="23" t="s">
        <v>1475</v>
      </c>
      <c r="E3292" s="24" t="s">
        <v>25</v>
      </c>
      <c r="F3292" s="25" t="n">
        <v>0.0004</v>
      </c>
      <c r="G3292" s="25" t="n">
        <v>0.000105</v>
      </c>
      <c r="H3292" s="25" t="n">
        <v>0.000295</v>
      </c>
    </row>
    <row r="3293" customFormat="false" ht="23.85" hidden="false" customHeight="false" outlineLevel="0" collapsed="false">
      <c r="A3293" s="21" t="n">
        <v>3289</v>
      </c>
      <c r="B3293" s="22" t="s">
        <v>5163</v>
      </c>
      <c r="C3293" s="23" t="s">
        <v>5216</v>
      </c>
      <c r="D3293" s="23" t="s">
        <v>37</v>
      </c>
      <c r="E3293" s="24" t="s">
        <v>39</v>
      </c>
      <c r="F3293" s="25" t="n">
        <v>0</v>
      </c>
      <c r="G3293" s="25" t="n">
        <v>0.000208</v>
      </c>
      <c r="H3293" s="25" t="n">
        <v>-0.000208</v>
      </c>
    </row>
    <row r="3294" customFormat="false" ht="23.85" hidden="false" customHeight="false" outlineLevel="0" collapsed="false">
      <c r="A3294" s="21" t="n">
        <v>3290</v>
      </c>
      <c r="B3294" s="22" t="s">
        <v>5163</v>
      </c>
      <c r="C3294" s="23" t="s">
        <v>5217</v>
      </c>
      <c r="D3294" s="23" t="s">
        <v>5218</v>
      </c>
      <c r="E3294" s="24" t="s">
        <v>25</v>
      </c>
      <c r="F3294" s="25" t="n">
        <v>3E-005</v>
      </c>
      <c r="G3294" s="25" t="n">
        <v>0.000407</v>
      </c>
      <c r="H3294" s="25" t="n">
        <v>-0.000377</v>
      </c>
    </row>
    <row r="3295" customFormat="false" ht="23.85" hidden="false" customHeight="false" outlineLevel="0" collapsed="false">
      <c r="A3295" s="21" t="n">
        <v>3291</v>
      </c>
      <c r="B3295" s="22" t="s">
        <v>5163</v>
      </c>
      <c r="C3295" s="23" t="s">
        <v>5219</v>
      </c>
      <c r="D3295" s="23" t="s">
        <v>37</v>
      </c>
      <c r="E3295" s="24" t="s">
        <v>25</v>
      </c>
      <c r="F3295" s="25" t="n">
        <v>0.0015</v>
      </c>
      <c r="G3295" s="25" t="n">
        <v>0.000395</v>
      </c>
      <c r="H3295" s="25" t="n">
        <v>0.001105</v>
      </c>
    </row>
    <row r="3296" customFormat="false" ht="23.85" hidden="false" customHeight="false" outlineLevel="0" collapsed="false">
      <c r="A3296" s="21" t="n">
        <v>3292</v>
      </c>
      <c r="B3296" s="22" t="s">
        <v>5163</v>
      </c>
      <c r="C3296" s="23" t="s">
        <v>5220</v>
      </c>
      <c r="D3296" s="23" t="s">
        <v>5221</v>
      </c>
      <c r="E3296" s="24" t="s">
        <v>39</v>
      </c>
      <c r="F3296" s="25" t="n">
        <v>1E-005</v>
      </c>
      <c r="G3296" s="25" t="n">
        <v>0.00014</v>
      </c>
      <c r="H3296" s="25" t="n">
        <v>-0.00013</v>
      </c>
    </row>
    <row r="3297" customFormat="false" ht="14.35" hidden="false" customHeight="false" outlineLevel="0" collapsed="false">
      <c r="A3297" s="21" t="n">
        <v>3293</v>
      </c>
      <c r="B3297" s="22" t="s">
        <v>5163</v>
      </c>
      <c r="C3297" s="23" t="s">
        <v>5222</v>
      </c>
      <c r="D3297" s="23" t="s">
        <v>5223</v>
      </c>
      <c r="E3297" s="24" t="s">
        <v>25</v>
      </c>
      <c r="F3297" s="25" t="n">
        <v>0.00075</v>
      </c>
      <c r="G3297" s="25" t="n">
        <v>0.000549</v>
      </c>
      <c r="H3297" s="25" t="n">
        <v>0.000201</v>
      </c>
    </row>
    <row r="3298" customFormat="false" ht="23.85" hidden="false" customHeight="false" outlineLevel="0" collapsed="false">
      <c r="A3298" s="21" t="n">
        <v>3294</v>
      </c>
      <c r="B3298" s="22" t="s">
        <v>5163</v>
      </c>
      <c r="C3298" s="23" t="s">
        <v>5224</v>
      </c>
      <c r="D3298" s="23" t="s">
        <v>5223</v>
      </c>
      <c r="E3298" s="24" t="s">
        <v>25</v>
      </c>
      <c r="F3298" s="25" t="n">
        <v>0.00025</v>
      </c>
      <c r="G3298" s="25" t="n">
        <v>0.000935</v>
      </c>
      <c r="H3298" s="25" t="n">
        <v>-0.000685</v>
      </c>
    </row>
    <row r="3299" customFormat="false" ht="23.85" hidden="false" customHeight="false" outlineLevel="0" collapsed="false">
      <c r="A3299" s="21" t="n">
        <v>3295</v>
      </c>
      <c r="B3299" s="22" t="s">
        <v>5163</v>
      </c>
      <c r="C3299" s="23" t="s">
        <v>5225</v>
      </c>
      <c r="D3299" s="23" t="s">
        <v>5226</v>
      </c>
      <c r="E3299" s="24" t="s">
        <v>29</v>
      </c>
      <c r="F3299" s="25" t="n">
        <v>0.005</v>
      </c>
      <c r="G3299" s="25" t="n">
        <v>0.002422</v>
      </c>
      <c r="H3299" s="25" t="n">
        <v>0.002578</v>
      </c>
    </row>
    <row r="3300" customFormat="false" ht="23.85" hidden="false" customHeight="false" outlineLevel="0" collapsed="false">
      <c r="A3300" s="21" t="n">
        <v>3296</v>
      </c>
      <c r="B3300" s="22" t="s">
        <v>5163</v>
      </c>
      <c r="C3300" s="23" t="s">
        <v>5227</v>
      </c>
      <c r="D3300" s="23" t="s">
        <v>5228</v>
      </c>
      <c r="E3300" s="24" t="s">
        <v>25</v>
      </c>
      <c r="F3300" s="25" t="n">
        <v>0.00041</v>
      </c>
      <c r="G3300" s="25" t="n">
        <v>0.000384</v>
      </c>
      <c r="H3300" s="25" t="n">
        <v>2.6E-005</v>
      </c>
    </row>
    <row r="3301" customFormat="false" ht="23.85" hidden="false" customHeight="false" outlineLevel="0" collapsed="false">
      <c r="A3301" s="21" t="n">
        <v>3297</v>
      </c>
      <c r="B3301" s="22" t="s">
        <v>5163</v>
      </c>
      <c r="C3301" s="23" t="s">
        <v>5229</v>
      </c>
      <c r="D3301" s="23" t="s">
        <v>5230</v>
      </c>
      <c r="E3301" s="24" t="s">
        <v>39</v>
      </c>
      <c r="F3301" s="25" t="n">
        <v>0</v>
      </c>
      <c r="G3301" s="25" t="n">
        <v>0.000217</v>
      </c>
      <c r="H3301" s="25" t="n">
        <v>-0.000217</v>
      </c>
    </row>
    <row r="3302" customFormat="false" ht="14.35" hidden="false" customHeight="false" outlineLevel="0" collapsed="false">
      <c r="A3302" s="21" t="n">
        <v>3298</v>
      </c>
      <c r="B3302" s="22" t="s">
        <v>5163</v>
      </c>
      <c r="C3302" s="23" t="s">
        <v>5231</v>
      </c>
      <c r="D3302" s="23" t="s">
        <v>5232</v>
      </c>
      <c r="E3302" s="24" t="s">
        <v>25</v>
      </c>
      <c r="F3302" s="25" t="n">
        <v>0.0004</v>
      </c>
      <c r="G3302" s="25" t="n">
        <v>0.000274</v>
      </c>
      <c r="H3302" s="25" t="n">
        <v>0.000126</v>
      </c>
    </row>
    <row r="3303" customFormat="false" ht="14.35" hidden="false" customHeight="false" outlineLevel="0" collapsed="false">
      <c r="A3303" s="21" t="n">
        <v>3299</v>
      </c>
      <c r="B3303" s="22" t="s">
        <v>5163</v>
      </c>
      <c r="C3303" s="23" t="s">
        <v>5233</v>
      </c>
      <c r="D3303" s="23" t="s">
        <v>5234</v>
      </c>
      <c r="E3303" s="24" t="s">
        <v>39</v>
      </c>
      <c r="F3303" s="25" t="n">
        <v>0.0005</v>
      </c>
      <c r="G3303" s="25" t="n">
        <v>0.000167</v>
      </c>
      <c r="H3303" s="25" t="n">
        <v>0.000333</v>
      </c>
    </row>
    <row r="3304" customFormat="false" ht="23.85" hidden="false" customHeight="false" outlineLevel="0" collapsed="false">
      <c r="A3304" s="21" t="n">
        <v>3300</v>
      </c>
      <c r="B3304" s="22" t="s">
        <v>5163</v>
      </c>
      <c r="C3304" s="23" t="s">
        <v>5235</v>
      </c>
      <c r="D3304" s="23" t="s">
        <v>5236</v>
      </c>
      <c r="E3304" s="24" t="s">
        <v>29</v>
      </c>
      <c r="F3304" s="25" t="n">
        <v>0.01</v>
      </c>
      <c r="G3304" s="25" t="n">
        <v>0.004133</v>
      </c>
      <c r="H3304" s="25" t="n">
        <v>0.005867</v>
      </c>
    </row>
    <row r="3305" customFormat="false" ht="23.85" hidden="false" customHeight="false" outlineLevel="0" collapsed="false">
      <c r="A3305" s="21" t="n">
        <v>3301</v>
      </c>
      <c r="B3305" s="22" t="s">
        <v>5163</v>
      </c>
      <c r="C3305" s="23" t="s">
        <v>5237</v>
      </c>
      <c r="D3305" s="23" t="s">
        <v>5238</v>
      </c>
      <c r="E3305" s="24" t="s">
        <v>25</v>
      </c>
      <c r="F3305" s="25" t="n">
        <v>0.0005</v>
      </c>
      <c r="G3305" s="25" t="n">
        <v>0</v>
      </c>
      <c r="H3305" s="25" t="n">
        <v>0.0005</v>
      </c>
    </row>
    <row r="3306" customFormat="false" ht="14.35" hidden="false" customHeight="false" outlineLevel="0" collapsed="false">
      <c r="A3306" s="21" t="n">
        <v>3302</v>
      </c>
      <c r="B3306" s="22" t="s">
        <v>5163</v>
      </c>
      <c r="C3306" s="23" t="s">
        <v>5239</v>
      </c>
      <c r="D3306" s="23" t="s">
        <v>5240</v>
      </c>
      <c r="E3306" s="24" t="s">
        <v>29</v>
      </c>
      <c r="F3306" s="25" t="n">
        <v>0.0505</v>
      </c>
      <c r="G3306" s="25" t="n">
        <v>0.020121</v>
      </c>
      <c r="H3306" s="25" t="n">
        <v>0.030379</v>
      </c>
    </row>
    <row r="3307" customFormat="false" ht="23.85" hidden="false" customHeight="false" outlineLevel="0" collapsed="false">
      <c r="A3307" s="21" t="n">
        <v>3303</v>
      </c>
      <c r="B3307" s="22" t="s">
        <v>5163</v>
      </c>
      <c r="C3307" s="23" t="s">
        <v>5241</v>
      </c>
      <c r="D3307" s="23" t="s">
        <v>5242</v>
      </c>
      <c r="E3307" s="24" t="s">
        <v>25</v>
      </c>
      <c r="F3307" s="25" t="n">
        <v>0.0005</v>
      </c>
      <c r="G3307" s="25" t="n">
        <v>0.000451</v>
      </c>
      <c r="H3307" s="25" t="n">
        <v>4.9E-005</v>
      </c>
    </row>
    <row r="3308" customFormat="false" ht="23.85" hidden="false" customHeight="false" outlineLevel="0" collapsed="false">
      <c r="A3308" s="21" t="n">
        <v>3304</v>
      </c>
      <c r="B3308" s="22" t="s">
        <v>5163</v>
      </c>
      <c r="C3308" s="23" t="s">
        <v>5243</v>
      </c>
      <c r="D3308" s="23" t="s">
        <v>5244</v>
      </c>
      <c r="E3308" s="24" t="s">
        <v>25</v>
      </c>
      <c r="F3308" s="25" t="n">
        <v>0</v>
      </c>
      <c r="G3308" s="25" t="n">
        <v>0</v>
      </c>
      <c r="H3308" s="25" t="n">
        <v>0</v>
      </c>
    </row>
    <row r="3309" customFormat="false" ht="23.85" hidden="false" customHeight="false" outlineLevel="0" collapsed="false">
      <c r="A3309" s="21" t="n">
        <v>3305</v>
      </c>
      <c r="B3309" s="22" t="s">
        <v>5163</v>
      </c>
      <c r="C3309" s="23" t="s">
        <v>5245</v>
      </c>
      <c r="D3309" s="23" t="s">
        <v>5244</v>
      </c>
      <c r="E3309" s="24" t="s">
        <v>25</v>
      </c>
      <c r="F3309" s="25" t="n">
        <v>0</v>
      </c>
      <c r="G3309" s="25" t="n">
        <v>0</v>
      </c>
      <c r="H3309" s="25" t="n">
        <v>0</v>
      </c>
    </row>
    <row r="3310" customFormat="false" ht="23.85" hidden="false" customHeight="false" outlineLevel="0" collapsed="false">
      <c r="A3310" s="21" t="n">
        <v>3306</v>
      </c>
      <c r="B3310" s="22" t="s">
        <v>5163</v>
      </c>
      <c r="C3310" s="23" t="s">
        <v>5246</v>
      </c>
      <c r="D3310" s="23" t="s">
        <v>37</v>
      </c>
      <c r="E3310" s="24" t="s">
        <v>39</v>
      </c>
      <c r="F3310" s="25" t="n">
        <v>0.0003</v>
      </c>
      <c r="G3310" s="25" t="n">
        <v>2.7E-005</v>
      </c>
      <c r="H3310" s="25" t="n">
        <v>0.000273</v>
      </c>
    </row>
    <row r="3311" customFormat="false" ht="23.85" hidden="false" customHeight="false" outlineLevel="0" collapsed="false">
      <c r="A3311" s="21" t="n">
        <v>3307</v>
      </c>
      <c r="B3311" s="22" t="s">
        <v>5163</v>
      </c>
      <c r="C3311" s="23" t="s">
        <v>5247</v>
      </c>
      <c r="D3311" s="23" t="s">
        <v>5248</v>
      </c>
      <c r="E3311" s="24" t="s">
        <v>25</v>
      </c>
      <c r="F3311" s="25" t="n">
        <v>0</v>
      </c>
      <c r="G3311" s="25" t="n">
        <v>0</v>
      </c>
      <c r="H3311" s="25" t="n">
        <v>0</v>
      </c>
    </row>
    <row r="3312" customFormat="false" ht="23.85" hidden="false" customHeight="false" outlineLevel="0" collapsed="false">
      <c r="A3312" s="21" t="n">
        <v>3308</v>
      </c>
      <c r="B3312" s="22" t="s">
        <v>5163</v>
      </c>
      <c r="C3312" s="23" t="s">
        <v>5249</v>
      </c>
      <c r="D3312" s="23" t="s">
        <v>5250</v>
      </c>
      <c r="E3312" s="24" t="s">
        <v>39</v>
      </c>
      <c r="F3312" s="25" t="n">
        <v>0.0003</v>
      </c>
      <c r="G3312" s="25" t="n">
        <v>0.000544</v>
      </c>
      <c r="H3312" s="25" t="n">
        <v>-0.000244</v>
      </c>
    </row>
    <row r="3313" customFormat="false" ht="14.35" hidden="false" customHeight="false" outlineLevel="0" collapsed="false">
      <c r="A3313" s="21" t="n">
        <v>3309</v>
      </c>
      <c r="B3313" s="22" t="s">
        <v>5163</v>
      </c>
      <c r="C3313" s="23" t="s">
        <v>5251</v>
      </c>
      <c r="D3313" s="23" t="s">
        <v>5252</v>
      </c>
      <c r="E3313" s="24" t="s">
        <v>25</v>
      </c>
      <c r="F3313" s="25" t="n">
        <v>0.001036</v>
      </c>
      <c r="G3313" s="25" t="n">
        <v>0</v>
      </c>
      <c r="H3313" s="25" t="n">
        <v>0.001036</v>
      </c>
    </row>
    <row r="3314" customFormat="false" ht="14.35" hidden="false" customHeight="false" outlineLevel="0" collapsed="false">
      <c r="A3314" s="21" t="n">
        <v>3310</v>
      </c>
      <c r="B3314" s="22" t="s">
        <v>5163</v>
      </c>
      <c r="C3314" s="23" t="s">
        <v>5253</v>
      </c>
      <c r="D3314" s="23" t="s">
        <v>37</v>
      </c>
      <c r="E3314" s="24" t="s">
        <v>39</v>
      </c>
      <c r="F3314" s="25" t="n">
        <v>3E-005</v>
      </c>
      <c r="G3314" s="25" t="n">
        <v>0.0003</v>
      </c>
      <c r="H3314" s="25" t="n">
        <v>-0.00027</v>
      </c>
    </row>
    <row r="3315" customFormat="false" ht="14.35" hidden="false" customHeight="false" outlineLevel="0" collapsed="false">
      <c r="A3315" s="21" t="n">
        <v>3311</v>
      </c>
      <c r="B3315" s="22" t="s">
        <v>5163</v>
      </c>
      <c r="C3315" s="23" t="s">
        <v>5254</v>
      </c>
      <c r="D3315" s="23" t="s">
        <v>5255</v>
      </c>
      <c r="E3315" s="24" t="s">
        <v>25</v>
      </c>
      <c r="F3315" s="25" t="n">
        <v>0.003</v>
      </c>
      <c r="G3315" s="25" t="n">
        <v>0.002329</v>
      </c>
      <c r="H3315" s="25" t="n">
        <v>0.000671</v>
      </c>
    </row>
    <row r="3316" customFormat="false" ht="24.55" hidden="false" customHeight="false" outlineLevel="0" collapsed="false">
      <c r="A3316" s="21" t="n">
        <v>3312</v>
      </c>
      <c r="B3316" s="22" t="s">
        <v>5163</v>
      </c>
      <c r="C3316" s="23" t="s">
        <v>5256</v>
      </c>
      <c r="D3316" s="23" t="s">
        <v>3387</v>
      </c>
      <c r="E3316" s="24" t="s">
        <v>29</v>
      </c>
      <c r="F3316" s="25" t="n">
        <v>0.04</v>
      </c>
      <c r="G3316" s="25" t="n">
        <v>0.029709</v>
      </c>
      <c r="H3316" s="25" t="n">
        <v>0.010291</v>
      </c>
    </row>
    <row r="3317" customFormat="false" ht="14.35" hidden="false" customHeight="false" outlineLevel="0" collapsed="false">
      <c r="A3317" s="21" t="n">
        <v>3313</v>
      </c>
      <c r="B3317" s="22" t="s">
        <v>5163</v>
      </c>
      <c r="C3317" s="23" t="s">
        <v>5257</v>
      </c>
      <c r="D3317" s="23" t="s">
        <v>5258</v>
      </c>
      <c r="E3317" s="24" t="s">
        <v>25</v>
      </c>
      <c r="F3317" s="25" t="n">
        <v>0.004</v>
      </c>
      <c r="G3317" s="25" t="n">
        <v>0.000528</v>
      </c>
      <c r="H3317" s="25" t="n">
        <v>0.003472</v>
      </c>
    </row>
    <row r="3318" customFormat="false" ht="23.85" hidden="false" customHeight="false" outlineLevel="0" collapsed="false">
      <c r="A3318" s="21" t="n">
        <v>3314</v>
      </c>
      <c r="B3318" s="22" t="s">
        <v>5163</v>
      </c>
      <c r="C3318" s="23" t="s">
        <v>5259</v>
      </c>
      <c r="D3318" s="23" t="s">
        <v>5260</v>
      </c>
      <c r="E3318" s="24" t="s">
        <v>39</v>
      </c>
      <c r="F3318" s="25" t="n">
        <v>1.8E-005</v>
      </c>
      <c r="G3318" s="25" t="n">
        <v>1.2E-005</v>
      </c>
      <c r="H3318" s="25" t="n">
        <v>6E-006</v>
      </c>
    </row>
    <row r="3319" customFormat="false" ht="14.35" hidden="false" customHeight="false" outlineLevel="0" collapsed="false">
      <c r="A3319" s="21" t="n">
        <v>3315</v>
      </c>
      <c r="B3319" s="22" t="s">
        <v>5163</v>
      </c>
      <c r="C3319" s="23" t="s">
        <v>5261</v>
      </c>
      <c r="D3319" s="23" t="s">
        <v>5262</v>
      </c>
      <c r="E3319" s="24" t="s">
        <v>25</v>
      </c>
      <c r="F3319" s="25" t="n">
        <v>0</v>
      </c>
      <c r="G3319" s="25" t="n">
        <v>0</v>
      </c>
      <c r="H3319" s="25" t="n">
        <v>0</v>
      </c>
    </row>
    <row r="3320" customFormat="false" ht="14.35" hidden="false" customHeight="false" outlineLevel="0" collapsed="false">
      <c r="A3320" s="21" t="n">
        <v>3316</v>
      </c>
      <c r="B3320" s="22" t="s">
        <v>5163</v>
      </c>
      <c r="C3320" s="23" t="s">
        <v>5263</v>
      </c>
      <c r="D3320" s="23" t="s">
        <v>5264</v>
      </c>
      <c r="E3320" s="24" t="s">
        <v>25</v>
      </c>
      <c r="F3320" s="25" t="n">
        <v>0.0002</v>
      </c>
      <c r="G3320" s="25" t="n">
        <v>0.000379</v>
      </c>
      <c r="H3320" s="25" t="n">
        <v>-0.000179</v>
      </c>
    </row>
    <row r="3321" customFormat="false" ht="23.85" hidden="false" customHeight="false" outlineLevel="0" collapsed="false">
      <c r="A3321" s="21" t="n">
        <v>3317</v>
      </c>
      <c r="B3321" s="22" t="s">
        <v>5163</v>
      </c>
      <c r="C3321" s="23" t="s">
        <v>5265</v>
      </c>
      <c r="D3321" s="23" t="s">
        <v>5266</v>
      </c>
      <c r="E3321" s="24" t="s">
        <v>25</v>
      </c>
      <c r="F3321" s="25" t="n">
        <v>0.0005</v>
      </c>
      <c r="G3321" s="25" t="n">
        <v>0.000888</v>
      </c>
      <c r="H3321" s="25" t="n">
        <v>-0.000388</v>
      </c>
    </row>
    <row r="3322" customFormat="false" ht="23.85" hidden="false" customHeight="false" outlineLevel="0" collapsed="false">
      <c r="A3322" s="21" t="n">
        <v>3318</v>
      </c>
      <c r="B3322" s="22" t="s">
        <v>5163</v>
      </c>
      <c r="C3322" s="23" t="s">
        <v>5267</v>
      </c>
      <c r="D3322" s="23" t="s">
        <v>37</v>
      </c>
      <c r="E3322" s="24" t="s">
        <v>39</v>
      </c>
      <c r="F3322" s="25" t="n">
        <v>0.0003</v>
      </c>
      <c r="G3322" s="25" t="n">
        <v>0</v>
      </c>
      <c r="H3322" s="25" t="n">
        <v>0.0003</v>
      </c>
    </row>
    <row r="3323" customFormat="false" ht="22.8" hidden="false" customHeight="false" outlineLevel="0" collapsed="false">
      <c r="A3323" s="21" t="n">
        <v>3319</v>
      </c>
      <c r="B3323" s="22" t="s">
        <v>5163</v>
      </c>
      <c r="C3323" s="23" t="s">
        <v>5268</v>
      </c>
      <c r="D3323" s="23" t="s">
        <v>5269</v>
      </c>
      <c r="E3323" s="24" t="s">
        <v>25</v>
      </c>
      <c r="F3323" s="25" t="n">
        <v>0.0003</v>
      </c>
      <c r="G3323" s="25" t="n">
        <v>1.4E-005</v>
      </c>
      <c r="H3323" s="25" t="n">
        <v>0.000286</v>
      </c>
    </row>
    <row r="3324" customFormat="false" ht="24.55" hidden="false" customHeight="false" outlineLevel="0" collapsed="false">
      <c r="A3324" s="21" t="n">
        <v>3320</v>
      </c>
      <c r="B3324" s="22" t="s">
        <v>5163</v>
      </c>
      <c r="C3324" s="23" t="s">
        <v>5270</v>
      </c>
      <c r="D3324" s="23" t="s">
        <v>5269</v>
      </c>
      <c r="E3324" s="24" t="s">
        <v>25</v>
      </c>
      <c r="F3324" s="25" t="n">
        <v>0.0003</v>
      </c>
      <c r="G3324" s="25" t="n">
        <v>3.7E-005</v>
      </c>
      <c r="H3324" s="25" t="n">
        <v>0.000263</v>
      </c>
    </row>
    <row r="3325" customFormat="false" ht="14.35" hidden="false" customHeight="false" outlineLevel="0" collapsed="false">
      <c r="A3325" s="21" t="n">
        <v>3321</v>
      </c>
      <c r="B3325" s="22" t="s">
        <v>5163</v>
      </c>
      <c r="C3325" s="23" t="s">
        <v>5271</v>
      </c>
      <c r="D3325" s="23" t="s">
        <v>5269</v>
      </c>
      <c r="E3325" s="24" t="s">
        <v>25</v>
      </c>
      <c r="F3325" s="25" t="n">
        <v>0.0006</v>
      </c>
      <c r="G3325" s="25" t="n">
        <v>0.000122</v>
      </c>
      <c r="H3325" s="25" t="n">
        <v>0.000478</v>
      </c>
    </row>
    <row r="3326" customFormat="false" ht="23.85" hidden="false" customHeight="false" outlineLevel="0" collapsed="false">
      <c r="A3326" s="21" t="n">
        <v>3322</v>
      </c>
      <c r="B3326" s="22" t="s">
        <v>5163</v>
      </c>
      <c r="C3326" s="23" t="s">
        <v>5272</v>
      </c>
      <c r="D3326" s="23" t="s">
        <v>83</v>
      </c>
      <c r="E3326" s="24" t="s">
        <v>29</v>
      </c>
      <c r="F3326" s="25" t="n">
        <v>0.0055</v>
      </c>
      <c r="G3326" s="25" t="n">
        <v>0.004831</v>
      </c>
      <c r="H3326" s="25" t="n">
        <v>0.000669</v>
      </c>
    </row>
    <row r="3327" customFormat="false" ht="22.8" hidden="false" customHeight="false" outlineLevel="0" collapsed="false">
      <c r="A3327" s="21" t="n">
        <v>3323</v>
      </c>
      <c r="B3327" s="22" t="s">
        <v>5163</v>
      </c>
      <c r="C3327" s="23" t="s">
        <v>5273</v>
      </c>
      <c r="D3327" s="23" t="s">
        <v>83</v>
      </c>
      <c r="E3327" s="24" t="s">
        <v>25</v>
      </c>
      <c r="F3327" s="25" t="n">
        <v>0.0025</v>
      </c>
      <c r="G3327" s="25" t="n">
        <v>0.001282</v>
      </c>
      <c r="H3327" s="25" t="n">
        <v>0.001218</v>
      </c>
    </row>
    <row r="3328" customFormat="false" ht="23.85" hidden="false" customHeight="false" outlineLevel="0" collapsed="false">
      <c r="A3328" s="21" t="n">
        <v>3324</v>
      </c>
      <c r="B3328" s="22" t="s">
        <v>5163</v>
      </c>
      <c r="C3328" s="23" t="s">
        <v>5274</v>
      </c>
      <c r="D3328" s="23" t="s">
        <v>83</v>
      </c>
      <c r="E3328" s="24" t="s">
        <v>29</v>
      </c>
      <c r="F3328" s="25" t="n">
        <v>0.0052</v>
      </c>
      <c r="G3328" s="25" t="n">
        <v>0.006684</v>
      </c>
      <c r="H3328" s="25" t="n">
        <v>-0.001484</v>
      </c>
    </row>
    <row r="3329" customFormat="false" ht="23.85" hidden="false" customHeight="false" outlineLevel="0" collapsed="false">
      <c r="A3329" s="21" t="n">
        <v>3325</v>
      </c>
      <c r="B3329" s="22" t="s">
        <v>5163</v>
      </c>
      <c r="C3329" s="23" t="s">
        <v>5275</v>
      </c>
      <c r="D3329" s="23" t="s">
        <v>83</v>
      </c>
      <c r="E3329" s="24" t="s">
        <v>25</v>
      </c>
      <c r="F3329" s="25" t="n">
        <v>0.0009</v>
      </c>
      <c r="G3329" s="25" t="n">
        <v>0.000977</v>
      </c>
      <c r="H3329" s="25" t="n">
        <v>-7.7E-005</v>
      </c>
    </row>
    <row r="3330" customFormat="false" ht="14.35" hidden="false" customHeight="false" outlineLevel="0" collapsed="false">
      <c r="A3330" s="21" t="n">
        <v>3326</v>
      </c>
      <c r="B3330" s="22" t="s">
        <v>5163</v>
      </c>
      <c r="C3330" s="23" t="s">
        <v>5276</v>
      </c>
      <c r="D3330" s="23" t="s">
        <v>5277</v>
      </c>
      <c r="E3330" s="24" t="s">
        <v>25</v>
      </c>
      <c r="F3330" s="25" t="n">
        <v>0.0003</v>
      </c>
      <c r="G3330" s="25" t="n">
        <v>0.000501</v>
      </c>
      <c r="H3330" s="25" t="n">
        <v>-0.000201</v>
      </c>
    </row>
    <row r="3331" customFormat="false" ht="23.85" hidden="false" customHeight="false" outlineLevel="0" collapsed="false">
      <c r="A3331" s="21" t="n">
        <v>3327</v>
      </c>
      <c r="B3331" s="22" t="s">
        <v>5163</v>
      </c>
      <c r="C3331" s="23" t="s">
        <v>5278</v>
      </c>
      <c r="D3331" s="23" t="s">
        <v>5279</v>
      </c>
      <c r="E3331" s="24" t="s">
        <v>25</v>
      </c>
      <c r="F3331" s="25" t="n">
        <v>0.0006</v>
      </c>
      <c r="G3331" s="25" t="n">
        <v>0.000146</v>
      </c>
      <c r="H3331" s="25" t="n">
        <v>0.000454</v>
      </c>
    </row>
    <row r="3332" customFormat="false" ht="23.85" hidden="false" customHeight="false" outlineLevel="0" collapsed="false">
      <c r="A3332" s="21" t="n">
        <v>3328</v>
      </c>
      <c r="B3332" s="22" t="s">
        <v>5163</v>
      </c>
      <c r="C3332" s="23" t="s">
        <v>5280</v>
      </c>
      <c r="D3332" s="23" t="s">
        <v>5281</v>
      </c>
      <c r="E3332" s="24" t="s">
        <v>25</v>
      </c>
      <c r="F3332" s="25" t="n">
        <v>0.0007</v>
      </c>
      <c r="G3332" s="25" t="n">
        <v>0.000386</v>
      </c>
      <c r="H3332" s="25" t="n">
        <v>0.000314</v>
      </c>
    </row>
    <row r="3333" customFormat="false" ht="14.35" hidden="false" customHeight="false" outlineLevel="0" collapsed="false">
      <c r="A3333" s="21" t="n">
        <v>3329</v>
      </c>
      <c r="B3333" s="22" t="s">
        <v>5163</v>
      </c>
      <c r="C3333" s="23" t="s">
        <v>5282</v>
      </c>
      <c r="D3333" s="23" t="s">
        <v>5283</v>
      </c>
      <c r="E3333" s="24" t="s">
        <v>39</v>
      </c>
      <c r="F3333" s="25" t="n">
        <v>0.0004</v>
      </c>
      <c r="G3333" s="25" t="n">
        <v>9.9E-005</v>
      </c>
      <c r="H3333" s="25" t="n">
        <v>0.000301</v>
      </c>
    </row>
    <row r="3334" customFormat="false" ht="23.85" hidden="false" customHeight="false" outlineLevel="0" collapsed="false">
      <c r="A3334" s="21" t="n">
        <v>3330</v>
      </c>
      <c r="B3334" s="22" t="s">
        <v>5163</v>
      </c>
      <c r="C3334" s="23" t="s">
        <v>5284</v>
      </c>
      <c r="D3334" s="23" t="s">
        <v>5285</v>
      </c>
      <c r="E3334" s="24" t="s">
        <v>18</v>
      </c>
      <c r="F3334" s="25" t="n">
        <v>0.1</v>
      </c>
      <c r="G3334" s="25" t="n">
        <v>0.112013</v>
      </c>
      <c r="H3334" s="25" t="n">
        <v>-0.012013</v>
      </c>
    </row>
    <row r="3335" customFormat="false" ht="23.85" hidden="false" customHeight="false" outlineLevel="0" collapsed="false">
      <c r="A3335" s="21" t="n">
        <v>3331</v>
      </c>
      <c r="B3335" s="22" t="s">
        <v>5163</v>
      </c>
      <c r="C3335" s="23" t="s">
        <v>5286</v>
      </c>
      <c r="D3335" s="23" t="s">
        <v>5287</v>
      </c>
      <c r="E3335" s="24" t="s">
        <v>25</v>
      </c>
      <c r="F3335" s="25" t="n">
        <v>0.0008</v>
      </c>
      <c r="G3335" s="25" t="n">
        <v>0.000204</v>
      </c>
      <c r="H3335" s="25" t="n">
        <v>0.000596</v>
      </c>
    </row>
    <row r="3336" customFormat="false" ht="23.85" hidden="false" customHeight="false" outlineLevel="0" collapsed="false">
      <c r="A3336" s="21" t="n">
        <v>3332</v>
      </c>
      <c r="B3336" s="22" t="s">
        <v>5163</v>
      </c>
      <c r="C3336" s="23" t="s">
        <v>5288</v>
      </c>
      <c r="D3336" s="23" t="s">
        <v>5287</v>
      </c>
      <c r="E3336" s="24" t="s">
        <v>25</v>
      </c>
      <c r="F3336" s="25" t="n">
        <v>0.002</v>
      </c>
      <c r="G3336" s="25" t="n">
        <v>0.000477</v>
      </c>
      <c r="H3336" s="25" t="n">
        <v>0.001523</v>
      </c>
    </row>
    <row r="3337" customFormat="false" ht="23.85" hidden="false" customHeight="false" outlineLevel="0" collapsed="false">
      <c r="A3337" s="21" t="n">
        <v>3333</v>
      </c>
      <c r="B3337" s="22" t="s">
        <v>5163</v>
      </c>
      <c r="C3337" s="23" t="s">
        <v>5289</v>
      </c>
      <c r="D3337" s="23" t="s">
        <v>37</v>
      </c>
      <c r="E3337" s="24" t="s">
        <v>39</v>
      </c>
      <c r="F3337" s="25" t="n">
        <v>0.00015</v>
      </c>
      <c r="G3337" s="25" t="n">
        <v>1.9E-005</v>
      </c>
      <c r="H3337" s="25" t="n">
        <v>0.000131</v>
      </c>
    </row>
    <row r="3338" customFormat="false" ht="14.35" hidden="false" customHeight="false" outlineLevel="0" collapsed="false">
      <c r="A3338" s="21" t="n">
        <v>3334</v>
      </c>
      <c r="B3338" s="22" t="s">
        <v>5163</v>
      </c>
      <c r="C3338" s="23" t="s">
        <v>5290</v>
      </c>
      <c r="D3338" s="23" t="s">
        <v>5291</v>
      </c>
      <c r="E3338" s="24" t="s">
        <v>39</v>
      </c>
      <c r="F3338" s="25" t="n">
        <v>5E-005</v>
      </c>
      <c r="G3338" s="25" t="n">
        <v>0.000229</v>
      </c>
      <c r="H3338" s="25" t="n">
        <v>-0.000179</v>
      </c>
    </row>
    <row r="3339" customFormat="false" ht="14.35" hidden="false" customHeight="false" outlineLevel="0" collapsed="false">
      <c r="A3339" s="21" t="n">
        <v>3335</v>
      </c>
      <c r="B3339" s="22" t="s">
        <v>5163</v>
      </c>
      <c r="C3339" s="23" t="s">
        <v>5292</v>
      </c>
      <c r="D3339" s="23" t="s">
        <v>5293</v>
      </c>
      <c r="E3339" s="24" t="s">
        <v>25</v>
      </c>
      <c r="F3339" s="25" t="n">
        <v>0.0015</v>
      </c>
      <c r="G3339" s="25" t="n">
        <v>0.000515</v>
      </c>
      <c r="H3339" s="25" t="n">
        <v>0.000985</v>
      </c>
    </row>
    <row r="3340" customFormat="false" ht="14.35" hidden="false" customHeight="false" outlineLevel="0" collapsed="false">
      <c r="A3340" s="21" t="n">
        <v>3336</v>
      </c>
      <c r="B3340" s="22" t="s">
        <v>5163</v>
      </c>
      <c r="C3340" s="23" t="s">
        <v>5294</v>
      </c>
      <c r="D3340" s="23" t="s">
        <v>5295</v>
      </c>
      <c r="E3340" s="24" t="s">
        <v>25</v>
      </c>
      <c r="F3340" s="25" t="n">
        <v>0.001</v>
      </c>
      <c r="G3340" s="25" t="n">
        <v>9.8E-005</v>
      </c>
      <c r="H3340" s="25" t="n">
        <v>0.000902</v>
      </c>
    </row>
    <row r="3341" customFormat="false" ht="14.35" hidden="false" customHeight="false" outlineLevel="0" collapsed="false">
      <c r="A3341" s="21" t="n">
        <v>3337</v>
      </c>
      <c r="B3341" s="22" t="s">
        <v>5163</v>
      </c>
      <c r="C3341" s="23" t="s">
        <v>5296</v>
      </c>
      <c r="D3341" s="23" t="s">
        <v>5297</v>
      </c>
      <c r="E3341" s="24" t="s">
        <v>25</v>
      </c>
      <c r="F3341" s="25" t="n">
        <v>0.0015</v>
      </c>
      <c r="G3341" s="25" t="n">
        <v>0.000123</v>
      </c>
      <c r="H3341" s="25" t="n">
        <v>0.001377</v>
      </c>
    </row>
    <row r="3342" customFormat="false" ht="14.35" hidden="false" customHeight="false" outlineLevel="0" collapsed="false">
      <c r="A3342" s="21" t="n">
        <v>3338</v>
      </c>
      <c r="B3342" s="22" t="s">
        <v>5163</v>
      </c>
      <c r="C3342" s="23" t="s">
        <v>5298</v>
      </c>
      <c r="D3342" s="23" t="s">
        <v>5299</v>
      </c>
      <c r="E3342" s="24" t="s">
        <v>25</v>
      </c>
      <c r="F3342" s="25" t="n">
        <v>0.0014</v>
      </c>
      <c r="G3342" s="25" t="n">
        <v>0.000577</v>
      </c>
      <c r="H3342" s="25" t="n">
        <v>0.000823</v>
      </c>
    </row>
    <row r="3343" customFormat="false" ht="23.85" hidden="false" customHeight="false" outlineLevel="0" collapsed="false">
      <c r="A3343" s="21" t="n">
        <v>3339</v>
      </c>
      <c r="B3343" s="22" t="s">
        <v>5163</v>
      </c>
      <c r="C3343" s="23" t="s">
        <v>5300</v>
      </c>
      <c r="D3343" s="23" t="s">
        <v>3525</v>
      </c>
      <c r="E3343" s="24" t="s">
        <v>39</v>
      </c>
      <c r="F3343" s="25" t="n">
        <v>0.00015</v>
      </c>
      <c r="G3343" s="25" t="n">
        <v>0.000111</v>
      </c>
      <c r="H3343" s="25" t="n">
        <v>3.9E-005</v>
      </c>
    </row>
    <row r="3344" customFormat="false" ht="23.85" hidden="false" customHeight="false" outlineLevel="0" collapsed="false">
      <c r="A3344" s="21" t="n">
        <v>3340</v>
      </c>
      <c r="B3344" s="22" t="s">
        <v>5163</v>
      </c>
      <c r="C3344" s="23" t="s">
        <v>5301</v>
      </c>
      <c r="D3344" s="23" t="s">
        <v>3525</v>
      </c>
      <c r="E3344" s="24" t="s">
        <v>29</v>
      </c>
      <c r="F3344" s="25" t="n">
        <v>0.025</v>
      </c>
      <c r="G3344" s="25" t="n">
        <v>0.019774</v>
      </c>
      <c r="H3344" s="25" t="n">
        <v>0.005226</v>
      </c>
    </row>
    <row r="3345" customFormat="false" ht="14.35" hidden="false" customHeight="false" outlineLevel="0" collapsed="false">
      <c r="A3345" s="21" t="n">
        <v>3341</v>
      </c>
      <c r="B3345" s="22" t="s">
        <v>5163</v>
      </c>
      <c r="C3345" s="23" t="s">
        <v>5302</v>
      </c>
      <c r="D3345" s="23" t="s">
        <v>5303</v>
      </c>
      <c r="E3345" s="24" t="s">
        <v>25</v>
      </c>
      <c r="F3345" s="25" t="n">
        <v>0.001</v>
      </c>
      <c r="G3345" s="25" t="n">
        <v>0.001822</v>
      </c>
      <c r="H3345" s="25" t="n">
        <v>-0.000822</v>
      </c>
    </row>
    <row r="3346" customFormat="false" ht="23.85" hidden="false" customHeight="false" outlineLevel="0" collapsed="false">
      <c r="A3346" s="21" t="n">
        <v>3342</v>
      </c>
      <c r="B3346" s="22" t="s">
        <v>5163</v>
      </c>
      <c r="C3346" s="23" t="s">
        <v>5304</v>
      </c>
      <c r="D3346" s="23" t="s">
        <v>37</v>
      </c>
      <c r="E3346" s="24" t="s">
        <v>39</v>
      </c>
      <c r="F3346" s="25" t="n">
        <v>0.0002</v>
      </c>
      <c r="G3346" s="25" t="n">
        <v>0.000772</v>
      </c>
      <c r="H3346" s="25" t="n">
        <v>-0.000572</v>
      </c>
    </row>
    <row r="3347" customFormat="false" ht="23.85" hidden="false" customHeight="false" outlineLevel="0" collapsed="false">
      <c r="A3347" s="21" t="n">
        <v>3343</v>
      </c>
      <c r="B3347" s="22" t="s">
        <v>5163</v>
      </c>
      <c r="C3347" s="23" t="s">
        <v>5305</v>
      </c>
      <c r="D3347" s="23" t="s">
        <v>5306</v>
      </c>
      <c r="E3347" s="24" t="s">
        <v>39</v>
      </c>
      <c r="F3347" s="25" t="n">
        <v>0.0002</v>
      </c>
      <c r="G3347" s="25" t="n">
        <v>0.00022</v>
      </c>
      <c r="H3347" s="25" t="n">
        <v>-2E-005</v>
      </c>
    </row>
    <row r="3348" customFormat="false" ht="23.85" hidden="false" customHeight="false" outlineLevel="0" collapsed="false">
      <c r="A3348" s="21" t="n">
        <v>3344</v>
      </c>
      <c r="B3348" s="22" t="s">
        <v>5163</v>
      </c>
      <c r="C3348" s="23" t="s">
        <v>5307</v>
      </c>
      <c r="D3348" s="23" t="s">
        <v>5308</v>
      </c>
      <c r="E3348" s="24" t="s">
        <v>25</v>
      </c>
      <c r="F3348" s="25" t="n">
        <v>0.001</v>
      </c>
      <c r="G3348" s="25" t="n">
        <v>0.001231</v>
      </c>
      <c r="H3348" s="25" t="n">
        <v>-0.000231</v>
      </c>
    </row>
    <row r="3349" customFormat="false" ht="23.85" hidden="false" customHeight="false" outlineLevel="0" collapsed="false">
      <c r="A3349" s="21" t="n">
        <v>3345</v>
      </c>
      <c r="B3349" s="22" t="s">
        <v>5163</v>
      </c>
      <c r="C3349" s="23" t="s">
        <v>5309</v>
      </c>
      <c r="D3349" s="23" t="s">
        <v>37</v>
      </c>
      <c r="E3349" s="24" t="s">
        <v>39</v>
      </c>
      <c r="F3349" s="25" t="n">
        <v>0.0002</v>
      </c>
      <c r="G3349" s="25" t="n">
        <v>0.000181</v>
      </c>
      <c r="H3349" s="25" t="n">
        <v>1.9E-005</v>
      </c>
    </row>
    <row r="3350" customFormat="false" ht="23.85" hidden="false" customHeight="false" outlineLevel="0" collapsed="false">
      <c r="A3350" s="21" t="n">
        <v>3346</v>
      </c>
      <c r="B3350" s="22" t="s">
        <v>5163</v>
      </c>
      <c r="C3350" s="23" t="s">
        <v>5310</v>
      </c>
      <c r="D3350" s="23" t="s">
        <v>5311</v>
      </c>
      <c r="E3350" s="24" t="s">
        <v>25</v>
      </c>
      <c r="F3350" s="25" t="n">
        <v>0.004</v>
      </c>
      <c r="G3350" s="25" t="n">
        <v>0.003865</v>
      </c>
      <c r="H3350" s="25" t="n">
        <v>0.000135</v>
      </c>
    </row>
    <row r="3351" customFormat="false" ht="23.85" hidden="false" customHeight="false" outlineLevel="0" collapsed="false">
      <c r="A3351" s="21" t="n">
        <v>3347</v>
      </c>
      <c r="B3351" s="22" t="s">
        <v>5163</v>
      </c>
      <c r="C3351" s="23" t="s">
        <v>5312</v>
      </c>
      <c r="D3351" s="23" t="s">
        <v>5313</v>
      </c>
      <c r="E3351" s="24" t="s">
        <v>25</v>
      </c>
      <c r="F3351" s="25" t="n">
        <v>0.004</v>
      </c>
      <c r="G3351" s="25" t="n">
        <v>0.001389</v>
      </c>
      <c r="H3351" s="25" t="n">
        <v>0.002611</v>
      </c>
    </row>
    <row r="3352" customFormat="false" ht="23.85" hidden="false" customHeight="false" outlineLevel="0" collapsed="false">
      <c r="A3352" s="21" t="n">
        <v>3348</v>
      </c>
      <c r="B3352" s="22" t="s">
        <v>5163</v>
      </c>
      <c r="C3352" s="23" t="s">
        <v>5314</v>
      </c>
      <c r="D3352" s="23" t="s">
        <v>5315</v>
      </c>
      <c r="E3352" s="24" t="s">
        <v>39</v>
      </c>
      <c r="F3352" s="25" t="n">
        <v>0.0005</v>
      </c>
      <c r="G3352" s="25" t="n">
        <v>0.000119</v>
      </c>
      <c r="H3352" s="25" t="n">
        <v>0.000381</v>
      </c>
    </row>
    <row r="3353" customFormat="false" ht="23.85" hidden="false" customHeight="false" outlineLevel="0" collapsed="false">
      <c r="A3353" s="21" t="n">
        <v>3349</v>
      </c>
      <c r="B3353" s="22" t="s">
        <v>5163</v>
      </c>
      <c r="C3353" s="23" t="s">
        <v>5316</v>
      </c>
      <c r="D3353" s="23" t="s">
        <v>37</v>
      </c>
      <c r="E3353" s="24" t="s">
        <v>39</v>
      </c>
      <c r="F3353" s="25" t="n">
        <v>0.00015</v>
      </c>
      <c r="G3353" s="25" t="n">
        <v>2.3E-005</v>
      </c>
      <c r="H3353" s="25" t="n">
        <v>0.000127</v>
      </c>
    </row>
    <row r="3354" customFormat="false" ht="23.85" hidden="false" customHeight="false" outlineLevel="0" collapsed="false">
      <c r="A3354" s="21" t="n">
        <v>3350</v>
      </c>
      <c r="B3354" s="22" t="s">
        <v>5163</v>
      </c>
      <c r="C3354" s="23" t="s">
        <v>5317</v>
      </c>
      <c r="D3354" s="23" t="s">
        <v>5318</v>
      </c>
      <c r="E3354" s="24" t="s">
        <v>25</v>
      </c>
      <c r="F3354" s="25" t="n">
        <v>0.00075</v>
      </c>
      <c r="G3354" s="25" t="n">
        <v>0.000434</v>
      </c>
      <c r="H3354" s="25" t="n">
        <v>0.000316</v>
      </c>
    </row>
    <row r="3355" customFormat="false" ht="14.35" hidden="false" customHeight="false" outlineLevel="0" collapsed="false">
      <c r="A3355" s="21" t="n">
        <v>3351</v>
      </c>
      <c r="B3355" s="22" t="s">
        <v>5163</v>
      </c>
      <c r="C3355" s="23" t="s">
        <v>5319</v>
      </c>
      <c r="D3355" s="23" t="s">
        <v>5318</v>
      </c>
      <c r="E3355" s="24" t="s">
        <v>25</v>
      </c>
      <c r="F3355" s="25" t="n">
        <v>0.002</v>
      </c>
      <c r="G3355" s="25" t="n">
        <v>0.001133</v>
      </c>
      <c r="H3355" s="25" t="n">
        <v>0.000867</v>
      </c>
    </row>
    <row r="3356" customFormat="false" ht="23.85" hidden="false" customHeight="false" outlineLevel="0" collapsed="false">
      <c r="A3356" s="21" t="n">
        <v>3352</v>
      </c>
      <c r="B3356" s="22" t="s">
        <v>5163</v>
      </c>
      <c r="C3356" s="23" t="s">
        <v>5320</v>
      </c>
      <c r="D3356" s="23" t="s">
        <v>5321</v>
      </c>
      <c r="E3356" s="24" t="s">
        <v>18</v>
      </c>
      <c r="F3356" s="25" t="n">
        <v>0.055</v>
      </c>
      <c r="G3356" s="25" t="n">
        <v>0.009417</v>
      </c>
      <c r="H3356" s="25" t="n">
        <v>0.045583</v>
      </c>
    </row>
    <row r="3357" customFormat="false" ht="23.85" hidden="false" customHeight="false" outlineLevel="0" collapsed="false">
      <c r="A3357" s="21" t="n">
        <v>3353</v>
      </c>
      <c r="B3357" s="22" t="s">
        <v>5163</v>
      </c>
      <c r="C3357" s="23" t="s">
        <v>5322</v>
      </c>
      <c r="D3357" s="23" t="s">
        <v>5321</v>
      </c>
      <c r="E3357" s="24" t="s">
        <v>29</v>
      </c>
      <c r="F3357" s="25" t="n">
        <v>0.01</v>
      </c>
      <c r="G3357" s="25" t="n">
        <v>0</v>
      </c>
      <c r="H3357" s="25" t="n">
        <v>0.01</v>
      </c>
    </row>
    <row r="3358" customFormat="false" ht="23.85" hidden="false" customHeight="false" outlineLevel="0" collapsed="false">
      <c r="A3358" s="21" t="n">
        <v>3354</v>
      </c>
      <c r="B3358" s="22" t="s">
        <v>5163</v>
      </c>
      <c r="C3358" s="23" t="s">
        <v>5323</v>
      </c>
      <c r="D3358" s="23" t="s">
        <v>5321</v>
      </c>
      <c r="E3358" s="24" t="s">
        <v>18</v>
      </c>
      <c r="F3358" s="25" t="n">
        <v>0.12</v>
      </c>
      <c r="G3358" s="25" t="n">
        <v>0.095119</v>
      </c>
      <c r="H3358" s="25" t="n">
        <v>0.024881</v>
      </c>
    </row>
    <row r="3359" customFormat="false" ht="23.85" hidden="false" customHeight="false" outlineLevel="0" collapsed="false">
      <c r="A3359" s="21" t="n">
        <v>3355</v>
      </c>
      <c r="B3359" s="22" t="s">
        <v>5163</v>
      </c>
      <c r="C3359" s="23" t="s">
        <v>5324</v>
      </c>
      <c r="D3359" s="23" t="s">
        <v>5321</v>
      </c>
      <c r="E3359" s="24" t="s">
        <v>29</v>
      </c>
      <c r="F3359" s="25" t="n">
        <v>0.031</v>
      </c>
      <c r="G3359" s="25" t="n">
        <v>0.004211</v>
      </c>
      <c r="H3359" s="25" t="n">
        <v>0.026789</v>
      </c>
    </row>
    <row r="3360" customFormat="false" ht="14.35" hidden="false" customHeight="false" outlineLevel="0" collapsed="false">
      <c r="A3360" s="21" t="n">
        <v>3356</v>
      </c>
      <c r="B3360" s="22" t="s">
        <v>5163</v>
      </c>
      <c r="C3360" s="23" t="s">
        <v>5325</v>
      </c>
      <c r="D3360" s="23" t="s">
        <v>5321</v>
      </c>
      <c r="E3360" s="24" t="s">
        <v>29</v>
      </c>
      <c r="F3360" s="25" t="n">
        <v>0.025</v>
      </c>
      <c r="G3360" s="25" t="n">
        <v>0.033246</v>
      </c>
      <c r="H3360" s="25" t="n">
        <v>-0.008246</v>
      </c>
    </row>
    <row r="3361" customFormat="false" ht="23.85" hidden="false" customHeight="false" outlineLevel="0" collapsed="false">
      <c r="A3361" s="21" t="n">
        <v>3357</v>
      </c>
      <c r="B3361" s="22" t="s">
        <v>5163</v>
      </c>
      <c r="C3361" s="23" t="s">
        <v>5326</v>
      </c>
      <c r="D3361" s="23" t="s">
        <v>5321</v>
      </c>
      <c r="E3361" s="24" t="s">
        <v>140</v>
      </c>
      <c r="F3361" s="25" t="n">
        <v>0.487976</v>
      </c>
      <c r="G3361" s="25" t="n">
        <v>0.373445</v>
      </c>
      <c r="H3361" s="25" t="n">
        <v>0.114531</v>
      </c>
    </row>
    <row r="3362" customFormat="false" ht="23.85" hidden="false" customHeight="false" outlineLevel="0" collapsed="false">
      <c r="A3362" s="21" t="n">
        <v>3358</v>
      </c>
      <c r="B3362" s="22" t="s">
        <v>5163</v>
      </c>
      <c r="C3362" s="23" t="s">
        <v>5327</v>
      </c>
      <c r="D3362" s="23" t="s">
        <v>5321</v>
      </c>
      <c r="E3362" s="24" t="s">
        <v>18</v>
      </c>
      <c r="F3362" s="25" t="n">
        <v>0.145</v>
      </c>
      <c r="G3362" s="25" t="n">
        <v>0.052523</v>
      </c>
      <c r="H3362" s="25" t="n">
        <v>0.092477</v>
      </c>
    </row>
    <row r="3363" customFormat="false" ht="23.85" hidden="false" customHeight="false" outlineLevel="0" collapsed="false">
      <c r="A3363" s="21" t="n">
        <v>3359</v>
      </c>
      <c r="B3363" s="22" t="s">
        <v>5163</v>
      </c>
      <c r="C3363" s="23" t="s">
        <v>5328</v>
      </c>
      <c r="D3363" s="23" t="s">
        <v>5321</v>
      </c>
      <c r="E3363" s="24" t="s">
        <v>29</v>
      </c>
      <c r="F3363" s="25" t="n">
        <v>0.012</v>
      </c>
      <c r="G3363" s="25" t="n">
        <v>0.001328</v>
      </c>
      <c r="H3363" s="25" t="n">
        <v>0.010672</v>
      </c>
    </row>
    <row r="3364" customFormat="false" ht="23.85" hidden="false" customHeight="false" outlineLevel="0" collapsed="false">
      <c r="A3364" s="21" t="n">
        <v>3360</v>
      </c>
      <c r="B3364" s="22" t="s">
        <v>5163</v>
      </c>
      <c r="C3364" s="23" t="s">
        <v>5329</v>
      </c>
      <c r="D3364" s="23" t="s">
        <v>5321</v>
      </c>
      <c r="E3364" s="24" t="s">
        <v>29</v>
      </c>
      <c r="F3364" s="25" t="n">
        <v>0.022</v>
      </c>
      <c r="G3364" s="25" t="n">
        <v>0.004476</v>
      </c>
      <c r="H3364" s="25" t="n">
        <v>0.017524</v>
      </c>
    </row>
    <row r="3365" customFormat="false" ht="23.85" hidden="false" customHeight="false" outlineLevel="0" collapsed="false">
      <c r="A3365" s="21" t="n">
        <v>3361</v>
      </c>
      <c r="B3365" s="22" t="s">
        <v>5163</v>
      </c>
      <c r="C3365" s="23" t="s">
        <v>5330</v>
      </c>
      <c r="D3365" s="23" t="s">
        <v>5321</v>
      </c>
      <c r="E3365" s="24" t="s">
        <v>18</v>
      </c>
      <c r="F3365" s="25" t="n">
        <v>0.085</v>
      </c>
      <c r="G3365" s="25" t="n">
        <v>0.105567</v>
      </c>
      <c r="H3365" s="25" t="n">
        <v>-0.020567</v>
      </c>
    </row>
    <row r="3366" customFormat="false" ht="23.85" hidden="false" customHeight="false" outlineLevel="0" collapsed="false">
      <c r="A3366" s="21" t="n">
        <v>3362</v>
      </c>
      <c r="B3366" s="22" t="s">
        <v>5163</v>
      </c>
      <c r="C3366" s="23" t="s">
        <v>5331</v>
      </c>
      <c r="D3366" s="23" t="s">
        <v>5321</v>
      </c>
      <c r="E3366" s="24" t="s">
        <v>140</v>
      </c>
      <c r="F3366" s="25" t="n">
        <v>3.707</v>
      </c>
      <c r="G3366" s="25" t="n">
        <v>2.983529</v>
      </c>
      <c r="H3366" s="25" t="n">
        <v>0.723471</v>
      </c>
    </row>
    <row r="3367" customFormat="false" ht="23.85" hidden="false" customHeight="false" outlineLevel="0" collapsed="false">
      <c r="A3367" s="21" t="n">
        <v>3363</v>
      </c>
      <c r="B3367" s="22" t="s">
        <v>5163</v>
      </c>
      <c r="C3367" s="23" t="s">
        <v>5332</v>
      </c>
      <c r="D3367" s="23" t="s">
        <v>5333</v>
      </c>
      <c r="E3367" s="24" t="s">
        <v>25</v>
      </c>
      <c r="F3367" s="25" t="n">
        <v>0.00135</v>
      </c>
      <c r="G3367" s="25" t="n">
        <v>0.00108</v>
      </c>
      <c r="H3367" s="25" t="n">
        <v>0.00027</v>
      </c>
    </row>
    <row r="3368" customFormat="false" ht="23.85" hidden="false" customHeight="false" outlineLevel="0" collapsed="false">
      <c r="A3368" s="21" t="n">
        <v>3364</v>
      </c>
      <c r="B3368" s="22" t="s">
        <v>5163</v>
      </c>
      <c r="C3368" s="23" t="s">
        <v>5334</v>
      </c>
      <c r="D3368" s="23" t="s">
        <v>5335</v>
      </c>
      <c r="E3368" s="24" t="s">
        <v>25</v>
      </c>
      <c r="F3368" s="25" t="n">
        <v>0.001</v>
      </c>
      <c r="G3368" s="25" t="n">
        <v>0.000569</v>
      </c>
      <c r="H3368" s="25" t="n">
        <v>0.000431</v>
      </c>
    </row>
    <row r="3369" customFormat="false" ht="23.85" hidden="false" customHeight="false" outlineLevel="0" collapsed="false">
      <c r="A3369" s="21" t="n">
        <v>3365</v>
      </c>
      <c r="B3369" s="22" t="s">
        <v>5163</v>
      </c>
      <c r="C3369" s="23" t="s">
        <v>5336</v>
      </c>
      <c r="D3369" s="23" t="s">
        <v>37</v>
      </c>
      <c r="E3369" s="24" t="s">
        <v>39</v>
      </c>
      <c r="F3369" s="25" t="n">
        <v>0.00019</v>
      </c>
      <c r="G3369" s="25" t="n">
        <v>0.000264</v>
      </c>
      <c r="H3369" s="25" t="n">
        <v>-7.4E-005</v>
      </c>
    </row>
    <row r="3370" customFormat="false" ht="23.85" hidden="false" customHeight="false" outlineLevel="0" collapsed="false">
      <c r="A3370" s="21" t="n">
        <v>3366</v>
      </c>
      <c r="B3370" s="22" t="s">
        <v>5163</v>
      </c>
      <c r="C3370" s="23" t="s">
        <v>5337</v>
      </c>
      <c r="D3370" s="23" t="s">
        <v>37</v>
      </c>
      <c r="E3370" s="24" t="s">
        <v>25</v>
      </c>
      <c r="F3370" s="25" t="n">
        <v>0.0015</v>
      </c>
      <c r="G3370" s="25" t="n">
        <v>0.00055</v>
      </c>
      <c r="H3370" s="25" t="n">
        <v>0.00095</v>
      </c>
    </row>
    <row r="3371" customFormat="false" ht="14.35" hidden="false" customHeight="false" outlineLevel="0" collapsed="false">
      <c r="A3371" s="21" t="n">
        <v>3367</v>
      </c>
      <c r="B3371" s="22" t="s">
        <v>5163</v>
      </c>
      <c r="C3371" s="23" t="s">
        <v>5338</v>
      </c>
      <c r="D3371" s="23" t="s">
        <v>5339</v>
      </c>
      <c r="E3371" s="24" t="s">
        <v>25</v>
      </c>
      <c r="F3371" s="25" t="n">
        <v>0.0005</v>
      </c>
      <c r="G3371" s="25" t="n">
        <v>0</v>
      </c>
      <c r="H3371" s="25" t="n">
        <v>0.0005</v>
      </c>
    </row>
    <row r="3372" customFormat="false" ht="21.75" hidden="false" customHeight="true" outlineLevel="0" collapsed="false">
      <c r="A3372" s="21" t="n">
        <v>3368</v>
      </c>
      <c r="B3372" s="22" t="s">
        <v>5163</v>
      </c>
      <c r="C3372" s="23" t="s">
        <v>5340</v>
      </c>
      <c r="D3372" s="23" t="s">
        <v>37</v>
      </c>
      <c r="E3372" s="24" t="s">
        <v>25</v>
      </c>
      <c r="F3372" s="25" t="n">
        <v>0.0005</v>
      </c>
      <c r="G3372" s="25" t="n">
        <v>0.000536</v>
      </c>
      <c r="H3372" s="25" t="n">
        <v>-3.6E-005</v>
      </c>
    </row>
    <row r="3373" customFormat="false" ht="14.35" hidden="false" customHeight="false" outlineLevel="0" collapsed="false">
      <c r="A3373" s="21" t="n">
        <v>3369</v>
      </c>
      <c r="B3373" s="22" t="s">
        <v>5163</v>
      </c>
      <c r="C3373" s="23" t="s">
        <v>5341</v>
      </c>
      <c r="D3373" s="23" t="s">
        <v>37</v>
      </c>
      <c r="E3373" s="24" t="s">
        <v>25</v>
      </c>
      <c r="F3373" s="25" t="n">
        <v>0.0005</v>
      </c>
      <c r="G3373" s="25" t="n">
        <v>2E-005</v>
      </c>
      <c r="H3373" s="25" t="n">
        <v>0.00048</v>
      </c>
    </row>
    <row r="3374" customFormat="false" ht="24.55" hidden="false" customHeight="false" outlineLevel="0" collapsed="false">
      <c r="A3374" s="21" t="n">
        <v>3370</v>
      </c>
      <c r="B3374" s="22" t="s">
        <v>5163</v>
      </c>
      <c r="C3374" s="23" t="s">
        <v>5342</v>
      </c>
      <c r="D3374" s="23" t="s">
        <v>5343</v>
      </c>
      <c r="E3374" s="24" t="s">
        <v>25</v>
      </c>
      <c r="F3374" s="25" t="n">
        <v>0.001</v>
      </c>
      <c r="G3374" s="25" t="n">
        <v>0.000688</v>
      </c>
      <c r="H3374" s="25" t="n">
        <v>0.000312</v>
      </c>
    </row>
    <row r="3375" customFormat="false" ht="14.35" hidden="false" customHeight="false" outlineLevel="0" collapsed="false">
      <c r="A3375" s="21" t="n">
        <v>3371</v>
      </c>
      <c r="B3375" s="22" t="s">
        <v>5163</v>
      </c>
      <c r="C3375" s="23" t="s">
        <v>5344</v>
      </c>
      <c r="D3375" s="23" t="s">
        <v>5345</v>
      </c>
      <c r="E3375" s="24" t="s">
        <v>25</v>
      </c>
      <c r="F3375" s="25" t="n">
        <v>0.0005</v>
      </c>
      <c r="G3375" s="25" t="n">
        <v>0.00018</v>
      </c>
      <c r="H3375" s="25" t="n">
        <v>0.00032</v>
      </c>
    </row>
    <row r="3376" customFormat="false" ht="23.85" hidden="false" customHeight="false" outlineLevel="0" collapsed="false">
      <c r="A3376" s="21" t="n">
        <v>3372</v>
      </c>
      <c r="B3376" s="22" t="s">
        <v>5163</v>
      </c>
      <c r="C3376" s="23" t="s">
        <v>5346</v>
      </c>
      <c r="D3376" s="23" t="s">
        <v>5345</v>
      </c>
      <c r="E3376" s="24" t="s">
        <v>25</v>
      </c>
      <c r="F3376" s="25" t="n">
        <v>0.00085</v>
      </c>
      <c r="G3376" s="25" t="n">
        <v>0.000334</v>
      </c>
      <c r="H3376" s="25" t="n">
        <v>0.000516</v>
      </c>
    </row>
    <row r="3377" customFormat="false" ht="14.35" hidden="false" customHeight="false" outlineLevel="0" collapsed="false">
      <c r="A3377" s="21" t="n">
        <v>3373</v>
      </c>
      <c r="B3377" s="22" t="s">
        <v>5163</v>
      </c>
      <c r="C3377" s="23" t="s">
        <v>5347</v>
      </c>
      <c r="D3377" s="23" t="s">
        <v>5348</v>
      </c>
      <c r="E3377" s="24" t="s">
        <v>25</v>
      </c>
      <c r="F3377" s="25" t="n">
        <v>0.0006</v>
      </c>
      <c r="G3377" s="25" t="n">
        <v>0.000194</v>
      </c>
      <c r="H3377" s="25" t="n">
        <v>0.000406</v>
      </c>
    </row>
    <row r="3378" customFormat="false" ht="23.85" hidden="false" customHeight="false" outlineLevel="0" collapsed="false">
      <c r="A3378" s="21" t="n">
        <v>3374</v>
      </c>
      <c r="B3378" s="22" t="s">
        <v>5163</v>
      </c>
      <c r="C3378" s="23" t="s">
        <v>5349</v>
      </c>
      <c r="D3378" s="23" t="s">
        <v>5350</v>
      </c>
      <c r="E3378" s="24" t="s">
        <v>25</v>
      </c>
      <c r="F3378" s="25" t="n">
        <v>0.0015</v>
      </c>
      <c r="G3378" s="25" t="n">
        <v>0.00135</v>
      </c>
      <c r="H3378" s="25" t="n">
        <v>0.00015</v>
      </c>
    </row>
    <row r="3379" customFormat="false" ht="23.85" hidden="false" customHeight="false" outlineLevel="0" collapsed="false">
      <c r="A3379" s="21" t="n">
        <v>3375</v>
      </c>
      <c r="B3379" s="22" t="s">
        <v>5163</v>
      </c>
      <c r="C3379" s="23" t="s">
        <v>5351</v>
      </c>
      <c r="D3379" s="23" t="s">
        <v>5352</v>
      </c>
      <c r="E3379" s="24" t="s">
        <v>39</v>
      </c>
      <c r="F3379" s="25" t="n">
        <v>0</v>
      </c>
      <c r="G3379" s="25" t="n">
        <v>0.001161</v>
      </c>
      <c r="H3379" s="25" t="n">
        <v>-0.001161</v>
      </c>
    </row>
    <row r="3380" customFormat="false" ht="14.35" hidden="false" customHeight="false" outlineLevel="0" collapsed="false">
      <c r="A3380" s="21" t="n">
        <v>3376</v>
      </c>
      <c r="B3380" s="22" t="s">
        <v>5163</v>
      </c>
      <c r="C3380" s="23" t="s">
        <v>5353</v>
      </c>
      <c r="D3380" s="23" t="s">
        <v>5354</v>
      </c>
      <c r="E3380" s="24" t="s">
        <v>25</v>
      </c>
      <c r="F3380" s="25" t="n">
        <v>0.0008</v>
      </c>
      <c r="G3380" s="25" t="n">
        <v>0</v>
      </c>
      <c r="H3380" s="25" t="n">
        <v>0.0008</v>
      </c>
    </row>
    <row r="3381" customFormat="false" ht="23.85" hidden="false" customHeight="false" outlineLevel="0" collapsed="false">
      <c r="A3381" s="21" t="n">
        <v>3377</v>
      </c>
      <c r="B3381" s="22" t="s">
        <v>5163</v>
      </c>
      <c r="C3381" s="23" t="s">
        <v>5355</v>
      </c>
      <c r="D3381" s="23" t="s">
        <v>5356</v>
      </c>
      <c r="E3381" s="24" t="s">
        <v>25</v>
      </c>
      <c r="F3381" s="25" t="n">
        <v>0.0002</v>
      </c>
      <c r="G3381" s="25" t="n">
        <v>0.000307</v>
      </c>
      <c r="H3381" s="25" t="n">
        <v>-0.000107</v>
      </c>
    </row>
    <row r="3382" customFormat="false" ht="23.85" hidden="false" customHeight="false" outlineLevel="0" collapsed="false">
      <c r="A3382" s="21" t="n">
        <v>3378</v>
      </c>
      <c r="B3382" s="22" t="s">
        <v>5163</v>
      </c>
      <c r="C3382" s="23" t="s">
        <v>5357</v>
      </c>
      <c r="D3382" s="23" t="s">
        <v>37</v>
      </c>
      <c r="E3382" s="24" t="s">
        <v>39</v>
      </c>
      <c r="F3382" s="25" t="n">
        <v>2E-005</v>
      </c>
      <c r="G3382" s="25" t="n">
        <v>0.00031</v>
      </c>
      <c r="H3382" s="25" t="n">
        <v>-0.00029</v>
      </c>
    </row>
    <row r="3383" customFormat="false" ht="23.85" hidden="false" customHeight="false" outlineLevel="0" collapsed="false">
      <c r="A3383" s="21" t="n">
        <v>3379</v>
      </c>
      <c r="B3383" s="22" t="s">
        <v>5163</v>
      </c>
      <c r="C3383" s="23" t="s">
        <v>5358</v>
      </c>
      <c r="D3383" s="23" t="s">
        <v>5359</v>
      </c>
      <c r="E3383" s="24" t="s">
        <v>39</v>
      </c>
      <c r="F3383" s="25" t="n">
        <v>0.0005</v>
      </c>
      <c r="G3383" s="25" t="n">
        <v>0.000163</v>
      </c>
      <c r="H3383" s="25" t="n">
        <v>0.000337</v>
      </c>
    </row>
    <row r="3384" customFormat="false" ht="22.8" hidden="false" customHeight="false" outlineLevel="0" collapsed="false">
      <c r="A3384" s="21" t="n">
        <v>3380</v>
      </c>
      <c r="B3384" s="22" t="s">
        <v>5163</v>
      </c>
      <c r="C3384" s="23" t="s">
        <v>5360</v>
      </c>
      <c r="D3384" s="23" t="s">
        <v>5359</v>
      </c>
      <c r="E3384" s="24" t="s">
        <v>25</v>
      </c>
      <c r="F3384" s="25" t="n">
        <v>0.00228</v>
      </c>
      <c r="G3384" s="25" t="n">
        <v>0.000263</v>
      </c>
      <c r="H3384" s="25" t="n">
        <v>0.002017</v>
      </c>
    </row>
    <row r="3385" customFormat="false" ht="23.85" hidden="false" customHeight="false" outlineLevel="0" collapsed="false">
      <c r="A3385" s="21" t="n">
        <v>3381</v>
      </c>
      <c r="B3385" s="22" t="s">
        <v>5163</v>
      </c>
      <c r="C3385" s="23" t="s">
        <v>5361</v>
      </c>
      <c r="D3385" s="23" t="s">
        <v>5359</v>
      </c>
      <c r="E3385" s="24" t="s">
        <v>25</v>
      </c>
      <c r="F3385" s="25" t="n">
        <v>0.001</v>
      </c>
      <c r="G3385" s="25" t="n">
        <v>0.000929</v>
      </c>
      <c r="H3385" s="25" t="n">
        <v>7.1E-005</v>
      </c>
    </row>
    <row r="3386" customFormat="false" ht="23.85" hidden="false" customHeight="false" outlineLevel="0" collapsed="false">
      <c r="A3386" s="21" t="n">
        <v>3382</v>
      </c>
      <c r="B3386" s="22" t="s">
        <v>5163</v>
      </c>
      <c r="C3386" s="23" t="s">
        <v>5362</v>
      </c>
      <c r="D3386" s="23" t="s">
        <v>5363</v>
      </c>
      <c r="E3386" s="24" t="s">
        <v>25</v>
      </c>
      <c r="F3386" s="25" t="n">
        <v>0.0003</v>
      </c>
      <c r="G3386" s="25" t="n">
        <v>0</v>
      </c>
      <c r="H3386" s="25" t="n">
        <v>0.0003</v>
      </c>
    </row>
    <row r="3387" customFormat="false" ht="23.85" hidden="false" customHeight="false" outlineLevel="0" collapsed="false">
      <c r="A3387" s="21" t="n">
        <v>3383</v>
      </c>
      <c r="B3387" s="22" t="s">
        <v>5163</v>
      </c>
      <c r="C3387" s="23" t="s">
        <v>5364</v>
      </c>
      <c r="D3387" s="23" t="s">
        <v>5365</v>
      </c>
      <c r="E3387" s="24" t="s">
        <v>25</v>
      </c>
      <c r="F3387" s="25" t="n">
        <v>0.0006</v>
      </c>
      <c r="G3387" s="25" t="n">
        <v>0.000331</v>
      </c>
      <c r="H3387" s="25" t="n">
        <v>0.000269</v>
      </c>
    </row>
    <row r="3388" customFormat="false" ht="23.85" hidden="false" customHeight="false" outlineLevel="0" collapsed="false">
      <c r="A3388" s="21" t="n">
        <v>3384</v>
      </c>
      <c r="B3388" s="22" t="s">
        <v>5163</v>
      </c>
      <c r="C3388" s="23" t="s">
        <v>5366</v>
      </c>
      <c r="D3388" s="23" t="s">
        <v>5365</v>
      </c>
      <c r="E3388" s="24" t="s">
        <v>39</v>
      </c>
      <c r="F3388" s="25" t="n">
        <v>2E-005</v>
      </c>
      <c r="G3388" s="25" t="n">
        <v>0.000203</v>
      </c>
      <c r="H3388" s="25" t="n">
        <v>-0.000183</v>
      </c>
    </row>
    <row r="3389" customFormat="false" ht="23.85" hidden="false" customHeight="false" outlineLevel="0" collapsed="false">
      <c r="A3389" s="21" t="n">
        <v>3385</v>
      </c>
      <c r="B3389" s="22" t="s">
        <v>5163</v>
      </c>
      <c r="C3389" s="23" t="s">
        <v>5367</v>
      </c>
      <c r="D3389" s="23" t="s">
        <v>5368</v>
      </c>
      <c r="E3389" s="24" t="s">
        <v>39</v>
      </c>
      <c r="F3389" s="25" t="n">
        <v>2E-005</v>
      </c>
      <c r="G3389" s="25" t="n">
        <v>2E-005</v>
      </c>
      <c r="H3389" s="25" t="n">
        <v>0</v>
      </c>
    </row>
    <row r="3390" customFormat="false" ht="23.85" hidden="false" customHeight="false" outlineLevel="0" collapsed="false">
      <c r="A3390" s="21" t="n">
        <v>3386</v>
      </c>
      <c r="B3390" s="22" t="s">
        <v>5163</v>
      </c>
      <c r="C3390" s="23" t="s">
        <v>5369</v>
      </c>
      <c r="D3390" s="23" t="s">
        <v>5370</v>
      </c>
      <c r="E3390" s="24" t="s">
        <v>25</v>
      </c>
      <c r="F3390" s="25" t="n">
        <v>0.00275</v>
      </c>
      <c r="G3390" s="25" t="n">
        <v>0.00068</v>
      </c>
      <c r="H3390" s="25" t="n">
        <v>0.00207</v>
      </c>
    </row>
    <row r="3391" customFormat="false" ht="23.85" hidden="false" customHeight="false" outlineLevel="0" collapsed="false">
      <c r="A3391" s="21" t="n">
        <v>3387</v>
      </c>
      <c r="B3391" s="22" t="s">
        <v>5163</v>
      </c>
      <c r="C3391" s="23" t="s">
        <v>5371</v>
      </c>
      <c r="D3391" s="23" t="s">
        <v>5372</v>
      </c>
      <c r="E3391" s="24" t="s">
        <v>25</v>
      </c>
      <c r="F3391" s="25" t="n">
        <v>0.0015</v>
      </c>
      <c r="G3391" s="25" t="n">
        <v>0</v>
      </c>
      <c r="H3391" s="25" t="n">
        <v>0.0015</v>
      </c>
    </row>
    <row r="3392" customFormat="false" ht="23.85" hidden="false" customHeight="false" outlineLevel="0" collapsed="false">
      <c r="A3392" s="21" t="n">
        <v>3388</v>
      </c>
      <c r="B3392" s="22" t="s">
        <v>5163</v>
      </c>
      <c r="C3392" s="23" t="s">
        <v>5373</v>
      </c>
      <c r="D3392" s="23" t="s">
        <v>5374</v>
      </c>
      <c r="E3392" s="24" t="s">
        <v>25</v>
      </c>
      <c r="F3392" s="25" t="n">
        <v>0.0028</v>
      </c>
      <c r="G3392" s="25" t="n">
        <v>0.001705</v>
      </c>
      <c r="H3392" s="25" t="n">
        <v>0.001095</v>
      </c>
    </row>
    <row r="3393" customFormat="false" ht="14.35" hidden="false" customHeight="false" outlineLevel="0" collapsed="false">
      <c r="A3393" s="21" t="n">
        <v>3389</v>
      </c>
      <c r="B3393" s="22" t="s">
        <v>5163</v>
      </c>
      <c r="C3393" s="23" t="s">
        <v>5375</v>
      </c>
      <c r="D3393" s="23" t="s">
        <v>37</v>
      </c>
      <c r="E3393" s="24" t="s">
        <v>25</v>
      </c>
      <c r="F3393" s="25" t="n">
        <v>0.0005</v>
      </c>
      <c r="G3393" s="25" t="n">
        <v>0.000249</v>
      </c>
      <c r="H3393" s="25" t="n">
        <v>0.000251</v>
      </c>
    </row>
    <row r="3394" customFormat="false" ht="23.85" hidden="false" customHeight="false" outlineLevel="0" collapsed="false">
      <c r="A3394" s="21" t="n">
        <v>3390</v>
      </c>
      <c r="B3394" s="22" t="s">
        <v>5163</v>
      </c>
      <c r="C3394" s="23" t="s">
        <v>5376</v>
      </c>
      <c r="D3394" s="23" t="s">
        <v>5377</v>
      </c>
      <c r="E3394" s="24" t="s">
        <v>25</v>
      </c>
      <c r="F3394" s="25" t="n">
        <v>0.00154</v>
      </c>
      <c r="G3394" s="25" t="n">
        <v>0.000244</v>
      </c>
      <c r="H3394" s="25" t="n">
        <v>0.001296</v>
      </c>
    </row>
    <row r="3395" customFormat="false" ht="14.35" hidden="false" customHeight="false" outlineLevel="0" collapsed="false">
      <c r="A3395" s="21" t="n">
        <v>3391</v>
      </c>
      <c r="B3395" s="22" t="s">
        <v>5163</v>
      </c>
      <c r="C3395" s="23" t="s">
        <v>5378</v>
      </c>
      <c r="D3395" s="23" t="s">
        <v>5379</v>
      </c>
      <c r="E3395" s="24" t="s">
        <v>39</v>
      </c>
      <c r="F3395" s="25" t="n">
        <v>6E-005</v>
      </c>
      <c r="G3395" s="25" t="n">
        <v>3.3E-005</v>
      </c>
      <c r="H3395" s="25" t="n">
        <v>2.7E-005</v>
      </c>
    </row>
    <row r="3396" customFormat="false" ht="14.35" hidden="false" customHeight="false" outlineLevel="0" collapsed="false">
      <c r="A3396" s="21" t="n">
        <v>3392</v>
      </c>
      <c r="B3396" s="22" t="s">
        <v>5163</v>
      </c>
      <c r="C3396" s="23" t="s">
        <v>5380</v>
      </c>
      <c r="D3396" s="23" t="s">
        <v>5381</v>
      </c>
      <c r="E3396" s="24" t="s">
        <v>25</v>
      </c>
      <c r="F3396" s="25" t="n">
        <v>0.0005</v>
      </c>
      <c r="G3396" s="25" t="n">
        <v>9.6E-005</v>
      </c>
      <c r="H3396" s="25" t="n">
        <v>0.000404</v>
      </c>
    </row>
    <row r="3397" customFormat="false" ht="23.85" hidden="false" customHeight="false" outlineLevel="0" collapsed="false">
      <c r="A3397" s="21" t="n">
        <v>3393</v>
      </c>
      <c r="B3397" s="22" t="s">
        <v>5163</v>
      </c>
      <c r="C3397" s="23" t="s">
        <v>5382</v>
      </c>
      <c r="D3397" s="23" t="s">
        <v>5383</v>
      </c>
      <c r="E3397" s="24" t="s">
        <v>25</v>
      </c>
      <c r="F3397" s="25" t="n">
        <v>0.0005</v>
      </c>
      <c r="G3397" s="25" t="n">
        <v>0.000158</v>
      </c>
      <c r="H3397" s="25" t="n">
        <v>0.000342</v>
      </c>
    </row>
    <row r="3398" customFormat="false" ht="23.85" hidden="false" customHeight="false" outlineLevel="0" collapsed="false">
      <c r="A3398" s="21" t="n">
        <v>3394</v>
      </c>
      <c r="B3398" s="22" t="s">
        <v>5163</v>
      </c>
      <c r="C3398" s="23" t="s">
        <v>5384</v>
      </c>
      <c r="D3398" s="23" t="s">
        <v>5385</v>
      </c>
      <c r="E3398" s="24" t="s">
        <v>25</v>
      </c>
      <c r="F3398" s="25" t="n">
        <v>0.0015</v>
      </c>
      <c r="G3398" s="25" t="n">
        <v>0.000286</v>
      </c>
      <c r="H3398" s="25" t="n">
        <v>0.001214</v>
      </c>
    </row>
    <row r="3399" customFormat="false" ht="14.35" hidden="false" customHeight="false" outlineLevel="0" collapsed="false">
      <c r="A3399" s="21" t="n">
        <v>3395</v>
      </c>
      <c r="B3399" s="22" t="s">
        <v>5163</v>
      </c>
      <c r="C3399" s="23" t="s">
        <v>5386</v>
      </c>
      <c r="D3399" s="23" t="s">
        <v>5387</v>
      </c>
      <c r="E3399" s="24" t="s">
        <v>25</v>
      </c>
      <c r="F3399" s="25" t="n">
        <v>0.0001</v>
      </c>
      <c r="G3399" s="25" t="n">
        <v>0.000668</v>
      </c>
      <c r="H3399" s="25" t="n">
        <v>-0.000568</v>
      </c>
    </row>
    <row r="3400" customFormat="false" ht="24.55" hidden="false" customHeight="false" outlineLevel="0" collapsed="false">
      <c r="A3400" s="21" t="n">
        <v>3396</v>
      </c>
      <c r="B3400" s="22" t="s">
        <v>5163</v>
      </c>
      <c r="C3400" s="23" t="s">
        <v>5388</v>
      </c>
      <c r="D3400" s="23" t="s">
        <v>5387</v>
      </c>
      <c r="E3400" s="24" t="s">
        <v>25</v>
      </c>
      <c r="F3400" s="25" t="n">
        <v>8E-005</v>
      </c>
      <c r="G3400" s="25" t="n">
        <v>0.000355</v>
      </c>
      <c r="H3400" s="25" t="n">
        <v>-0.000275</v>
      </c>
    </row>
    <row r="3401" customFormat="false" ht="14.35" hidden="false" customHeight="false" outlineLevel="0" collapsed="false">
      <c r="A3401" s="21" t="n">
        <v>3397</v>
      </c>
      <c r="B3401" s="22" t="s">
        <v>5163</v>
      </c>
      <c r="C3401" s="23" t="s">
        <v>5389</v>
      </c>
      <c r="D3401" s="23" t="s">
        <v>37</v>
      </c>
      <c r="E3401" s="24" t="s">
        <v>25</v>
      </c>
      <c r="F3401" s="25" t="n">
        <v>5E-005</v>
      </c>
      <c r="G3401" s="25" t="n">
        <v>0.000421</v>
      </c>
      <c r="H3401" s="25" t="n">
        <v>-0.000371</v>
      </c>
    </row>
    <row r="3402" customFormat="false" ht="24.55" hidden="false" customHeight="false" outlineLevel="0" collapsed="false">
      <c r="A3402" s="21" t="n">
        <v>3398</v>
      </c>
      <c r="B3402" s="22" t="s">
        <v>5163</v>
      </c>
      <c r="C3402" s="23" t="s">
        <v>5390</v>
      </c>
      <c r="D3402" s="23" t="s">
        <v>5391</v>
      </c>
      <c r="E3402" s="24" t="s">
        <v>29</v>
      </c>
      <c r="F3402" s="25" t="n">
        <v>0.015</v>
      </c>
      <c r="G3402" s="25" t="n">
        <v>0.01026</v>
      </c>
      <c r="H3402" s="25" t="n">
        <v>0.00474</v>
      </c>
    </row>
    <row r="3403" customFormat="false" ht="14.35" hidden="false" customHeight="false" outlineLevel="0" collapsed="false">
      <c r="A3403" s="21" t="n">
        <v>3399</v>
      </c>
      <c r="B3403" s="22" t="s">
        <v>5163</v>
      </c>
      <c r="C3403" s="23" t="s">
        <v>5392</v>
      </c>
      <c r="D3403" s="23" t="s">
        <v>5393</v>
      </c>
      <c r="E3403" s="24" t="s">
        <v>18</v>
      </c>
      <c r="F3403" s="25" t="n">
        <v>0.06</v>
      </c>
      <c r="G3403" s="25" t="n">
        <v>0.018043</v>
      </c>
      <c r="H3403" s="25" t="n">
        <v>0.041957</v>
      </c>
    </row>
    <row r="3404" customFormat="false" ht="24.55" hidden="false" customHeight="false" outlineLevel="0" collapsed="false">
      <c r="A3404" s="21" t="n">
        <v>3400</v>
      </c>
      <c r="B3404" s="22" t="s">
        <v>5163</v>
      </c>
      <c r="C3404" s="23" t="s">
        <v>5394</v>
      </c>
      <c r="D3404" s="23" t="s">
        <v>5395</v>
      </c>
      <c r="E3404" s="24" t="s">
        <v>25</v>
      </c>
      <c r="F3404" s="25" t="n">
        <v>0.001</v>
      </c>
      <c r="G3404" s="25" t="n">
        <v>0.000546</v>
      </c>
      <c r="H3404" s="25" t="n">
        <v>0.000454</v>
      </c>
    </row>
    <row r="3405" customFormat="false" ht="22.8" hidden="false" customHeight="false" outlineLevel="0" collapsed="false">
      <c r="A3405" s="21" t="n">
        <v>3401</v>
      </c>
      <c r="B3405" s="22" t="s">
        <v>5163</v>
      </c>
      <c r="C3405" s="23" t="s">
        <v>5396</v>
      </c>
      <c r="D3405" s="23" t="s">
        <v>5397</v>
      </c>
      <c r="E3405" s="24" t="s">
        <v>39</v>
      </c>
      <c r="F3405" s="25" t="n">
        <v>0.00015</v>
      </c>
      <c r="G3405" s="25" t="n">
        <v>0.000321</v>
      </c>
      <c r="H3405" s="25" t="n">
        <v>-0.000171</v>
      </c>
    </row>
    <row r="3406" customFormat="false" ht="23.85" hidden="false" customHeight="false" outlineLevel="0" collapsed="false">
      <c r="A3406" s="21" t="n">
        <v>3402</v>
      </c>
      <c r="B3406" s="22" t="s">
        <v>5163</v>
      </c>
      <c r="C3406" s="23" t="s">
        <v>5398</v>
      </c>
      <c r="D3406" s="23" t="s">
        <v>5399</v>
      </c>
      <c r="E3406" s="24" t="s">
        <v>25</v>
      </c>
      <c r="F3406" s="25" t="n">
        <v>0.0015</v>
      </c>
      <c r="G3406" s="25" t="n">
        <v>0.000639</v>
      </c>
      <c r="H3406" s="25" t="n">
        <v>0.000861</v>
      </c>
    </row>
    <row r="3407" customFormat="false" ht="14.35" hidden="false" customHeight="false" outlineLevel="0" collapsed="false">
      <c r="A3407" s="21" t="n">
        <v>3403</v>
      </c>
      <c r="B3407" s="22" t="s">
        <v>5163</v>
      </c>
      <c r="C3407" s="23" t="s">
        <v>5400</v>
      </c>
      <c r="D3407" s="23" t="s">
        <v>5401</v>
      </c>
      <c r="E3407" s="24" t="s">
        <v>39</v>
      </c>
      <c r="F3407" s="25" t="n">
        <v>3E-005</v>
      </c>
      <c r="G3407" s="25" t="n">
        <v>0.000347</v>
      </c>
      <c r="H3407" s="25" t="n">
        <v>-0.000317</v>
      </c>
    </row>
    <row r="3408" customFormat="false" ht="14.35" hidden="false" customHeight="false" outlineLevel="0" collapsed="false">
      <c r="A3408" s="21" t="n">
        <v>3404</v>
      </c>
      <c r="B3408" s="22" t="s">
        <v>5163</v>
      </c>
      <c r="C3408" s="23" t="s">
        <v>5402</v>
      </c>
      <c r="D3408" s="23" t="s">
        <v>5403</v>
      </c>
      <c r="E3408" s="24" t="s">
        <v>29</v>
      </c>
      <c r="F3408" s="25" t="n">
        <v>0.013</v>
      </c>
      <c r="G3408" s="25" t="n">
        <v>0.015691</v>
      </c>
      <c r="H3408" s="25" t="n">
        <v>-0.002691</v>
      </c>
    </row>
    <row r="3409" customFormat="false" ht="23.85" hidden="false" customHeight="false" outlineLevel="0" collapsed="false">
      <c r="A3409" s="21" t="n">
        <v>3405</v>
      </c>
      <c r="B3409" s="22" t="s">
        <v>5163</v>
      </c>
      <c r="C3409" s="23" t="s">
        <v>5404</v>
      </c>
      <c r="D3409" s="23" t="s">
        <v>5405</v>
      </c>
      <c r="E3409" s="24" t="s">
        <v>39</v>
      </c>
      <c r="F3409" s="25" t="n">
        <v>5E-005</v>
      </c>
      <c r="G3409" s="25" t="n">
        <v>0.000254</v>
      </c>
      <c r="H3409" s="25" t="n">
        <v>-0.000204</v>
      </c>
    </row>
    <row r="3410" customFormat="false" ht="23.85" hidden="false" customHeight="false" outlineLevel="0" collapsed="false">
      <c r="A3410" s="21" t="n">
        <v>3406</v>
      </c>
      <c r="B3410" s="22" t="s">
        <v>5163</v>
      </c>
      <c r="C3410" s="23" t="s">
        <v>5406</v>
      </c>
      <c r="D3410" s="23" t="s">
        <v>37</v>
      </c>
      <c r="E3410" s="24" t="s">
        <v>25</v>
      </c>
      <c r="F3410" s="25" t="n">
        <v>0.0005</v>
      </c>
      <c r="G3410" s="25" t="n">
        <v>0.000497</v>
      </c>
      <c r="H3410" s="25" t="n">
        <v>2.99999999999996E-006</v>
      </c>
    </row>
    <row r="3411" customFormat="false" ht="23.85" hidden="false" customHeight="false" outlineLevel="0" collapsed="false">
      <c r="A3411" s="21" t="n">
        <v>3407</v>
      </c>
      <c r="B3411" s="22" t="s">
        <v>5163</v>
      </c>
      <c r="C3411" s="23" t="s">
        <v>5407</v>
      </c>
      <c r="D3411" s="23" t="s">
        <v>5408</v>
      </c>
      <c r="E3411" s="24" t="s">
        <v>25</v>
      </c>
      <c r="F3411" s="25" t="n">
        <v>3E-005</v>
      </c>
      <c r="G3411" s="25" t="n">
        <v>0.000177</v>
      </c>
      <c r="H3411" s="25" t="n">
        <v>-0.000147</v>
      </c>
    </row>
    <row r="3412" customFormat="false" ht="23.85" hidden="false" customHeight="false" outlineLevel="0" collapsed="false">
      <c r="A3412" s="21" t="n">
        <v>3408</v>
      </c>
      <c r="B3412" s="22" t="s">
        <v>5163</v>
      </c>
      <c r="C3412" s="23" t="s">
        <v>5409</v>
      </c>
      <c r="D3412" s="23" t="s">
        <v>5410</v>
      </c>
      <c r="E3412" s="24" t="s">
        <v>29</v>
      </c>
      <c r="F3412" s="25" t="n">
        <v>0</v>
      </c>
      <c r="G3412" s="25" t="n">
        <v>0.065631</v>
      </c>
      <c r="H3412" s="25" t="n">
        <v>-0.065631</v>
      </c>
    </row>
    <row r="3413" customFormat="false" ht="23.85" hidden="false" customHeight="false" outlineLevel="0" collapsed="false">
      <c r="A3413" s="21" t="n">
        <v>3409</v>
      </c>
      <c r="B3413" s="22" t="s">
        <v>5163</v>
      </c>
      <c r="C3413" s="23" t="s">
        <v>5411</v>
      </c>
      <c r="D3413" s="23" t="s">
        <v>37</v>
      </c>
      <c r="E3413" s="24" t="s">
        <v>39</v>
      </c>
      <c r="F3413" s="25" t="n">
        <v>0</v>
      </c>
      <c r="G3413" s="25" t="n">
        <v>0</v>
      </c>
      <c r="H3413" s="25" t="n">
        <v>0</v>
      </c>
    </row>
    <row r="3414" customFormat="false" ht="23.85" hidden="false" customHeight="false" outlineLevel="0" collapsed="false">
      <c r="A3414" s="21" t="n">
        <v>3410</v>
      </c>
      <c r="B3414" s="22" t="s">
        <v>5163</v>
      </c>
      <c r="C3414" s="23" t="s">
        <v>5412</v>
      </c>
      <c r="D3414" s="23" t="s">
        <v>5413</v>
      </c>
      <c r="E3414" s="24" t="s">
        <v>25</v>
      </c>
      <c r="F3414" s="25" t="n">
        <v>0</v>
      </c>
      <c r="G3414" s="25" t="n">
        <v>0.002049</v>
      </c>
      <c r="H3414" s="25" t="n">
        <v>-0.002049</v>
      </c>
    </row>
    <row r="3415" customFormat="false" ht="23.85" hidden="false" customHeight="false" outlineLevel="0" collapsed="false">
      <c r="A3415" s="21" t="n">
        <v>3411</v>
      </c>
      <c r="B3415" s="22" t="s">
        <v>5163</v>
      </c>
      <c r="C3415" s="23" t="s">
        <v>5414</v>
      </c>
      <c r="D3415" s="23" t="s">
        <v>1633</v>
      </c>
      <c r="E3415" s="24" t="s">
        <v>39</v>
      </c>
      <c r="F3415" s="25" t="n">
        <v>0</v>
      </c>
      <c r="G3415" s="25" t="n">
        <v>0</v>
      </c>
      <c r="H3415" s="25" t="n">
        <v>0</v>
      </c>
    </row>
    <row r="3416" customFormat="false" ht="23.85" hidden="false" customHeight="false" outlineLevel="0" collapsed="false">
      <c r="A3416" s="21" t="n">
        <v>3412</v>
      </c>
      <c r="B3416" s="22" t="s">
        <v>5163</v>
      </c>
      <c r="C3416" s="23" t="s">
        <v>5415</v>
      </c>
      <c r="D3416" s="23" t="s">
        <v>5416</v>
      </c>
      <c r="E3416" s="24" t="s">
        <v>25</v>
      </c>
      <c r="F3416" s="25" t="n">
        <v>0.0008</v>
      </c>
      <c r="G3416" s="25" t="n">
        <v>0.000645</v>
      </c>
      <c r="H3416" s="25" t="n">
        <v>0.000155</v>
      </c>
    </row>
    <row r="3417" s="37" customFormat="true" ht="14.35" hidden="false" customHeight="false" outlineLevel="0" collapsed="false">
      <c r="A3417" s="21" t="n">
        <v>3413</v>
      </c>
      <c r="B3417" s="22" t="s">
        <v>5163</v>
      </c>
      <c r="C3417" s="23" t="s">
        <v>20</v>
      </c>
      <c r="D3417" s="23"/>
      <c r="E3417" s="24" t="s">
        <v>21</v>
      </c>
      <c r="F3417" s="33" t="n">
        <v>0.381</v>
      </c>
      <c r="G3417" s="32" t="n">
        <v>0.173414</v>
      </c>
      <c r="H3417" s="32" t="n">
        <f aca="false">F3417-G3417</f>
        <v>0.207586</v>
      </c>
    </row>
    <row r="3418" customFormat="false" ht="14.35" hidden="false" customHeight="false" outlineLevel="0" collapsed="false">
      <c r="A3418" s="21" t="n">
        <v>3414</v>
      </c>
      <c r="B3418" s="22" t="s">
        <v>5417</v>
      </c>
      <c r="C3418" s="23" t="s">
        <v>5418</v>
      </c>
      <c r="D3418" s="23" t="s">
        <v>5419</v>
      </c>
      <c r="E3418" s="24" t="s">
        <v>140</v>
      </c>
      <c r="F3418" s="25" t="n">
        <v>0</v>
      </c>
      <c r="G3418" s="25" t="n">
        <v>0</v>
      </c>
      <c r="H3418" s="25" t="n">
        <v>0</v>
      </c>
    </row>
    <row r="3419" customFormat="false" ht="23.85" hidden="false" customHeight="false" outlineLevel="0" collapsed="false">
      <c r="A3419" s="21" t="n">
        <v>3415</v>
      </c>
      <c r="B3419" s="22" t="s">
        <v>5417</v>
      </c>
      <c r="C3419" s="23" t="s">
        <v>5420</v>
      </c>
      <c r="D3419" s="23" t="s">
        <v>37</v>
      </c>
      <c r="E3419" s="24" t="s">
        <v>25</v>
      </c>
      <c r="F3419" s="25" t="n">
        <v>0.0025</v>
      </c>
      <c r="G3419" s="25" t="n">
        <v>0.00124</v>
      </c>
      <c r="H3419" s="25" t="n">
        <v>0.00126</v>
      </c>
    </row>
    <row r="3420" customFormat="false" ht="23.85" hidden="false" customHeight="false" outlineLevel="0" collapsed="false">
      <c r="A3420" s="21" t="n">
        <v>3416</v>
      </c>
      <c r="B3420" s="22" t="s">
        <v>5417</v>
      </c>
      <c r="C3420" s="23" t="s">
        <v>5421</v>
      </c>
      <c r="D3420" s="23" t="s">
        <v>5422</v>
      </c>
      <c r="E3420" s="24" t="s">
        <v>18</v>
      </c>
      <c r="F3420" s="25" t="n">
        <v>0.23</v>
      </c>
      <c r="G3420" s="25" t="n">
        <v>0.222684</v>
      </c>
      <c r="H3420" s="25" t="n">
        <v>0.00731600000000002</v>
      </c>
    </row>
    <row r="3421" customFormat="false" ht="23.85" hidden="false" customHeight="false" outlineLevel="0" collapsed="false">
      <c r="A3421" s="21" t="n">
        <v>3417</v>
      </c>
      <c r="B3421" s="22" t="s">
        <v>5417</v>
      </c>
      <c r="C3421" s="23" t="s">
        <v>5423</v>
      </c>
      <c r="D3421" s="23" t="s">
        <v>5424</v>
      </c>
      <c r="E3421" s="24" t="s">
        <v>18</v>
      </c>
      <c r="F3421" s="25" t="n">
        <v>0.06</v>
      </c>
      <c r="G3421" s="25" t="n">
        <v>0.060567</v>
      </c>
      <c r="H3421" s="25" t="n">
        <v>-0.000566999999999998</v>
      </c>
    </row>
    <row r="3422" customFormat="false" ht="23.85" hidden="false" customHeight="false" outlineLevel="0" collapsed="false">
      <c r="A3422" s="21" t="n">
        <v>3418</v>
      </c>
      <c r="B3422" s="22" t="s">
        <v>5417</v>
      </c>
      <c r="C3422" s="23" t="s">
        <v>5425</v>
      </c>
      <c r="D3422" s="23" t="s">
        <v>405</v>
      </c>
      <c r="E3422" s="24" t="s">
        <v>18</v>
      </c>
      <c r="F3422" s="25" t="n">
        <v>0.045</v>
      </c>
      <c r="G3422" s="25" t="n">
        <v>0.030366</v>
      </c>
      <c r="H3422" s="25" t="n">
        <v>0.014634</v>
      </c>
    </row>
    <row r="3423" customFormat="false" ht="23.85" hidden="false" customHeight="false" outlineLevel="0" collapsed="false">
      <c r="A3423" s="21" t="n">
        <v>3419</v>
      </c>
      <c r="B3423" s="22" t="s">
        <v>5417</v>
      </c>
      <c r="C3423" s="23" t="s">
        <v>5426</v>
      </c>
      <c r="D3423" s="23" t="s">
        <v>405</v>
      </c>
      <c r="E3423" s="24" t="s">
        <v>29</v>
      </c>
      <c r="F3423" s="25" t="n">
        <v>0.004</v>
      </c>
      <c r="G3423" s="25" t="n">
        <v>0.001978</v>
      </c>
      <c r="H3423" s="25" t="n">
        <v>0.002022</v>
      </c>
    </row>
    <row r="3424" customFormat="false" ht="23.85" hidden="false" customHeight="false" outlineLevel="0" collapsed="false">
      <c r="A3424" s="21" t="n">
        <v>3420</v>
      </c>
      <c r="B3424" s="22" t="s">
        <v>5417</v>
      </c>
      <c r="C3424" s="23" t="s">
        <v>5427</v>
      </c>
      <c r="D3424" s="23" t="s">
        <v>405</v>
      </c>
      <c r="E3424" s="24" t="s">
        <v>25</v>
      </c>
      <c r="F3424" s="25" t="n">
        <v>0.004</v>
      </c>
      <c r="G3424" s="25" t="n">
        <v>0.002482</v>
      </c>
      <c r="H3424" s="25" t="n">
        <v>0.001518</v>
      </c>
    </row>
    <row r="3425" customFormat="false" ht="23.85" hidden="false" customHeight="false" outlineLevel="0" collapsed="false">
      <c r="A3425" s="21" t="n">
        <v>3421</v>
      </c>
      <c r="B3425" s="22" t="s">
        <v>5417</v>
      </c>
      <c r="C3425" s="23" t="s">
        <v>5428</v>
      </c>
      <c r="D3425" s="23" t="s">
        <v>405</v>
      </c>
      <c r="E3425" s="24" t="s">
        <v>18</v>
      </c>
      <c r="F3425" s="25" t="n">
        <v>0.0714</v>
      </c>
      <c r="G3425" s="25" t="n">
        <v>0.044849</v>
      </c>
      <c r="H3425" s="25" t="n">
        <v>0.026551</v>
      </c>
    </row>
    <row r="3426" customFormat="false" ht="23.85" hidden="false" customHeight="false" outlineLevel="0" collapsed="false">
      <c r="A3426" s="21" t="n">
        <v>3422</v>
      </c>
      <c r="B3426" s="22" t="s">
        <v>5417</v>
      </c>
      <c r="C3426" s="23" t="s">
        <v>5429</v>
      </c>
      <c r="D3426" s="23" t="s">
        <v>405</v>
      </c>
      <c r="E3426" s="24" t="s">
        <v>18</v>
      </c>
      <c r="F3426" s="25" t="n">
        <v>0.102</v>
      </c>
      <c r="G3426" s="25" t="n">
        <v>0.076917</v>
      </c>
      <c r="H3426" s="25" t="n">
        <v>0.025083</v>
      </c>
    </row>
    <row r="3427" customFormat="false" ht="23.85" hidden="false" customHeight="false" outlineLevel="0" collapsed="false">
      <c r="A3427" s="21" t="n">
        <v>3423</v>
      </c>
      <c r="B3427" s="22" t="s">
        <v>5417</v>
      </c>
      <c r="C3427" s="23" t="s">
        <v>5430</v>
      </c>
      <c r="D3427" s="23" t="s">
        <v>405</v>
      </c>
      <c r="E3427" s="24" t="s">
        <v>18</v>
      </c>
      <c r="F3427" s="25" t="n">
        <v>0.442</v>
      </c>
      <c r="G3427" s="25" t="n">
        <v>0.721767</v>
      </c>
      <c r="H3427" s="25" t="n">
        <v>-0.279767</v>
      </c>
    </row>
    <row r="3428" customFormat="false" ht="14.35" hidden="false" customHeight="false" outlineLevel="0" collapsed="false">
      <c r="A3428" s="21" t="n">
        <v>3424</v>
      </c>
      <c r="B3428" s="22" t="s">
        <v>5417</v>
      </c>
      <c r="C3428" s="23" t="s">
        <v>5431</v>
      </c>
      <c r="D3428" s="23" t="s">
        <v>405</v>
      </c>
      <c r="E3428" s="24" t="s">
        <v>140</v>
      </c>
      <c r="F3428" s="25" t="n">
        <v>1.264863</v>
      </c>
      <c r="G3428" s="25" t="n">
        <v>0.896851</v>
      </c>
      <c r="H3428" s="25" t="n">
        <v>0.368012</v>
      </c>
    </row>
    <row r="3429" customFormat="false" ht="14.35" hidden="false" customHeight="false" outlineLevel="0" collapsed="false">
      <c r="A3429" s="21" t="n">
        <v>3425</v>
      </c>
      <c r="B3429" s="22" t="s">
        <v>5417</v>
      </c>
      <c r="C3429" s="23" t="s">
        <v>5432</v>
      </c>
      <c r="D3429" s="23" t="s">
        <v>405</v>
      </c>
      <c r="E3429" s="24" t="s">
        <v>25</v>
      </c>
      <c r="F3429" s="25" t="n">
        <v>0.0023</v>
      </c>
      <c r="G3429" s="25" t="n">
        <v>0.001009</v>
      </c>
      <c r="H3429" s="25" t="n">
        <v>0.001291</v>
      </c>
    </row>
    <row r="3430" customFormat="false" ht="23.85" hidden="false" customHeight="false" outlineLevel="0" collapsed="false">
      <c r="A3430" s="21" t="n">
        <v>3426</v>
      </c>
      <c r="B3430" s="22" t="s">
        <v>5417</v>
      </c>
      <c r="C3430" s="23" t="s">
        <v>5433</v>
      </c>
      <c r="D3430" s="23" t="s">
        <v>764</v>
      </c>
      <c r="E3430" s="24" t="s">
        <v>25</v>
      </c>
      <c r="F3430" s="25" t="n">
        <v>0.00085</v>
      </c>
      <c r="G3430" s="25" t="n">
        <v>0.000659</v>
      </c>
      <c r="H3430" s="25" t="n">
        <v>0.000191</v>
      </c>
    </row>
    <row r="3431" customFormat="false" ht="23.85" hidden="false" customHeight="false" outlineLevel="0" collapsed="false">
      <c r="A3431" s="21" t="n">
        <v>3427</v>
      </c>
      <c r="B3431" s="22" t="s">
        <v>5417</v>
      </c>
      <c r="C3431" s="23" t="s">
        <v>5434</v>
      </c>
      <c r="D3431" s="23" t="s">
        <v>37</v>
      </c>
      <c r="E3431" s="24" t="s">
        <v>29</v>
      </c>
      <c r="F3431" s="25" t="n">
        <v>0.007</v>
      </c>
      <c r="G3431" s="25" t="n">
        <v>0.004547</v>
      </c>
      <c r="H3431" s="25" t="n">
        <v>0.002453</v>
      </c>
    </row>
    <row r="3432" customFormat="false" ht="14.35" hidden="false" customHeight="false" outlineLevel="0" collapsed="false">
      <c r="A3432" s="21" t="n">
        <v>3428</v>
      </c>
      <c r="B3432" s="22" t="s">
        <v>5417</v>
      </c>
      <c r="C3432" s="23" t="s">
        <v>5435</v>
      </c>
      <c r="D3432" s="23" t="s">
        <v>4140</v>
      </c>
      <c r="E3432" s="24" t="s">
        <v>18</v>
      </c>
      <c r="F3432" s="25" t="n">
        <v>0.14</v>
      </c>
      <c r="G3432" s="25" t="n">
        <v>0.102394</v>
      </c>
      <c r="H3432" s="25" t="n">
        <v>0.037606</v>
      </c>
    </row>
    <row r="3433" customFormat="false" ht="35.05" hidden="false" customHeight="false" outlineLevel="0" collapsed="false">
      <c r="A3433" s="21" t="n">
        <v>3429</v>
      </c>
      <c r="B3433" s="22" t="s">
        <v>5417</v>
      </c>
      <c r="C3433" s="23" t="s">
        <v>5436</v>
      </c>
      <c r="D3433" s="23" t="s">
        <v>347</v>
      </c>
      <c r="E3433" s="24" t="s">
        <v>18</v>
      </c>
      <c r="F3433" s="25" t="n">
        <v>0.0905</v>
      </c>
      <c r="G3433" s="25" t="n">
        <v>0.016682</v>
      </c>
      <c r="H3433" s="25" t="n">
        <v>0.073818</v>
      </c>
    </row>
    <row r="3434" customFormat="false" ht="35.05" hidden="false" customHeight="false" outlineLevel="0" collapsed="false">
      <c r="A3434" s="21" t="n">
        <v>3430</v>
      </c>
      <c r="B3434" s="22" t="s">
        <v>5417</v>
      </c>
      <c r="C3434" s="23" t="s">
        <v>5437</v>
      </c>
      <c r="D3434" s="23" t="s">
        <v>347</v>
      </c>
      <c r="E3434" s="24" t="s">
        <v>25</v>
      </c>
      <c r="F3434" s="25" t="n">
        <v>0.000956</v>
      </c>
      <c r="G3434" s="25" t="n">
        <v>0.00034</v>
      </c>
      <c r="H3434" s="25" t="n">
        <v>0.000616</v>
      </c>
    </row>
    <row r="3435" customFormat="false" ht="35.05" hidden="false" customHeight="false" outlineLevel="0" collapsed="false">
      <c r="A3435" s="21" t="n">
        <v>3431</v>
      </c>
      <c r="B3435" s="22" t="s">
        <v>5417</v>
      </c>
      <c r="C3435" s="23" t="s">
        <v>5438</v>
      </c>
      <c r="D3435" s="23" t="s">
        <v>347</v>
      </c>
      <c r="E3435" s="24" t="s">
        <v>25</v>
      </c>
      <c r="F3435" s="25" t="n">
        <v>0.012564</v>
      </c>
      <c r="G3435" s="25" t="n">
        <v>0.004474</v>
      </c>
      <c r="H3435" s="25" t="n">
        <v>0.00809</v>
      </c>
    </row>
    <row r="3436" customFormat="false" ht="35.05" hidden="false" customHeight="false" outlineLevel="0" collapsed="false">
      <c r="A3436" s="21" t="n">
        <v>3432</v>
      </c>
      <c r="B3436" s="22" t="s">
        <v>5417</v>
      </c>
      <c r="C3436" s="23" t="s">
        <v>5439</v>
      </c>
      <c r="D3436" s="23" t="s">
        <v>556</v>
      </c>
      <c r="E3436" s="24" t="s">
        <v>29</v>
      </c>
      <c r="F3436" s="25" t="n">
        <v>0.003</v>
      </c>
      <c r="G3436" s="25" t="n">
        <v>0.002482</v>
      </c>
      <c r="H3436" s="25" t="n">
        <v>0.000518</v>
      </c>
    </row>
    <row r="3437" customFormat="false" ht="23.85" hidden="false" customHeight="false" outlineLevel="0" collapsed="false">
      <c r="A3437" s="21" t="n">
        <v>3433</v>
      </c>
      <c r="B3437" s="22" t="s">
        <v>5417</v>
      </c>
      <c r="C3437" s="23" t="s">
        <v>5440</v>
      </c>
      <c r="D3437" s="23" t="s">
        <v>2586</v>
      </c>
      <c r="E3437" s="24" t="s">
        <v>39</v>
      </c>
      <c r="F3437" s="25" t="n">
        <v>0.0006</v>
      </c>
      <c r="G3437" s="25" t="n">
        <v>8.3E-005</v>
      </c>
      <c r="H3437" s="25" t="n">
        <v>0.000517</v>
      </c>
    </row>
    <row r="3438" customFormat="false" ht="23.85" hidden="false" customHeight="false" outlineLevel="0" collapsed="false">
      <c r="A3438" s="21" t="n">
        <v>3434</v>
      </c>
      <c r="B3438" s="22" t="s">
        <v>5417</v>
      </c>
      <c r="C3438" s="23" t="s">
        <v>5441</v>
      </c>
      <c r="D3438" s="23" t="s">
        <v>2586</v>
      </c>
      <c r="E3438" s="24" t="s">
        <v>25</v>
      </c>
      <c r="F3438" s="25" t="n">
        <v>0.0004</v>
      </c>
      <c r="G3438" s="25" t="n">
        <v>0.000851</v>
      </c>
      <c r="H3438" s="25" t="n">
        <v>-0.000451</v>
      </c>
    </row>
    <row r="3439" customFormat="false" ht="23.85" hidden="false" customHeight="false" outlineLevel="0" collapsed="false">
      <c r="A3439" s="21" t="n">
        <v>3435</v>
      </c>
      <c r="B3439" s="22" t="s">
        <v>5417</v>
      </c>
      <c r="C3439" s="23" t="s">
        <v>5442</v>
      </c>
      <c r="D3439" s="23" t="s">
        <v>2586</v>
      </c>
      <c r="E3439" s="24" t="s">
        <v>39</v>
      </c>
      <c r="F3439" s="25" t="n">
        <v>0.0002</v>
      </c>
      <c r="G3439" s="25" t="n">
        <v>0.00065</v>
      </c>
      <c r="H3439" s="25" t="n">
        <v>-0.00045</v>
      </c>
    </row>
    <row r="3440" customFormat="false" ht="23.85" hidden="false" customHeight="false" outlineLevel="0" collapsed="false">
      <c r="A3440" s="21" t="n">
        <v>3436</v>
      </c>
      <c r="B3440" s="22" t="s">
        <v>5417</v>
      </c>
      <c r="C3440" s="23" t="s">
        <v>5443</v>
      </c>
      <c r="D3440" s="23" t="s">
        <v>2586</v>
      </c>
      <c r="E3440" s="24" t="s">
        <v>39</v>
      </c>
      <c r="F3440" s="25" t="n">
        <v>6E-005</v>
      </c>
      <c r="G3440" s="25" t="n">
        <v>0.000106</v>
      </c>
      <c r="H3440" s="25" t="n">
        <v>-4.6E-005</v>
      </c>
    </row>
    <row r="3441" customFormat="false" ht="23.85" hidden="false" customHeight="false" outlineLevel="0" collapsed="false">
      <c r="A3441" s="21" t="n">
        <v>3437</v>
      </c>
      <c r="B3441" s="22" t="s">
        <v>5417</v>
      </c>
      <c r="C3441" s="23" t="s">
        <v>5444</v>
      </c>
      <c r="D3441" s="23" t="s">
        <v>2586</v>
      </c>
      <c r="E3441" s="24" t="s">
        <v>25</v>
      </c>
      <c r="F3441" s="25" t="n">
        <v>8E-005</v>
      </c>
      <c r="G3441" s="25" t="n">
        <v>0.0012</v>
      </c>
      <c r="H3441" s="25" t="n">
        <v>-0.00112</v>
      </c>
    </row>
    <row r="3442" customFormat="false" ht="23.85" hidden="false" customHeight="false" outlineLevel="0" collapsed="false">
      <c r="A3442" s="21" t="n">
        <v>3438</v>
      </c>
      <c r="B3442" s="22" t="s">
        <v>5417</v>
      </c>
      <c r="C3442" s="23" t="s">
        <v>5445</v>
      </c>
      <c r="D3442" s="23" t="s">
        <v>2586</v>
      </c>
      <c r="E3442" s="24" t="s">
        <v>39</v>
      </c>
      <c r="F3442" s="25" t="n">
        <v>5E-005</v>
      </c>
      <c r="G3442" s="25" t="n">
        <v>0.000184</v>
      </c>
      <c r="H3442" s="25" t="n">
        <v>-0.000134</v>
      </c>
    </row>
    <row r="3443" customFormat="false" ht="23.85" hidden="false" customHeight="false" outlineLevel="0" collapsed="false">
      <c r="A3443" s="21" t="n">
        <v>3439</v>
      </c>
      <c r="B3443" s="22" t="s">
        <v>5417</v>
      </c>
      <c r="C3443" s="23" t="s">
        <v>5446</v>
      </c>
      <c r="D3443" s="23" t="s">
        <v>2586</v>
      </c>
      <c r="E3443" s="24" t="s">
        <v>39</v>
      </c>
      <c r="F3443" s="25" t="n">
        <v>5E-005</v>
      </c>
      <c r="G3443" s="25" t="n">
        <v>0</v>
      </c>
      <c r="H3443" s="25" t="n">
        <v>5E-005</v>
      </c>
    </row>
    <row r="3444" customFormat="false" ht="23.85" hidden="false" customHeight="false" outlineLevel="0" collapsed="false">
      <c r="A3444" s="21" t="n">
        <v>3440</v>
      </c>
      <c r="B3444" s="22" t="s">
        <v>5417</v>
      </c>
      <c r="C3444" s="23" t="s">
        <v>5447</v>
      </c>
      <c r="D3444" s="23" t="s">
        <v>2586</v>
      </c>
      <c r="E3444" s="24" t="s">
        <v>25</v>
      </c>
      <c r="F3444" s="25" t="n">
        <v>0.0001</v>
      </c>
      <c r="G3444" s="25" t="n">
        <v>8.8E-005</v>
      </c>
      <c r="H3444" s="25" t="n">
        <v>1.2E-005</v>
      </c>
    </row>
    <row r="3445" customFormat="false" ht="23.85" hidden="false" customHeight="false" outlineLevel="0" collapsed="false">
      <c r="A3445" s="21" t="n">
        <v>3441</v>
      </c>
      <c r="B3445" s="22" t="s">
        <v>5417</v>
      </c>
      <c r="C3445" s="23" t="s">
        <v>5448</v>
      </c>
      <c r="D3445" s="23" t="s">
        <v>2586</v>
      </c>
      <c r="E3445" s="24" t="s">
        <v>25</v>
      </c>
      <c r="F3445" s="25" t="n">
        <v>0.0005</v>
      </c>
      <c r="G3445" s="25" t="n">
        <v>0.00025</v>
      </c>
      <c r="H3445" s="25" t="n">
        <v>0.00025</v>
      </c>
    </row>
    <row r="3446" customFormat="false" ht="23.85" hidden="false" customHeight="false" outlineLevel="0" collapsed="false">
      <c r="A3446" s="21" t="n">
        <v>3442</v>
      </c>
      <c r="B3446" s="22" t="s">
        <v>5417</v>
      </c>
      <c r="C3446" s="23" t="s">
        <v>5449</v>
      </c>
      <c r="D3446" s="23" t="s">
        <v>2586</v>
      </c>
      <c r="E3446" s="24" t="s">
        <v>39</v>
      </c>
      <c r="F3446" s="25" t="n">
        <v>0</v>
      </c>
      <c r="G3446" s="25" t="n">
        <v>2E-005</v>
      </c>
      <c r="H3446" s="25" t="n">
        <v>-2E-005</v>
      </c>
    </row>
    <row r="3447" customFormat="false" ht="23.85" hidden="false" customHeight="false" outlineLevel="0" collapsed="false">
      <c r="A3447" s="21" t="n">
        <v>3443</v>
      </c>
      <c r="B3447" s="22" t="s">
        <v>5417</v>
      </c>
      <c r="C3447" s="23" t="s">
        <v>5450</v>
      </c>
      <c r="D3447" s="23" t="s">
        <v>2586</v>
      </c>
      <c r="E3447" s="24" t="s">
        <v>25</v>
      </c>
      <c r="F3447" s="25" t="n">
        <v>0.0004</v>
      </c>
      <c r="G3447" s="25" t="n">
        <v>7E-005</v>
      </c>
      <c r="H3447" s="25" t="n">
        <v>0.00033</v>
      </c>
    </row>
    <row r="3448" customFormat="false" ht="14.35" hidden="false" customHeight="false" outlineLevel="0" collapsed="false">
      <c r="A3448" s="21" t="n">
        <v>3444</v>
      </c>
      <c r="B3448" s="22" t="s">
        <v>5417</v>
      </c>
      <c r="C3448" s="23" t="s">
        <v>5451</v>
      </c>
      <c r="D3448" s="23" t="s">
        <v>2586</v>
      </c>
      <c r="E3448" s="24" t="s">
        <v>25</v>
      </c>
      <c r="F3448" s="25" t="n">
        <v>0.0025</v>
      </c>
      <c r="G3448" s="25" t="n">
        <v>0.000517</v>
      </c>
      <c r="H3448" s="25" t="n">
        <v>0.001983</v>
      </c>
    </row>
    <row r="3449" customFormat="false" ht="24.55" hidden="false" customHeight="false" outlineLevel="0" collapsed="false">
      <c r="A3449" s="21" t="n">
        <v>3445</v>
      </c>
      <c r="B3449" s="22" t="s">
        <v>5417</v>
      </c>
      <c r="C3449" s="23" t="s">
        <v>5452</v>
      </c>
      <c r="D3449" s="23" t="s">
        <v>5453</v>
      </c>
      <c r="E3449" s="24" t="s">
        <v>29</v>
      </c>
      <c r="F3449" s="25" t="n">
        <v>0.01</v>
      </c>
      <c r="G3449" s="25" t="n">
        <v>0.013299</v>
      </c>
      <c r="H3449" s="25" t="n">
        <v>-0.003299</v>
      </c>
    </row>
    <row r="3450" customFormat="false" ht="35.1" hidden="false" customHeight="false" outlineLevel="0" collapsed="false">
      <c r="A3450" s="21" t="n">
        <v>3446</v>
      </c>
      <c r="B3450" s="22" t="s">
        <v>5417</v>
      </c>
      <c r="C3450" s="23" t="s">
        <v>5454</v>
      </c>
      <c r="D3450" s="23" t="s">
        <v>1399</v>
      </c>
      <c r="E3450" s="24" t="s">
        <v>25</v>
      </c>
      <c r="F3450" s="25" t="n">
        <v>0.001</v>
      </c>
      <c r="G3450" s="25" t="n">
        <v>0.000875</v>
      </c>
      <c r="H3450" s="25" t="n">
        <v>0.000125</v>
      </c>
    </row>
    <row r="3451" customFormat="false" ht="23.85" hidden="false" customHeight="false" outlineLevel="0" collapsed="false">
      <c r="A3451" s="21" t="n">
        <v>3447</v>
      </c>
      <c r="B3451" s="22" t="s">
        <v>5417</v>
      </c>
      <c r="C3451" s="23" t="s">
        <v>5455</v>
      </c>
      <c r="D3451" s="23" t="s">
        <v>5456</v>
      </c>
      <c r="E3451" s="24" t="s">
        <v>29</v>
      </c>
      <c r="F3451" s="25" t="n">
        <v>0.007</v>
      </c>
      <c r="G3451" s="25" t="n">
        <v>0.002306</v>
      </c>
      <c r="H3451" s="25" t="n">
        <v>0.004694</v>
      </c>
    </row>
    <row r="3452" customFormat="false" ht="14.35" hidden="false" customHeight="false" outlineLevel="0" collapsed="false">
      <c r="A3452" s="21" t="n">
        <v>3448</v>
      </c>
      <c r="B3452" s="22" t="s">
        <v>5417</v>
      </c>
      <c r="C3452" s="23" t="s">
        <v>5457</v>
      </c>
      <c r="D3452" s="23" t="s">
        <v>37</v>
      </c>
      <c r="E3452" s="24" t="s">
        <v>39</v>
      </c>
      <c r="F3452" s="25" t="n">
        <v>0.0003</v>
      </c>
      <c r="G3452" s="25" t="n">
        <v>0</v>
      </c>
      <c r="H3452" s="25" t="n">
        <v>0.0003</v>
      </c>
    </row>
    <row r="3453" customFormat="false" ht="23.85" hidden="false" customHeight="false" outlineLevel="0" collapsed="false">
      <c r="A3453" s="21" t="n">
        <v>3449</v>
      </c>
      <c r="B3453" s="22" t="s">
        <v>5417</v>
      </c>
      <c r="C3453" s="23" t="s">
        <v>5458</v>
      </c>
      <c r="D3453" s="23" t="s">
        <v>5459</v>
      </c>
      <c r="E3453" s="24" t="s">
        <v>39</v>
      </c>
      <c r="F3453" s="25" t="n">
        <v>0.0005</v>
      </c>
      <c r="G3453" s="25" t="n">
        <v>8.3E-005</v>
      </c>
      <c r="H3453" s="25" t="n">
        <v>0.000417</v>
      </c>
    </row>
    <row r="3454" customFormat="false" ht="23.85" hidden="false" customHeight="false" outlineLevel="0" collapsed="false">
      <c r="A3454" s="21" t="n">
        <v>3450</v>
      </c>
      <c r="B3454" s="22" t="s">
        <v>5417</v>
      </c>
      <c r="C3454" s="23" t="s">
        <v>5460</v>
      </c>
      <c r="D3454" s="23" t="s">
        <v>5459</v>
      </c>
      <c r="E3454" s="24" t="s">
        <v>25</v>
      </c>
      <c r="F3454" s="25" t="n">
        <v>0.00075</v>
      </c>
      <c r="G3454" s="25" t="n">
        <v>0</v>
      </c>
      <c r="H3454" s="25" t="n">
        <v>0.00075</v>
      </c>
    </row>
    <row r="3455" customFormat="false" ht="35.1" hidden="false" customHeight="false" outlineLevel="0" collapsed="false">
      <c r="A3455" s="21" t="n">
        <v>3451</v>
      </c>
      <c r="B3455" s="22" t="s">
        <v>5417</v>
      </c>
      <c r="C3455" s="23" t="s">
        <v>5461</v>
      </c>
      <c r="D3455" s="23" t="s">
        <v>3255</v>
      </c>
      <c r="E3455" s="24" t="s">
        <v>18</v>
      </c>
      <c r="F3455" s="25" t="n">
        <v>0.18</v>
      </c>
      <c r="G3455" s="25" t="n">
        <v>0.150082</v>
      </c>
      <c r="H3455" s="25" t="n">
        <v>0.029918</v>
      </c>
    </row>
    <row r="3456" customFormat="false" ht="23.85" hidden="false" customHeight="false" outlineLevel="0" collapsed="false">
      <c r="A3456" s="21" t="n">
        <v>3452</v>
      </c>
      <c r="B3456" s="22" t="s">
        <v>5417</v>
      </c>
      <c r="C3456" s="23" t="s">
        <v>5462</v>
      </c>
      <c r="D3456" s="23" t="s">
        <v>3255</v>
      </c>
      <c r="E3456" s="24" t="s">
        <v>29</v>
      </c>
      <c r="F3456" s="25" t="n">
        <v>0.07</v>
      </c>
      <c r="G3456" s="25" t="n">
        <v>0.048451</v>
      </c>
      <c r="H3456" s="25" t="n">
        <v>0.021549</v>
      </c>
    </row>
    <row r="3457" customFormat="false" ht="14.35" hidden="false" customHeight="false" outlineLevel="0" collapsed="false">
      <c r="A3457" s="21" t="n">
        <v>3453</v>
      </c>
      <c r="B3457" s="22" t="s">
        <v>5417</v>
      </c>
      <c r="C3457" s="23" t="s">
        <v>5463</v>
      </c>
      <c r="D3457" s="23" t="s">
        <v>5464</v>
      </c>
      <c r="E3457" s="24" t="s">
        <v>25</v>
      </c>
      <c r="F3457" s="25" t="n">
        <v>0</v>
      </c>
      <c r="G3457" s="25" t="n">
        <v>0.000281</v>
      </c>
      <c r="H3457" s="25" t="n">
        <v>-0.000281</v>
      </c>
    </row>
    <row r="3458" customFormat="false" ht="23.85" hidden="false" customHeight="false" outlineLevel="0" collapsed="false">
      <c r="A3458" s="21" t="n">
        <v>3454</v>
      </c>
      <c r="B3458" s="22" t="s">
        <v>5417</v>
      </c>
      <c r="C3458" s="23" t="s">
        <v>5465</v>
      </c>
      <c r="D3458" s="23" t="s">
        <v>5464</v>
      </c>
      <c r="E3458" s="24" t="s">
        <v>39</v>
      </c>
      <c r="F3458" s="25" t="n">
        <v>0</v>
      </c>
      <c r="G3458" s="25" t="n">
        <v>0.000953</v>
      </c>
      <c r="H3458" s="25" t="n">
        <v>-0.000953</v>
      </c>
    </row>
    <row r="3459" customFormat="false" ht="23.85" hidden="false" customHeight="false" outlineLevel="0" collapsed="false">
      <c r="A3459" s="21" t="n">
        <v>3455</v>
      </c>
      <c r="B3459" s="22" t="s">
        <v>5417</v>
      </c>
      <c r="C3459" s="23" t="s">
        <v>5466</v>
      </c>
      <c r="D3459" s="23" t="s">
        <v>5464</v>
      </c>
      <c r="E3459" s="24" t="s">
        <v>39</v>
      </c>
      <c r="F3459" s="25" t="n">
        <v>0</v>
      </c>
      <c r="G3459" s="25" t="n">
        <v>0.000119</v>
      </c>
      <c r="H3459" s="25" t="n">
        <v>-0.000119</v>
      </c>
    </row>
    <row r="3460" customFormat="false" ht="22.8" hidden="false" customHeight="false" outlineLevel="0" collapsed="false">
      <c r="A3460" s="21" t="n">
        <v>3456</v>
      </c>
      <c r="B3460" s="22" t="s">
        <v>5417</v>
      </c>
      <c r="C3460" s="23" t="s">
        <v>5467</v>
      </c>
      <c r="D3460" s="23" t="s">
        <v>5468</v>
      </c>
      <c r="E3460" s="24" t="s">
        <v>25</v>
      </c>
      <c r="F3460" s="25" t="n">
        <v>0.0006</v>
      </c>
      <c r="G3460" s="25" t="n">
        <v>0.000537</v>
      </c>
      <c r="H3460" s="25" t="n">
        <v>6.29999999999999E-005</v>
      </c>
    </row>
    <row r="3461" customFormat="false" ht="23.85" hidden="false" customHeight="false" outlineLevel="0" collapsed="false">
      <c r="A3461" s="21" t="n">
        <v>3457</v>
      </c>
      <c r="B3461" s="22" t="s">
        <v>5417</v>
      </c>
      <c r="C3461" s="23" t="s">
        <v>5469</v>
      </c>
      <c r="D3461" s="23" t="s">
        <v>5470</v>
      </c>
      <c r="E3461" s="24" t="s">
        <v>25</v>
      </c>
      <c r="F3461" s="25" t="n">
        <v>0.002</v>
      </c>
      <c r="G3461" s="25" t="n">
        <v>0.000963</v>
      </c>
      <c r="H3461" s="25" t="n">
        <v>0.001037</v>
      </c>
    </row>
    <row r="3462" customFormat="false" ht="14.35" hidden="false" customHeight="false" outlineLevel="0" collapsed="false">
      <c r="A3462" s="21" t="n">
        <v>3458</v>
      </c>
      <c r="B3462" s="22" t="s">
        <v>5417</v>
      </c>
      <c r="C3462" s="23" t="s">
        <v>5471</v>
      </c>
      <c r="D3462" s="23" t="s">
        <v>3036</v>
      </c>
      <c r="E3462" s="24" t="s">
        <v>39</v>
      </c>
      <c r="F3462" s="25" t="n">
        <v>0.0007</v>
      </c>
      <c r="G3462" s="25" t="n">
        <v>0.000485</v>
      </c>
      <c r="H3462" s="25" t="n">
        <v>0.000215</v>
      </c>
    </row>
    <row r="3463" customFormat="false" ht="23.85" hidden="false" customHeight="false" outlineLevel="0" collapsed="false">
      <c r="A3463" s="21" t="n">
        <v>3459</v>
      </c>
      <c r="B3463" s="22" t="s">
        <v>5417</v>
      </c>
      <c r="C3463" s="23" t="s">
        <v>5472</v>
      </c>
      <c r="D3463" s="23" t="s">
        <v>3036</v>
      </c>
      <c r="E3463" s="24" t="s">
        <v>25</v>
      </c>
      <c r="F3463" s="25" t="n">
        <v>0.0016</v>
      </c>
      <c r="G3463" s="25" t="n">
        <v>0.000946</v>
      </c>
      <c r="H3463" s="25" t="n">
        <v>0.000654</v>
      </c>
    </row>
    <row r="3464" customFormat="false" ht="23.85" hidden="false" customHeight="false" outlineLevel="0" collapsed="false">
      <c r="A3464" s="21" t="n">
        <v>3460</v>
      </c>
      <c r="B3464" s="22" t="s">
        <v>5417</v>
      </c>
      <c r="C3464" s="23" t="s">
        <v>5423</v>
      </c>
      <c r="D3464" s="23" t="s">
        <v>5473</v>
      </c>
      <c r="E3464" s="24" t="s">
        <v>18</v>
      </c>
      <c r="F3464" s="25" t="n">
        <v>0.1</v>
      </c>
      <c r="G3464" s="25" t="n">
        <v>0.069434</v>
      </c>
      <c r="H3464" s="25" t="n">
        <v>0.030566</v>
      </c>
    </row>
    <row r="3465" customFormat="false" ht="23.85" hidden="false" customHeight="false" outlineLevel="0" collapsed="false">
      <c r="A3465" s="21" t="n">
        <v>3461</v>
      </c>
      <c r="B3465" s="22" t="s">
        <v>5417</v>
      </c>
      <c r="C3465" s="23" t="s">
        <v>5474</v>
      </c>
      <c r="D3465" s="23" t="s">
        <v>5475</v>
      </c>
      <c r="E3465" s="24" t="s">
        <v>25</v>
      </c>
      <c r="F3465" s="25" t="n">
        <v>0.001</v>
      </c>
      <c r="G3465" s="25" t="n">
        <v>0</v>
      </c>
      <c r="H3465" s="25" t="n">
        <v>0.001</v>
      </c>
    </row>
    <row r="3466" customFormat="false" ht="23.85" hidden="false" customHeight="false" outlineLevel="0" collapsed="false">
      <c r="A3466" s="21" t="n">
        <v>3462</v>
      </c>
      <c r="B3466" s="22" t="s">
        <v>5417</v>
      </c>
      <c r="C3466" s="23" t="s">
        <v>5476</v>
      </c>
      <c r="D3466" s="23" t="s">
        <v>37</v>
      </c>
      <c r="E3466" s="24" t="s">
        <v>25</v>
      </c>
      <c r="F3466" s="25" t="n">
        <v>0</v>
      </c>
      <c r="G3466" s="25" t="n">
        <v>0.000142</v>
      </c>
      <c r="H3466" s="25" t="n">
        <v>-0.000142</v>
      </c>
    </row>
    <row r="3467" customFormat="false" ht="35.1" hidden="false" customHeight="false" outlineLevel="0" collapsed="false">
      <c r="A3467" s="21" t="n">
        <v>3463</v>
      </c>
      <c r="B3467" s="22" t="s">
        <v>5417</v>
      </c>
      <c r="C3467" s="23" t="s">
        <v>5477</v>
      </c>
      <c r="D3467" s="23" t="s">
        <v>37</v>
      </c>
      <c r="E3467" s="24" t="s">
        <v>25</v>
      </c>
      <c r="F3467" s="25" t="n">
        <v>0.0004</v>
      </c>
      <c r="G3467" s="25" t="n">
        <v>0.000716</v>
      </c>
      <c r="H3467" s="25" t="n">
        <v>-0.000316</v>
      </c>
    </row>
    <row r="3468" customFormat="false" ht="23.85" hidden="false" customHeight="false" outlineLevel="0" collapsed="false">
      <c r="A3468" s="21" t="n">
        <v>3464</v>
      </c>
      <c r="B3468" s="22" t="s">
        <v>5417</v>
      </c>
      <c r="C3468" s="23" t="s">
        <v>5478</v>
      </c>
      <c r="D3468" s="23" t="s">
        <v>5479</v>
      </c>
      <c r="E3468" s="24" t="s">
        <v>29</v>
      </c>
      <c r="F3468" s="25" t="n">
        <v>0</v>
      </c>
      <c r="G3468" s="25" t="n">
        <v>0</v>
      </c>
      <c r="H3468" s="25" t="n">
        <v>0</v>
      </c>
    </row>
    <row r="3469" customFormat="false" ht="23.85" hidden="false" customHeight="false" outlineLevel="0" collapsed="false">
      <c r="A3469" s="21" t="n">
        <v>3465</v>
      </c>
      <c r="B3469" s="22" t="s">
        <v>5417</v>
      </c>
      <c r="C3469" s="23" t="s">
        <v>5480</v>
      </c>
      <c r="D3469" s="23" t="s">
        <v>5481</v>
      </c>
      <c r="E3469" s="24" t="s">
        <v>25</v>
      </c>
      <c r="F3469" s="25" t="n">
        <v>0</v>
      </c>
      <c r="G3469" s="25" t="n">
        <v>0</v>
      </c>
      <c r="H3469" s="25" t="n">
        <v>0</v>
      </c>
    </row>
    <row r="3470" customFormat="false" ht="14.35" hidden="false" customHeight="false" outlineLevel="0" collapsed="false">
      <c r="A3470" s="21" t="n">
        <v>3466</v>
      </c>
      <c r="B3470" s="22" t="s">
        <v>5417</v>
      </c>
      <c r="C3470" s="23" t="s">
        <v>5482</v>
      </c>
      <c r="D3470" s="23" t="s">
        <v>5483</v>
      </c>
      <c r="E3470" s="24" t="s">
        <v>25</v>
      </c>
      <c r="F3470" s="25" t="n">
        <v>0.001</v>
      </c>
      <c r="G3470" s="25" t="n">
        <v>7E-006</v>
      </c>
      <c r="H3470" s="25" t="n">
        <v>0.000993</v>
      </c>
    </row>
    <row r="3471" customFormat="false" ht="23.85" hidden="false" customHeight="false" outlineLevel="0" collapsed="false">
      <c r="A3471" s="21" t="n">
        <v>3467</v>
      </c>
      <c r="B3471" s="22" t="s">
        <v>5417</v>
      </c>
      <c r="C3471" s="23" t="s">
        <v>5484</v>
      </c>
      <c r="D3471" s="23" t="s">
        <v>5485</v>
      </c>
      <c r="E3471" s="24" t="s">
        <v>25</v>
      </c>
      <c r="F3471" s="25" t="n">
        <v>0.0015</v>
      </c>
      <c r="G3471" s="25" t="n">
        <v>0.001391</v>
      </c>
      <c r="H3471" s="25" t="n">
        <v>0.000109</v>
      </c>
    </row>
    <row r="3472" customFormat="false" ht="23.85" hidden="false" customHeight="false" outlineLevel="0" collapsed="false">
      <c r="A3472" s="21" t="n">
        <v>3468</v>
      </c>
      <c r="B3472" s="22" t="s">
        <v>5417</v>
      </c>
      <c r="C3472" s="23" t="s">
        <v>5486</v>
      </c>
      <c r="D3472" s="23" t="s">
        <v>5487</v>
      </c>
      <c r="E3472" s="24" t="s">
        <v>25</v>
      </c>
      <c r="F3472" s="25" t="n">
        <v>0.0015</v>
      </c>
      <c r="G3472" s="25" t="n">
        <v>0.001605</v>
      </c>
      <c r="H3472" s="25" t="n">
        <v>-0.000105</v>
      </c>
    </row>
    <row r="3473" customFormat="false" ht="35.05" hidden="false" customHeight="false" outlineLevel="0" collapsed="false">
      <c r="A3473" s="21" t="n">
        <v>3469</v>
      </c>
      <c r="B3473" s="22" t="s">
        <v>5417</v>
      </c>
      <c r="C3473" s="23" t="s">
        <v>5488</v>
      </c>
      <c r="D3473" s="23" t="s">
        <v>5489</v>
      </c>
      <c r="E3473" s="24" t="s">
        <v>29</v>
      </c>
      <c r="F3473" s="25" t="n">
        <v>0.015</v>
      </c>
      <c r="G3473" s="25" t="n">
        <v>0.017362</v>
      </c>
      <c r="H3473" s="25" t="n">
        <v>-0.002362</v>
      </c>
    </row>
    <row r="3474" customFormat="false" ht="23.85" hidden="false" customHeight="false" outlineLevel="0" collapsed="false">
      <c r="A3474" s="21" t="n">
        <v>3470</v>
      </c>
      <c r="B3474" s="22" t="s">
        <v>5417</v>
      </c>
      <c r="C3474" s="23" t="s">
        <v>5490</v>
      </c>
      <c r="D3474" s="23" t="s">
        <v>5491</v>
      </c>
      <c r="E3474" s="24" t="s">
        <v>25</v>
      </c>
      <c r="F3474" s="25" t="n">
        <v>0.004</v>
      </c>
      <c r="G3474" s="25" t="n">
        <v>0.002816</v>
      </c>
      <c r="H3474" s="25" t="n">
        <v>0.001184</v>
      </c>
    </row>
    <row r="3475" customFormat="false" ht="22.8" hidden="false" customHeight="false" outlineLevel="0" collapsed="false">
      <c r="A3475" s="21" t="n">
        <v>3471</v>
      </c>
      <c r="B3475" s="22" t="s">
        <v>5417</v>
      </c>
      <c r="C3475" s="23" t="s">
        <v>5492</v>
      </c>
      <c r="D3475" s="23" t="s">
        <v>5491</v>
      </c>
      <c r="E3475" s="24" t="s">
        <v>39</v>
      </c>
      <c r="F3475" s="25" t="n">
        <v>0.0002</v>
      </c>
      <c r="G3475" s="25" t="n">
        <v>8.4E-005</v>
      </c>
      <c r="H3475" s="25" t="n">
        <v>0.000116</v>
      </c>
    </row>
    <row r="3476" customFormat="false" ht="35.1" hidden="false" customHeight="false" outlineLevel="0" collapsed="false">
      <c r="A3476" s="21" t="n">
        <v>3472</v>
      </c>
      <c r="B3476" s="22" t="s">
        <v>5417</v>
      </c>
      <c r="C3476" s="23" t="s">
        <v>5493</v>
      </c>
      <c r="D3476" s="23" t="s">
        <v>1002</v>
      </c>
      <c r="E3476" s="24" t="s">
        <v>39</v>
      </c>
      <c r="F3476" s="25" t="n">
        <v>1.1E-005</v>
      </c>
      <c r="G3476" s="25" t="n">
        <v>3E-006</v>
      </c>
      <c r="H3476" s="25" t="n">
        <v>8E-006</v>
      </c>
    </row>
    <row r="3477" customFormat="false" ht="23.85" hidden="false" customHeight="false" outlineLevel="0" collapsed="false">
      <c r="A3477" s="21" t="n">
        <v>3473</v>
      </c>
      <c r="B3477" s="22" t="s">
        <v>5417</v>
      </c>
      <c r="C3477" s="23" t="s">
        <v>5494</v>
      </c>
      <c r="D3477" s="23" t="s">
        <v>5495</v>
      </c>
      <c r="E3477" s="24" t="s">
        <v>25</v>
      </c>
      <c r="F3477" s="25" t="n">
        <v>0.0001</v>
      </c>
      <c r="G3477" s="25" t="n">
        <v>0.000355</v>
      </c>
      <c r="H3477" s="25" t="n">
        <v>-0.000255</v>
      </c>
    </row>
    <row r="3478" customFormat="false" ht="14.35" hidden="false" customHeight="false" outlineLevel="0" collapsed="false">
      <c r="A3478" s="21" t="n">
        <v>3474</v>
      </c>
      <c r="B3478" s="22" t="s">
        <v>5417</v>
      </c>
      <c r="C3478" s="23" t="s">
        <v>5496</v>
      </c>
      <c r="D3478" s="23" t="s">
        <v>5497</v>
      </c>
      <c r="E3478" s="24" t="s">
        <v>39</v>
      </c>
      <c r="F3478" s="25" t="n">
        <v>0.0002</v>
      </c>
      <c r="G3478" s="25" t="n">
        <v>0.000196</v>
      </c>
      <c r="H3478" s="25" t="n">
        <v>3.99999999999999E-006</v>
      </c>
    </row>
    <row r="3479" customFormat="false" ht="14.35" hidden="false" customHeight="false" outlineLevel="0" collapsed="false">
      <c r="A3479" s="21" t="n">
        <v>3475</v>
      </c>
      <c r="B3479" s="22" t="s">
        <v>5417</v>
      </c>
      <c r="C3479" s="23" t="s">
        <v>5498</v>
      </c>
      <c r="D3479" s="23" t="s">
        <v>37</v>
      </c>
      <c r="E3479" s="24" t="s">
        <v>25</v>
      </c>
      <c r="F3479" s="25" t="n">
        <v>0.002</v>
      </c>
      <c r="G3479" s="25" t="n">
        <v>0.000514</v>
      </c>
      <c r="H3479" s="25" t="n">
        <v>0.001486</v>
      </c>
    </row>
    <row r="3480" customFormat="false" ht="23.85" hidden="false" customHeight="false" outlineLevel="0" collapsed="false">
      <c r="A3480" s="21" t="n">
        <v>3476</v>
      </c>
      <c r="B3480" s="22" t="s">
        <v>5417</v>
      </c>
      <c r="C3480" s="23" t="s">
        <v>5499</v>
      </c>
      <c r="D3480" s="23" t="s">
        <v>5500</v>
      </c>
      <c r="E3480" s="24" t="s">
        <v>39</v>
      </c>
      <c r="F3480" s="25" t="n">
        <v>0.0005</v>
      </c>
      <c r="G3480" s="25" t="n">
        <v>3.6E-005</v>
      </c>
      <c r="H3480" s="25" t="n">
        <v>0.000464</v>
      </c>
    </row>
    <row r="3481" customFormat="false" ht="23.85" hidden="false" customHeight="false" outlineLevel="0" collapsed="false">
      <c r="A3481" s="21" t="n">
        <v>3477</v>
      </c>
      <c r="B3481" s="22" t="s">
        <v>5417</v>
      </c>
      <c r="C3481" s="23" t="s">
        <v>5501</v>
      </c>
      <c r="D3481" s="23" t="s">
        <v>5500</v>
      </c>
      <c r="E3481" s="24" t="s">
        <v>39</v>
      </c>
      <c r="F3481" s="25" t="n">
        <v>0.0005</v>
      </c>
      <c r="G3481" s="25" t="n">
        <v>0</v>
      </c>
      <c r="H3481" s="25" t="n">
        <v>0.0005</v>
      </c>
    </row>
    <row r="3482" customFormat="false" ht="23.85" hidden="false" customHeight="false" outlineLevel="0" collapsed="false">
      <c r="A3482" s="21" t="n">
        <v>3478</v>
      </c>
      <c r="B3482" s="22" t="s">
        <v>5417</v>
      </c>
      <c r="C3482" s="23" t="s">
        <v>5502</v>
      </c>
      <c r="D3482" s="23" t="s">
        <v>5503</v>
      </c>
      <c r="E3482" s="24" t="s">
        <v>29</v>
      </c>
      <c r="F3482" s="25" t="n">
        <v>0.001</v>
      </c>
      <c r="G3482" s="25" t="n">
        <v>0.001647</v>
      </c>
      <c r="H3482" s="25" t="n">
        <v>-0.000647</v>
      </c>
    </row>
    <row r="3483" customFormat="false" ht="14.35" hidden="false" customHeight="false" outlineLevel="0" collapsed="false">
      <c r="A3483" s="21" t="n">
        <v>3479</v>
      </c>
      <c r="B3483" s="22" t="s">
        <v>5417</v>
      </c>
      <c r="C3483" s="23" t="s">
        <v>5504</v>
      </c>
      <c r="D3483" s="23" t="s">
        <v>5505</v>
      </c>
      <c r="E3483" s="24" t="s">
        <v>29</v>
      </c>
      <c r="F3483" s="25" t="n">
        <v>0.011</v>
      </c>
      <c r="G3483" s="25" t="n">
        <v>0.006978</v>
      </c>
      <c r="H3483" s="25" t="n">
        <v>0.004022</v>
      </c>
    </row>
    <row r="3484" customFormat="false" ht="24.55" hidden="false" customHeight="false" outlineLevel="0" collapsed="false">
      <c r="A3484" s="21" t="n">
        <v>3480</v>
      </c>
      <c r="B3484" s="22" t="s">
        <v>5417</v>
      </c>
      <c r="C3484" s="23" t="s">
        <v>5506</v>
      </c>
      <c r="D3484" s="23" t="s">
        <v>5507</v>
      </c>
      <c r="E3484" s="24" t="s">
        <v>29</v>
      </c>
      <c r="F3484" s="25" t="n">
        <v>0.01</v>
      </c>
      <c r="G3484" s="25" t="n">
        <v>0.003298</v>
      </c>
      <c r="H3484" s="25" t="n">
        <v>0.006702</v>
      </c>
    </row>
    <row r="3485" customFormat="false" ht="46.5" hidden="false" customHeight="false" outlineLevel="0" collapsed="false">
      <c r="A3485" s="21" t="n">
        <v>3481</v>
      </c>
      <c r="B3485" s="22" t="s">
        <v>5417</v>
      </c>
      <c r="C3485" s="23" t="s">
        <v>5508</v>
      </c>
      <c r="D3485" s="23" t="s">
        <v>5509</v>
      </c>
      <c r="E3485" s="24" t="s">
        <v>25</v>
      </c>
      <c r="F3485" s="25" t="n">
        <v>0.001</v>
      </c>
      <c r="G3485" s="25" t="n">
        <v>0.001153</v>
      </c>
      <c r="H3485" s="25" t="n">
        <v>-0.000153</v>
      </c>
    </row>
    <row r="3486" customFormat="false" ht="24.55" hidden="false" customHeight="false" outlineLevel="0" collapsed="false">
      <c r="A3486" s="21" t="n">
        <v>3482</v>
      </c>
      <c r="B3486" s="22" t="s">
        <v>5417</v>
      </c>
      <c r="C3486" s="23" t="s">
        <v>5510</v>
      </c>
      <c r="D3486" s="23" t="s">
        <v>5511</v>
      </c>
      <c r="E3486" s="24" t="s">
        <v>29</v>
      </c>
      <c r="F3486" s="25" t="n">
        <v>0.0075</v>
      </c>
      <c r="G3486" s="25" t="n">
        <v>0.00528</v>
      </c>
      <c r="H3486" s="25" t="n">
        <v>0.00222</v>
      </c>
    </row>
    <row r="3487" customFormat="false" ht="35.1" hidden="false" customHeight="false" outlineLevel="0" collapsed="false">
      <c r="A3487" s="21" t="n">
        <v>3483</v>
      </c>
      <c r="B3487" s="22" t="s">
        <v>5417</v>
      </c>
      <c r="C3487" s="23" t="s">
        <v>5512</v>
      </c>
      <c r="D3487" s="23" t="s">
        <v>5513</v>
      </c>
      <c r="E3487" s="24" t="s">
        <v>25</v>
      </c>
      <c r="F3487" s="25" t="n">
        <v>0.001597</v>
      </c>
      <c r="G3487" s="25" t="n">
        <v>0.001265</v>
      </c>
      <c r="H3487" s="25" t="n">
        <v>0.000332</v>
      </c>
    </row>
    <row r="3488" customFormat="false" ht="23.85" hidden="false" customHeight="false" outlineLevel="0" collapsed="false">
      <c r="A3488" s="21" t="n">
        <v>3484</v>
      </c>
      <c r="B3488" s="22" t="s">
        <v>5417</v>
      </c>
      <c r="C3488" s="23" t="s">
        <v>5514</v>
      </c>
      <c r="D3488" s="23" t="s">
        <v>5515</v>
      </c>
      <c r="E3488" s="24" t="s">
        <v>29</v>
      </c>
      <c r="F3488" s="25" t="n">
        <v>0.009</v>
      </c>
      <c r="G3488" s="25" t="n">
        <v>0.005398</v>
      </c>
      <c r="H3488" s="25" t="n">
        <v>0.003602</v>
      </c>
    </row>
    <row r="3489" customFormat="false" ht="35.1" hidden="false" customHeight="false" outlineLevel="0" collapsed="false">
      <c r="A3489" s="21" t="n">
        <v>3485</v>
      </c>
      <c r="B3489" s="22" t="s">
        <v>5417</v>
      </c>
      <c r="C3489" s="23" t="s">
        <v>5516</v>
      </c>
      <c r="D3489" s="23" t="s">
        <v>5517</v>
      </c>
      <c r="E3489" s="24" t="s">
        <v>29</v>
      </c>
      <c r="F3489" s="25" t="n">
        <v>0</v>
      </c>
      <c r="G3489" s="25" t="n">
        <v>0</v>
      </c>
      <c r="H3489" s="25" t="n">
        <v>0</v>
      </c>
    </row>
    <row r="3490" customFormat="false" ht="23.85" hidden="false" customHeight="false" outlineLevel="0" collapsed="false">
      <c r="A3490" s="21" t="n">
        <v>3486</v>
      </c>
      <c r="B3490" s="22" t="s">
        <v>5417</v>
      </c>
      <c r="C3490" s="23" t="s">
        <v>5518</v>
      </c>
      <c r="D3490" s="23" t="s">
        <v>5519</v>
      </c>
      <c r="E3490" s="24" t="s">
        <v>25</v>
      </c>
      <c r="F3490" s="25" t="n">
        <v>0.0035</v>
      </c>
      <c r="G3490" s="25" t="n">
        <v>0.002707</v>
      </c>
      <c r="H3490" s="25" t="n">
        <v>0.000793</v>
      </c>
    </row>
    <row r="3491" customFormat="false" ht="23.85" hidden="false" customHeight="false" outlineLevel="0" collapsed="false">
      <c r="A3491" s="21" t="n">
        <v>3487</v>
      </c>
      <c r="B3491" s="22" t="s">
        <v>5417</v>
      </c>
      <c r="C3491" s="23" t="s">
        <v>5520</v>
      </c>
      <c r="D3491" s="23" t="s">
        <v>37</v>
      </c>
      <c r="E3491" s="24" t="s">
        <v>25</v>
      </c>
      <c r="F3491" s="25" t="n">
        <v>0.002</v>
      </c>
      <c r="G3491" s="25" t="n">
        <v>0</v>
      </c>
      <c r="H3491" s="25" t="n">
        <v>0.002</v>
      </c>
    </row>
    <row r="3492" customFormat="false" ht="23.85" hidden="false" customHeight="false" outlineLevel="0" collapsed="false">
      <c r="A3492" s="21" t="n">
        <v>3488</v>
      </c>
      <c r="B3492" s="22" t="s">
        <v>5417</v>
      </c>
      <c r="C3492" s="23" t="s">
        <v>5521</v>
      </c>
      <c r="D3492" s="23" t="s">
        <v>5522</v>
      </c>
      <c r="E3492" s="24" t="s">
        <v>25</v>
      </c>
      <c r="F3492" s="25" t="n">
        <v>0.0005</v>
      </c>
      <c r="G3492" s="25" t="n">
        <v>0.000428</v>
      </c>
      <c r="H3492" s="25" t="n">
        <v>7.2E-005</v>
      </c>
    </row>
    <row r="3493" customFormat="false" ht="23.85" hidden="false" customHeight="false" outlineLevel="0" collapsed="false">
      <c r="A3493" s="21" t="n">
        <v>3489</v>
      </c>
      <c r="B3493" s="22" t="s">
        <v>5417</v>
      </c>
      <c r="C3493" s="23" t="s">
        <v>5523</v>
      </c>
      <c r="D3493" s="23" t="s">
        <v>5524</v>
      </c>
      <c r="E3493" s="24" t="s">
        <v>25</v>
      </c>
      <c r="F3493" s="25" t="n">
        <v>0.0016</v>
      </c>
      <c r="G3493" s="25" t="n">
        <v>0.001478</v>
      </c>
      <c r="H3493" s="25" t="n">
        <v>0.000122</v>
      </c>
    </row>
    <row r="3494" customFormat="false" ht="23.85" hidden="false" customHeight="false" outlineLevel="0" collapsed="false">
      <c r="A3494" s="21" t="n">
        <v>3490</v>
      </c>
      <c r="B3494" s="22" t="s">
        <v>5417</v>
      </c>
      <c r="C3494" s="23" t="s">
        <v>5525</v>
      </c>
      <c r="D3494" s="23" t="s">
        <v>5526</v>
      </c>
      <c r="E3494" s="24" t="s">
        <v>25</v>
      </c>
      <c r="F3494" s="25" t="n">
        <v>0.0012</v>
      </c>
      <c r="G3494" s="25" t="n">
        <v>0</v>
      </c>
      <c r="H3494" s="25" t="n">
        <v>0.0012</v>
      </c>
    </row>
    <row r="3495" customFormat="false" ht="14.35" hidden="false" customHeight="false" outlineLevel="0" collapsed="false">
      <c r="A3495" s="21" t="n">
        <v>3491</v>
      </c>
      <c r="B3495" s="22" t="s">
        <v>5417</v>
      </c>
      <c r="C3495" s="23" t="s">
        <v>5527</v>
      </c>
      <c r="D3495" s="23" t="s">
        <v>5528</v>
      </c>
      <c r="E3495" s="24" t="s">
        <v>18</v>
      </c>
      <c r="F3495" s="25" t="n">
        <v>0.22</v>
      </c>
      <c r="G3495" s="25" t="n">
        <v>0.167011</v>
      </c>
      <c r="H3495" s="25" t="n">
        <v>0.052989</v>
      </c>
    </row>
    <row r="3496" customFormat="false" ht="23.85" hidden="false" customHeight="false" outlineLevel="0" collapsed="false">
      <c r="A3496" s="21" t="n">
        <v>3492</v>
      </c>
      <c r="B3496" s="22" t="s">
        <v>5417</v>
      </c>
      <c r="C3496" s="23" t="s">
        <v>5529</v>
      </c>
      <c r="D3496" s="23" t="s">
        <v>5530</v>
      </c>
      <c r="E3496" s="24" t="s">
        <v>25</v>
      </c>
      <c r="F3496" s="25" t="n">
        <v>0.0002</v>
      </c>
      <c r="G3496" s="25" t="n">
        <v>0.000748</v>
      </c>
      <c r="H3496" s="25" t="n">
        <v>-0.000548</v>
      </c>
    </row>
    <row r="3497" customFormat="false" ht="14.35" hidden="false" customHeight="false" outlineLevel="0" collapsed="false">
      <c r="A3497" s="21" t="n">
        <v>3493</v>
      </c>
      <c r="B3497" s="22" t="s">
        <v>5417</v>
      </c>
      <c r="C3497" s="23" t="s">
        <v>5531</v>
      </c>
      <c r="D3497" s="23" t="s">
        <v>5532</v>
      </c>
      <c r="E3497" s="24" t="s">
        <v>39</v>
      </c>
      <c r="F3497" s="25" t="n">
        <v>0.00015</v>
      </c>
      <c r="G3497" s="25" t="n">
        <v>4.8E-005</v>
      </c>
      <c r="H3497" s="25" t="n">
        <v>0.000102</v>
      </c>
    </row>
    <row r="3498" customFormat="false" ht="23.85" hidden="false" customHeight="false" outlineLevel="0" collapsed="false">
      <c r="A3498" s="21" t="n">
        <v>3494</v>
      </c>
      <c r="B3498" s="22" t="s">
        <v>5417</v>
      </c>
      <c r="C3498" s="23" t="s">
        <v>5423</v>
      </c>
      <c r="D3498" s="23" t="s">
        <v>5533</v>
      </c>
      <c r="E3498" s="24" t="s">
        <v>29</v>
      </c>
      <c r="F3498" s="25" t="n">
        <v>0.05</v>
      </c>
      <c r="G3498" s="25" t="n">
        <v>0.027798</v>
      </c>
      <c r="H3498" s="25" t="n">
        <v>0.022202</v>
      </c>
    </row>
    <row r="3499" customFormat="false" ht="23.85" hidden="false" customHeight="false" outlineLevel="0" collapsed="false">
      <c r="A3499" s="21" t="n">
        <v>3495</v>
      </c>
      <c r="B3499" s="22" t="s">
        <v>5417</v>
      </c>
      <c r="C3499" s="23" t="s">
        <v>5534</v>
      </c>
      <c r="D3499" s="23" t="s">
        <v>5535</v>
      </c>
      <c r="E3499" s="24" t="s">
        <v>25</v>
      </c>
      <c r="F3499" s="25" t="n">
        <v>0.001</v>
      </c>
      <c r="G3499" s="25" t="n">
        <v>0.000455</v>
      </c>
      <c r="H3499" s="25" t="n">
        <v>0.000545</v>
      </c>
    </row>
    <row r="3500" customFormat="false" ht="23.85" hidden="false" customHeight="false" outlineLevel="0" collapsed="false">
      <c r="A3500" s="21" t="n">
        <v>3496</v>
      </c>
      <c r="B3500" s="22" t="s">
        <v>5417</v>
      </c>
      <c r="C3500" s="23" t="s">
        <v>5536</v>
      </c>
      <c r="D3500" s="23" t="s">
        <v>5535</v>
      </c>
      <c r="E3500" s="24" t="s">
        <v>25</v>
      </c>
      <c r="F3500" s="25" t="n">
        <v>0.001</v>
      </c>
      <c r="G3500" s="25" t="n">
        <v>7.3E-005</v>
      </c>
      <c r="H3500" s="25" t="n">
        <v>0.000927</v>
      </c>
    </row>
    <row r="3501" customFormat="false" ht="23.85" hidden="false" customHeight="false" outlineLevel="0" collapsed="false">
      <c r="A3501" s="21" t="n">
        <v>3497</v>
      </c>
      <c r="B3501" s="22" t="s">
        <v>5417</v>
      </c>
      <c r="C3501" s="23" t="s">
        <v>5527</v>
      </c>
      <c r="D3501" s="23" t="s">
        <v>5537</v>
      </c>
      <c r="E3501" s="24" t="s">
        <v>18</v>
      </c>
      <c r="F3501" s="25" t="n">
        <v>0.08</v>
      </c>
      <c r="G3501" s="25" t="n">
        <v>0.104851</v>
      </c>
      <c r="H3501" s="25" t="n">
        <v>-0.024851</v>
      </c>
    </row>
    <row r="3502" customFormat="false" ht="23.85" hidden="false" customHeight="false" outlineLevel="0" collapsed="false">
      <c r="A3502" s="21" t="n">
        <v>3498</v>
      </c>
      <c r="B3502" s="22" t="s">
        <v>5417</v>
      </c>
      <c r="C3502" s="23" t="s">
        <v>5538</v>
      </c>
      <c r="D3502" s="23" t="s">
        <v>5539</v>
      </c>
      <c r="E3502" s="24" t="s">
        <v>18</v>
      </c>
      <c r="F3502" s="25" t="n">
        <v>0.28</v>
      </c>
      <c r="G3502" s="25" t="n">
        <v>0.233385</v>
      </c>
      <c r="H3502" s="25" t="n">
        <v>0.046615</v>
      </c>
    </row>
    <row r="3503" customFormat="false" ht="23.85" hidden="false" customHeight="false" outlineLevel="0" collapsed="false">
      <c r="A3503" s="21" t="n">
        <v>3499</v>
      </c>
      <c r="B3503" s="22" t="s">
        <v>5417</v>
      </c>
      <c r="C3503" s="23" t="s">
        <v>5540</v>
      </c>
      <c r="D3503" s="23" t="s">
        <v>5541</v>
      </c>
      <c r="E3503" s="24" t="s">
        <v>39</v>
      </c>
      <c r="F3503" s="25" t="n">
        <v>0.0005</v>
      </c>
      <c r="G3503" s="25" t="n">
        <v>0.000304</v>
      </c>
      <c r="H3503" s="25" t="n">
        <v>0.000196</v>
      </c>
    </row>
    <row r="3504" customFormat="false" ht="23.85" hidden="false" customHeight="false" outlineLevel="0" collapsed="false">
      <c r="A3504" s="21" t="n">
        <v>3500</v>
      </c>
      <c r="B3504" s="22" t="s">
        <v>5417</v>
      </c>
      <c r="C3504" s="23" t="s">
        <v>5542</v>
      </c>
      <c r="D3504" s="23" t="s">
        <v>5543</v>
      </c>
      <c r="E3504" s="24" t="s">
        <v>29</v>
      </c>
      <c r="F3504" s="25" t="n">
        <v>0.0102</v>
      </c>
      <c r="G3504" s="25" t="n">
        <v>0.001719</v>
      </c>
      <c r="H3504" s="25" t="n">
        <v>0.008481</v>
      </c>
    </row>
    <row r="3505" customFormat="false" ht="14.35" hidden="false" customHeight="false" outlineLevel="0" collapsed="false">
      <c r="A3505" s="21" t="n">
        <v>3501</v>
      </c>
      <c r="B3505" s="22" t="s">
        <v>5417</v>
      </c>
      <c r="C3505" s="23" t="s">
        <v>5544</v>
      </c>
      <c r="D3505" s="23" t="s">
        <v>5545</v>
      </c>
      <c r="E3505" s="24" t="s">
        <v>25</v>
      </c>
      <c r="F3505" s="25" t="n">
        <v>0.0007</v>
      </c>
      <c r="G3505" s="25" t="n">
        <v>0.000392</v>
      </c>
      <c r="H3505" s="25" t="n">
        <v>0.000308</v>
      </c>
    </row>
    <row r="3506" customFormat="false" ht="14.35" hidden="false" customHeight="false" outlineLevel="0" collapsed="false">
      <c r="A3506" s="21" t="n">
        <v>3502</v>
      </c>
      <c r="B3506" s="22" t="s">
        <v>5417</v>
      </c>
      <c r="C3506" s="23" t="s">
        <v>5546</v>
      </c>
      <c r="D3506" s="23" t="s">
        <v>5545</v>
      </c>
      <c r="E3506" s="24" t="s">
        <v>39</v>
      </c>
      <c r="F3506" s="25" t="n">
        <v>0.0005</v>
      </c>
      <c r="G3506" s="25" t="n">
        <v>0.000428</v>
      </c>
      <c r="H3506" s="25" t="n">
        <v>7.2E-005</v>
      </c>
    </row>
    <row r="3507" customFormat="false" ht="14.35" hidden="false" customHeight="false" outlineLevel="0" collapsed="false">
      <c r="A3507" s="21" t="n">
        <v>3503</v>
      </c>
      <c r="B3507" s="22" t="s">
        <v>5417</v>
      </c>
      <c r="C3507" s="23" t="s">
        <v>5547</v>
      </c>
      <c r="D3507" s="23" t="s">
        <v>5545</v>
      </c>
      <c r="E3507" s="24" t="s">
        <v>25</v>
      </c>
      <c r="F3507" s="25" t="n">
        <v>0.003</v>
      </c>
      <c r="G3507" s="25" t="n">
        <v>0.00276</v>
      </c>
      <c r="H3507" s="25" t="n">
        <v>0.00024</v>
      </c>
    </row>
    <row r="3508" customFormat="false" ht="23.85" hidden="false" customHeight="false" outlineLevel="0" collapsed="false">
      <c r="A3508" s="21" t="n">
        <v>3504</v>
      </c>
      <c r="B3508" s="22" t="s">
        <v>5417</v>
      </c>
      <c r="C3508" s="23" t="s">
        <v>5548</v>
      </c>
      <c r="D3508" s="23" t="s">
        <v>5549</v>
      </c>
      <c r="E3508" s="24" t="s">
        <v>25</v>
      </c>
      <c r="F3508" s="25" t="n">
        <v>0.002</v>
      </c>
      <c r="G3508" s="25" t="n">
        <v>0.000321</v>
      </c>
      <c r="H3508" s="25" t="n">
        <v>0.001679</v>
      </c>
    </row>
    <row r="3509" customFormat="false" ht="23.85" hidden="false" customHeight="false" outlineLevel="0" collapsed="false">
      <c r="A3509" s="21" t="n">
        <v>3505</v>
      </c>
      <c r="B3509" s="22" t="s">
        <v>5417</v>
      </c>
      <c r="C3509" s="23" t="s">
        <v>5550</v>
      </c>
      <c r="D3509" s="23" t="s">
        <v>5551</v>
      </c>
      <c r="E3509" s="24" t="s">
        <v>25</v>
      </c>
      <c r="F3509" s="25" t="n">
        <v>0.001</v>
      </c>
      <c r="G3509" s="25" t="n">
        <v>0.000775</v>
      </c>
      <c r="H3509" s="25" t="n">
        <v>0.000225</v>
      </c>
    </row>
    <row r="3510" customFormat="false" ht="23.85" hidden="false" customHeight="false" outlineLevel="0" collapsed="false">
      <c r="A3510" s="21" t="n">
        <v>3506</v>
      </c>
      <c r="B3510" s="22" t="s">
        <v>5417</v>
      </c>
      <c r="C3510" s="23" t="s">
        <v>5552</v>
      </c>
      <c r="D3510" s="23" t="s">
        <v>5553</v>
      </c>
      <c r="E3510" s="24" t="s">
        <v>39</v>
      </c>
      <c r="F3510" s="25" t="n">
        <v>0.0002</v>
      </c>
      <c r="G3510" s="25" t="n">
        <v>0</v>
      </c>
      <c r="H3510" s="25" t="n">
        <v>0.0002</v>
      </c>
    </row>
    <row r="3511" customFormat="false" ht="14.35" hidden="false" customHeight="false" outlineLevel="0" collapsed="false">
      <c r="A3511" s="21" t="n">
        <v>3507</v>
      </c>
      <c r="B3511" s="22" t="s">
        <v>5417</v>
      </c>
      <c r="C3511" s="23" t="s">
        <v>5554</v>
      </c>
      <c r="D3511" s="23" t="s">
        <v>3176</v>
      </c>
      <c r="E3511" s="24" t="s">
        <v>39</v>
      </c>
      <c r="F3511" s="25" t="n">
        <v>0.0003</v>
      </c>
      <c r="G3511" s="25" t="n">
        <v>5.2E-005</v>
      </c>
      <c r="H3511" s="25" t="n">
        <v>0.000248</v>
      </c>
    </row>
    <row r="3512" customFormat="false" ht="23.85" hidden="false" customHeight="false" outlineLevel="0" collapsed="false">
      <c r="A3512" s="21" t="n">
        <v>3508</v>
      </c>
      <c r="B3512" s="22" t="s">
        <v>5417</v>
      </c>
      <c r="C3512" s="23" t="s">
        <v>5555</v>
      </c>
      <c r="D3512" s="23" t="s">
        <v>5556</v>
      </c>
      <c r="E3512" s="24" t="s">
        <v>18</v>
      </c>
      <c r="F3512" s="25" t="n">
        <v>0.525</v>
      </c>
      <c r="G3512" s="25" t="n">
        <v>0.151711</v>
      </c>
      <c r="H3512" s="25" t="n">
        <v>0.373289</v>
      </c>
    </row>
    <row r="3513" s="37" customFormat="true" ht="14.35" hidden="false" customHeight="false" outlineLevel="0" collapsed="false">
      <c r="A3513" s="21" t="n">
        <v>3509</v>
      </c>
      <c r="B3513" s="22" t="s">
        <v>5417</v>
      </c>
      <c r="C3513" s="23" t="s">
        <v>20</v>
      </c>
      <c r="D3513" s="23"/>
      <c r="E3513" s="24" t="s">
        <v>21</v>
      </c>
      <c r="F3513" s="33" t="n">
        <v>0.539</v>
      </c>
      <c r="G3513" s="32" t="n">
        <v>0.393886</v>
      </c>
      <c r="H3513" s="32" t="n">
        <f aca="false">F3513-G3513</f>
        <v>0.145114</v>
      </c>
    </row>
    <row r="3514" customFormat="false" ht="23.85" hidden="false" customHeight="false" outlineLevel="0" collapsed="false">
      <c r="A3514" s="21" t="n">
        <v>3510</v>
      </c>
      <c r="B3514" s="22" t="s">
        <v>5557</v>
      </c>
      <c r="C3514" s="23" t="s">
        <v>5558</v>
      </c>
      <c r="D3514" s="23" t="s">
        <v>405</v>
      </c>
      <c r="E3514" s="24" t="s">
        <v>29</v>
      </c>
      <c r="F3514" s="25" t="n">
        <v>0.0525</v>
      </c>
      <c r="G3514" s="25" t="n">
        <v>0.037322</v>
      </c>
      <c r="H3514" s="25" t="n">
        <v>0.015178</v>
      </c>
    </row>
    <row r="3515" customFormat="false" ht="23.85" hidden="false" customHeight="false" outlineLevel="0" collapsed="false">
      <c r="A3515" s="21" t="n">
        <v>3511</v>
      </c>
      <c r="B3515" s="22" t="s">
        <v>5557</v>
      </c>
      <c r="C3515" s="23" t="s">
        <v>5559</v>
      </c>
      <c r="D3515" s="23" t="s">
        <v>5560</v>
      </c>
      <c r="E3515" s="24" t="s">
        <v>29</v>
      </c>
      <c r="F3515" s="25" t="n">
        <v>0</v>
      </c>
      <c r="G3515" s="25" t="n">
        <v>0.005932</v>
      </c>
      <c r="H3515" s="25" t="n">
        <v>-0.005932</v>
      </c>
    </row>
    <row r="3516" s="37" customFormat="true" ht="14.35" hidden="false" customHeight="false" outlineLevel="0" collapsed="false">
      <c r="A3516" s="21" t="n">
        <v>3512</v>
      </c>
      <c r="B3516" s="22" t="s">
        <v>5557</v>
      </c>
      <c r="C3516" s="23" t="s">
        <v>20</v>
      </c>
      <c r="D3516" s="23"/>
      <c r="E3516" s="24" t="s">
        <v>21</v>
      </c>
      <c r="F3516" s="33" t="n">
        <v>0.01</v>
      </c>
      <c r="G3516" s="32" t="n">
        <v>0.007905</v>
      </c>
      <c r="H3516" s="32" t="n">
        <f aca="false">F3516-G3516</f>
        <v>0.002095</v>
      </c>
    </row>
    <row r="3517" customFormat="false" ht="23.85" hidden="false" customHeight="false" outlineLevel="0" collapsed="false">
      <c r="A3517" s="21" t="n">
        <v>3513</v>
      </c>
      <c r="B3517" s="22" t="s">
        <v>5561</v>
      </c>
      <c r="C3517" s="23" t="s">
        <v>5562</v>
      </c>
      <c r="D3517" s="23" t="s">
        <v>27</v>
      </c>
      <c r="E3517" s="24" t="s">
        <v>18</v>
      </c>
      <c r="F3517" s="25" t="n">
        <v>0.1834</v>
      </c>
      <c r="G3517" s="25" t="n">
        <v>0.084565</v>
      </c>
      <c r="H3517" s="25" t="n">
        <v>0.098835</v>
      </c>
    </row>
    <row r="3518" customFormat="false" ht="23.85" hidden="false" customHeight="false" outlineLevel="0" collapsed="false">
      <c r="A3518" s="21" t="n">
        <v>3514</v>
      </c>
      <c r="B3518" s="22" t="s">
        <v>5561</v>
      </c>
      <c r="C3518" s="23" t="s">
        <v>5563</v>
      </c>
      <c r="D3518" s="23" t="s">
        <v>1107</v>
      </c>
      <c r="E3518" s="24" t="s">
        <v>18</v>
      </c>
      <c r="F3518" s="25" t="n">
        <v>0.1922</v>
      </c>
      <c r="G3518" s="25" t="n">
        <v>0.089017</v>
      </c>
      <c r="H3518" s="25" t="n">
        <v>0.103183</v>
      </c>
    </row>
    <row r="3519" customFormat="false" ht="35.05" hidden="false" customHeight="false" outlineLevel="0" collapsed="false">
      <c r="A3519" s="21" t="n">
        <v>3515</v>
      </c>
      <c r="B3519" s="22" t="s">
        <v>5561</v>
      </c>
      <c r="C3519" s="23" t="s">
        <v>5564</v>
      </c>
      <c r="D3519" s="23" t="s">
        <v>347</v>
      </c>
      <c r="E3519" s="24" t="s">
        <v>18</v>
      </c>
      <c r="F3519" s="25" t="n">
        <v>0.1</v>
      </c>
      <c r="G3519" s="25" t="n">
        <v>0.090733</v>
      </c>
      <c r="H3519" s="25" t="n">
        <v>0.009267</v>
      </c>
    </row>
    <row r="3520" customFormat="false" ht="35.05" hidden="false" customHeight="false" outlineLevel="0" collapsed="false">
      <c r="A3520" s="21" t="n">
        <v>3516</v>
      </c>
      <c r="B3520" s="22" t="s">
        <v>5561</v>
      </c>
      <c r="C3520" s="23" t="s">
        <v>5565</v>
      </c>
      <c r="D3520" s="23" t="s">
        <v>347</v>
      </c>
      <c r="E3520" s="24" t="s">
        <v>18</v>
      </c>
      <c r="F3520" s="25" t="n">
        <v>0.125</v>
      </c>
      <c r="G3520" s="25" t="n">
        <v>0.11743</v>
      </c>
      <c r="H3520" s="25" t="n">
        <v>0.00756999999999999</v>
      </c>
    </row>
    <row r="3521" customFormat="false" ht="35.05" hidden="false" customHeight="false" outlineLevel="0" collapsed="false">
      <c r="A3521" s="21" t="n">
        <v>3517</v>
      </c>
      <c r="B3521" s="22" t="s">
        <v>5561</v>
      </c>
      <c r="C3521" s="23" t="s">
        <v>5566</v>
      </c>
      <c r="D3521" s="23" t="s">
        <v>347</v>
      </c>
      <c r="E3521" s="24" t="s">
        <v>29</v>
      </c>
      <c r="F3521" s="25" t="n">
        <v>0.0078</v>
      </c>
      <c r="G3521" s="25" t="n">
        <v>0.002468</v>
      </c>
      <c r="H3521" s="25" t="n">
        <v>0.005332</v>
      </c>
    </row>
    <row r="3522" customFormat="false" ht="35.05" hidden="false" customHeight="false" outlineLevel="0" collapsed="false">
      <c r="A3522" s="21" t="n">
        <v>3518</v>
      </c>
      <c r="B3522" s="22" t="s">
        <v>5561</v>
      </c>
      <c r="C3522" s="23" t="s">
        <v>5567</v>
      </c>
      <c r="D3522" s="23" t="s">
        <v>347</v>
      </c>
      <c r="E3522" s="24" t="s">
        <v>18</v>
      </c>
      <c r="F3522" s="25" t="n">
        <v>0.0566</v>
      </c>
      <c r="G3522" s="25" t="n">
        <v>0.050242</v>
      </c>
      <c r="H3522" s="25" t="n">
        <v>0.00635800000000001</v>
      </c>
    </row>
    <row r="3523" customFormat="false" ht="35.05" hidden="false" customHeight="false" outlineLevel="0" collapsed="false">
      <c r="A3523" s="21" t="n">
        <v>3519</v>
      </c>
      <c r="B3523" s="22" t="s">
        <v>5561</v>
      </c>
      <c r="C3523" s="23" t="s">
        <v>5568</v>
      </c>
      <c r="D3523" s="23" t="s">
        <v>347</v>
      </c>
      <c r="E3523" s="24" t="s">
        <v>18</v>
      </c>
      <c r="F3523" s="25" t="n">
        <v>0.075</v>
      </c>
      <c r="G3523" s="25" t="n">
        <v>0.082857</v>
      </c>
      <c r="H3523" s="25" t="n">
        <v>-0.007857</v>
      </c>
    </row>
    <row r="3524" customFormat="false" ht="35.05" hidden="false" customHeight="false" outlineLevel="0" collapsed="false">
      <c r="A3524" s="21" t="n">
        <v>3520</v>
      </c>
      <c r="B3524" s="22" t="s">
        <v>5561</v>
      </c>
      <c r="C3524" s="23" t="s">
        <v>5569</v>
      </c>
      <c r="D3524" s="23" t="s">
        <v>347</v>
      </c>
      <c r="E3524" s="24" t="s">
        <v>29</v>
      </c>
      <c r="F3524" s="25" t="n">
        <v>0.0372</v>
      </c>
      <c r="G3524" s="25" t="n">
        <v>0.030265</v>
      </c>
      <c r="H3524" s="25" t="n">
        <v>0.006935</v>
      </c>
    </row>
    <row r="3525" customFormat="false" ht="23.85" hidden="false" customHeight="false" outlineLevel="0" collapsed="false">
      <c r="A3525" s="21" t="n">
        <v>3521</v>
      </c>
      <c r="B3525" s="22" t="s">
        <v>5561</v>
      </c>
      <c r="C3525" s="23" t="s">
        <v>5570</v>
      </c>
      <c r="D3525" s="23" t="s">
        <v>1539</v>
      </c>
      <c r="E3525" s="24" t="s">
        <v>25</v>
      </c>
      <c r="F3525" s="25" t="n">
        <v>0.0006</v>
      </c>
      <c r="G3525" s="25" t="n">
        <v>0.000114</v>
      </c>
      <c r="H3525" s="25" t="n">
        <v>0.000486</v>
      </c>
    </row>
    <row r="3526" customFormat="false" ht="23.85" hidden="false" customHeight="false" outlineLevel="0" collapsed="false">
      <c r="A3526" s="21" t="n">
        <v>3522</v>
      </c>
      <c r="B3526" s="22" t="s">
        <v>5561</v>
      </c>
      <c r="C3526" s="23" t="s">
        <v>5571</v>
      </c>
      <c r="D3526" s="23" t="s">
        <v>5572</v>
      </c>
      <c r="E3526" s="24" t="s">
        <v>25</v>
      </c>
      <c r="F3526" s="25" t="n">
        <v>0</v>
      </c>
      <c r="G3526" s="25" t="n">
        <v>3.1E-005</v>
      </c>
      <c r="H3526" s="25" t="n">
        <v>-3.1E-005</v>
      </c>
    </row>
    <row r="3527" customFormat="false" ht="23.85" hidden="false" customHeight="false" outlineLevel="0" collapsed="false">
      <c r="A3527" s="21" t="n">
        <v>3523</v>
      </c>
      <c r="B3527" s="22" t="s">
        <v>5561</v>
      </c>
      <c r="C3527" s="23" t="s">
        <v>5573</v>
      </c>
      <c r="D3527" s="23" t="s">
        <v>5572</v>
      </c>
      <c r="E3527" s="24" t="s">
        <v>25</v>
      </c>
      <c r="F3527" s="25" t="n">
        <v>0.00275</v>
      </c>
      <c r="G3527" s="25" t="n">
        <v>0.001368</v>
      </c>
      <c r="H3527" s="25" t="n">
        <v>0.001382</v>
      </c>
    </row>
    <row r="3528" customFormat="false" ht="23.85" hidden="false" customHeight="false" outlineLevel="0" collapsed="false">
      <c r="A3528" s="21" t="n">
        <v>3524</v>
      </c>
      <c r="B3528" s="22" t="s">
        <v>5561</v>
      </c>
      <c r="C3528" s="23" t="s">
        <v>5574</v>
      </c>
      <c r="D3528" s="23" t="s">
        <v>1541</v>
      </c>
      <c r="E3528" s="24" t="s">
        <v>25</v>
      </c>
      <c r="F3528" s="25" t="n">
        <v>0</v>
      </c>
      <c r="G3528" s="25" t="n">
        <v>0.000152</v>
      </c>
      <c r="H3528" s="25" t="n">
        <v>-0.000152</v>
      </c>
    </row>
    <row r="3529" customFormat="false" ht="23.85" hidden="false" customHeight="false" outlineLevel="0" collapsed="false">
      <c r="A3529" s="21" t="n">
        <v>3525</v>
      </c>
      <c r="B3529" s="22" t="s">
        <v>5561</v>
      </c>
      <c r="C3529" s="23" t="s">
        <v>5575</v>
      </c>
      <c r="D3529" s="23" t="s">
        <v>957</v>
      </c>
      <c r="E3529" s="24" t="s">
        <v>18</v>
      </c>
      <c r="F3529" s="25" t="n">
        <v>0.06708</v>
      </c>
      <c r="G3529" s="25" t="n">
        <v>0.023634</v>
      </c>
      <c r="H3529" s="25" t="n">
        <v>0.043446</v>
      </c>
    </row>
    <row r="3530" customFormat="false" ht="14.35" hidden="false" customHeight="false" outlineLevel="0" collapsed="false">
      <c r="A3530" s="21" t="n">
        <v>3526</v>
      </c>
      <c r="B3530" s="22" t="s">
        <v>5561</v>
      </c>
      <c r="C3530" s="23" t="s">
        <v>5576</v>
      </c>
      <c r="D3530" s="23" t="s">
        <v>957</v>
      </c>
      <c r="E3530" s="24" t="s">
        <v>18</v>
      </c>
      <c r="F3530" s="25" t="n">
        <v>0.068099</v>
      </c>
      <c r="G3530" s="25" t="n">
        <v>0.033318</v>
      </c>
      <c r="H3530" s="25" t="n">
        <v>0.034781</v>
      </c>
    </row>
    <row r="3531" customFormat="false" ht="23.85" hidden="false" customHeight="false" outlineLevel="0" collapsed="false">
      <c r="A3531" s="21" t="n">
        <v>3527</v>
      </c>
      <c r="B3531" s="22" t="s">
        <v>5561</v>
      </c>
      <c r="C3531" s="23" t="s">
        <v>5577</v>
      </c>
      <c r="D3531" s="23" t="s">
        <v>957</v>
      </c>
      <c r="E3531" s="24" t="s">
        <v>18</v>
      </c>
      <c r="F3531" s="25" t="n">
        <v>0.066053</v>
      </c>
      <c r="G3531" s="25" t="n">
        <v>0.033646</v>
      </c>
      <c r="H3531" s="25" t="n">
        <v>0.032407</v>
      </c>
    </row>
    <row r="3532" customFormat="false" ht="23.85" hidden="false" customHeight="false" outlineLevel="0" collapsed="false">
      <c r="A3532" s="21" t="n">
        <v>3528</v>
      </c>
      <c r="B3532" s="22" t="s">
        <v>5561</v>
      </c>
      <c r="C3532" s="23" t="s">
        <v>5578</v>
      </c>
      <c r="D3532" s="23" t="s">
        <v>957</v>
      </c>
      <c r="E3532" s="24" t="s">
        <v>29</v>
      </c>
      <c r="F3532" s="25" t="n">
        <v>0.0135</v>
      </c>
      <c r="G3532" s="25" t="n">
        <v>0.006253</v>
      </c>
      <c r="H3532" s="25" t="n">
        <v>0.007247</v>
      </c>
    </row>
    <row r="3533" customFormat="false" ht="35.05" hidden="false" customHeight="false" outlineLevel="0" collapsed="false">
      <c r="A3533" s="21" t="n">
        <v>3529</v>
      </c>
      <c r="B3533" s="22" t="s">
        <v>5561</v>
      </c>
      <c r="C3533" s="23" t="s">
        <v>5579</v>
      </c>
      <c r="D3533" s="23" t="s">
        <v>957</v>
      </c>
      <c r="E3533" s="24" t="s">
        <v>29</v>
      </c>
      <c r="F3533" s="25" t="n">
        <v>0.020714</v>
      </c>
      <c r="G3533" s="25" t="n">
        <v>0.014956</v>
      </c>
      <c r="H3533" s="25" t="n">
        <v>0.005758</v>
      </c>
    </row>
    <row r="3534" customFormat="false" ht="35.05" hidden="false" customHeight="false" outlineLevel="0" collapsed="false">
      <c r="A3534" s="21" t="n">
        <v>3530</v>
      </c>
      <c r="B3534" s="22" t="s">
        <v>5561</v>
      </c>
      <c r="C3534" s="23" t="s">
        <v>5580</v>
      </c>
      <c r="D3534" s="23" t="s">
        <v>957</v>
      </c>
      <c r="E3534" s="24" t="s">
        <v>18</v>
      </c>
      <c r="F3534" s="25" t="n">
        <v>0.02968</v>
      </c>
      <c r="G3534" s="25" t="n">
        <v>0.023228</v>
      </c>
      <c r="H3534" s="25" t="n">
        <v>0.006452</v>
      </c>
    </row>
    <row r="3535" customFormat="false" ht="35.05" hidden="false" customHeight="false" outlineLevel="0" collapsed="false">
      <c r="A3535" s="21" t="n">
        <v>3531</v>
      </c>
      <c r="B3535" s="22" t="s">
        <v>5561</v>
      </c>
      <c r="C3535" s="23" t="s">
        <v>5581</v>
      </c>
      <c r="D3535" s="23" t="s">
        <v>957</v>
      </c>
      <c r="E3535" s="24" t="s">
        <v>29</v>
      </c>
      <c r="F3535" s="25" t="n">
        <v>0.019698</v>
      </c>
      <c r="G3535" s="25" t="n">
        <v>0.012605</v>
      </c>
      <c r="H3535" s="25" t="n">
        <v>0.007093</v>
      </c>
    </row>
    <row r="3536" customFormat="false" ht="23.85" hidden="false" customHeight="false" outlineLevel="0" collapsed="false">
      <c r="A3536" s="21" t="n">
        <v>3532</v>
      </c>
      <c r="B3536" s="22" t="s">
        <v>5561</v>
      </c>
      <c r="C3536" s="23" t="s">
        <v>5582</v>
      </c>
      <c r="D3536" s="23" t="s">
        <v>5583</v>
      </c>
      <c r="E3536" s="24" t="s">
        <v>25</v>
      </c>
      <c r="F3536" s="25" t="n">
        <v>0</v>
      </c>
      <c r="G3536" s="25" t="n">
        <v>8E-005</v>
      </c>
      <c r="H3536" s="25" t="n">
        <v>-8E-005</v>
      </c>
    </row>
    <row r="3537" customFormat="false" ht="23.85" hidden="false" customHeight="false" outlineLevel="0" collapsed="false">
      <c r="A3537" s="21" t="n">
        <v>3533</v>
      </c>
      <c r="B3537" s="22" t="s">
        <v>5561</v>
      </c>
      <c r="C3537" s="23" t="s">
        <v>5584</v>
      </c>
      <c r="D3537" s="23" t="s">
        <v>1475</v>
      </c>
      <c r="E3537" s="24" t="s">
        <v>18</v>
      </c>
      <c r="F3537" s="25" t="n">
        <v>0.4</v>
      </c>
      <c r="G3537" s="25" t="n">
        <v>0.288953</v>
      </c>
      <c r="H3537" s="25" t="n">
        <v>0.111047</v>
      </c>
    </row>
    <row r="3538" customFormat="false" ht="23.85" hidden="false" customHeight="false" outlineLevel="0" collapsed="false">
      <c r="A3538" s="21" t="n">
        <v>3534</v>
      </c>
      <c r="B3538" s="22" t="s">
        <v>5561</v>
      </c>
      <c r="C3538" s="23" t="s">
        <v>5585</v>
      </c>
      <c r="D3538" s="23" t="s">
        <v>37</v>
      </c>
      <c r="E3538" s="24" t="s">
        <v>25</v>
      </c>
      <c r="F3538" s="25" t="n">
        <v>0.0001</v>
      </c>
      <c r="G3538" s="25" t="n">
        <v>1.3E-005</v>
      </c>
      <c r="H3538" s="25" t="n">
        <v>8.7E-005</v>
      </c>
    </row>
    <row r="3539" customFormat="false" ht="23.85" hidden="false" customHeight="false" outlineLevel="0" collapsed="false">
      <c r="A3539" s="21" t="n">
        <v>3535</v>
      </c>
      <c r="B3539" s="22" t="s">
        <v>5561</v>
      </c>
      <c r="C3539" s="23" t="s">
        <v>5586</v>
      </c>
      <c r="D3539" s="23" t="s">
        <v>37</v>
      </c>
      <c r="E3539" s="24" t="s">
        <v>25</v>
      </c>
      <c r="F3539" s="25" t="n">
        <v>0.001</v>
      </c>
      <c r="G3539" s="25" t="n">
        <v>0.000377</v>
      </c>
      <c r="H3539" s="25" t="n">
        <v>0.000623</v>
      </c>
    </row>
    <row r="3540" customFormat="false" ht="23.85" hidden="false" customHeight="false" outlineLevel="0" collapsed="false">
      <c r="A3540" s="21" t="n">
        <v>3536</v>
      </c>
      <c r="B3540" s="22" t="s">
        <v>5561</v>
      </c>
      <c r="C3540" s="23" t="s">
        <v>5587</v>
      </c>
      <c r="D3540" s="23" t="s">
        <v>37</v>
      </c>
      <c r="E3540" s="24" t="s">
        <v>25</v>
      </c>
      <c r="F3540" s="25" t="n">
        <v>0.003125</v>
      </c>
      <c r="G3540" s="25" t="n">
        <v>0</v>
      </c>
      <c r="H3540" s="25" t="n">
        <v>0.003125</v>
      </c>
    </row>
    <row r="3541" customFormat="false" ht="23.85" hidden="false" customHeight="false" outlineLevel="0" collapsed="false">
      <c r="A3541" s="21" t="n">
        <v>3537</v>
      </c>
      <c r="B3541" s="22" t="s">
        <v>5561</v>
      </c>
      <c r="C3541" s="23" t="s">
        <v>5588</v>
      </c>
      <c r="D3541" s="23" t="s">
        <v>5589</v>
      </c>
      <c r="E3541" s="24" t="s">
        <v>29</v>
      </c>
      <c r="F3541" s="25" t="n">
        <v>0.08</v>
      </c>
      <c r="G3541" s="25" t="n">
        <v>0</v>
      </c>
      <c r="H3541" s="25" t="n">
        <v>0.08</v>
      </c>
    </row>
    <row r="3542" customFormat="false" ht="23.85" hidden="false" customHeight="false" outlineLevel="0" collapsed="false">
      <c r="A3542" s="21" t="n">
        <v>3538</v>
      </c>
      <c r="B3542" s="22" t="s">
        <v>5561</v>
      </c>
      <c r="C3542" s="23" t="s">
        <v>5590</v>
      </c>
      <c r="D3542" s="23" t="s">
        <v>5589</v>
      </c>
      <c r="E3542" s="24" t="s">
        <v>18</v>
      </c>
      <c r="F3542" s="25" t="n">
        <v>0.1</v>
      </c>
      <c r="G3542" s="25" t="n">
        <v>0.011027</v>
      </c>
      <c r="H3542" s="25" t="n">
        <v>0.088973</v>
      </c>
    </row>
    <row r="3543" customFormat="false" ht="23.85" hidden="false" customHeight="false" outlineLevel="0" collapsed="false">
      <c r="A3543" s="21" t="n">
        <v>3539</v>
      </c>
      <c r="B3543" s="22" t="s">
        <v>5561</v>
      </c>
      <c r="C3543" s="23" t="s">
        <v>5591</v>
      </c>
      <c r="D3543" s="23" t="s">
        <v>5592</v>
      </c>
      <c r="E3543" s="24" t="s">
        <v>29</v>
      </c>
      <c r="F3543" s="25" t="n">
        <v>0.01</v>
      </c>
      <c r="G3543" s="25" t="n">
        <v>0.003914</v>
      </c>
      <c r="H3543" s="25" t="n">
        <v>0.006086</v>
      </c>
    </row>
    <row r="3544" customFormat="false" ht="35.1" hidden="false" customHeight="false" outlineLevel="0" collapsed="false">
      <c r="A3544" s="21" t="n">
        <v>3540</v>
      </c>
      <c r="B3544" s="22" t="s">
        <v>5561</v>
      </c>
      <c r="C3544" s="23" t="s">
        <v>5593</v>
      </c>
      <c r="D3544" s="23" t="s">
        <v>5594</v>
      </c>
      <c r="E3544" s="24" t="s">
        <v>25</v>
      </c>
      <c r="F3544" s="25" t="n">
        <v>0.008125</v>
      </c>
      <c r="G3544" s="25" t="n">
        <v>0.000682</v>
      </c>
      <c r="H3544" s="25" t="n">
        <v>0.007443</v>
      </c>
    </row>
    <row r="3545" customFormat="false" ht="23.85" hidden="false" customHeight="false" outlineLevel="0" collapsed="false">
      <c r="A3545" s="21" t="n">
        <v>3541</v>
      </c>
      <c r="B3545" s="22" t="s">
        <v>5561</v>
      </c>
      <c r="C3545" s="23" t="s">
        <v>5595</v>
      </c>
      <c r="D3545" s="23" t="s">
        <v>5596</v>
      </c>
      <c r="E3545" s="24" t="s">
        <v>29</v>
      </c>
      <c r="F3545" s="25" t="n">
        <v>0</v>
      </c>
      <c r="G3545" s="25" t="n">
        <v>0.008853</v>
      </c>
      <c r="H3545" s="25" t="n">
        <v>-0.008853</v>
      </c>
    </row>
    <row r="3546" customFormat="false" ht="23.85" hidden="false" customHeight="false" outlineLevel="0" collapsed="false">
      <c r="A3546" s="21" t="n">
        <v>3542</v>
      </c>
      <c r="B3546" s="22" t="s">
        <v>5561</v>
      </c>
      <c r="C3546" s="23" t="s">
        <v>5597</v>
      </c>
      <c r="D3546" s="23" t="s">
        <v>5598</v>
      </c>
      <c r="E3546" s="24" t="s">
        <v>29</v>
      </c>
      <c r="F3546" s="25" t="n">
        <v>0.03937</v>
      </c>
      <c r="G3546" s="25" t="n">
        <v>0.0305</v>
      </c>
      <c r="H3546" s="25" t="n">
        <v>0.00887</v>
      </c>
    </row>
    <row r="3547" customFormat="false" ht="23.85" hidden="false" customHeight="false" outlineLevel="0" collapsed="false">
      <c r="A3547" s="21" t="n">
        <v>3543</v>
      </c>
      <c r="B3547" s="22" t="s">
        <v>5561</v>
      </c>
      <c r="C3547" s="23" t="s">
        <v>5599</v>
      </c>
      <c r="D3547" s="23" t="s">
        <v>5600</v>
      </c>
      <c r="E3547" s="24" t="s">
        <v>39</v>
      </c>
      <c r="F3547" s="25" t="n">
        <v>0.00012</v>
      </c>
      <c r="G3547" s="25" t="n">
        <v>0.000687</v>
      </c>
      <c r="H3547" s="25" t="n">
        <v>-0.000567</v>
      </c>
    </row>
    <row r="3548" customFormat="false" ht="23.85" hidden="false" customHeight="false" outlineLevel="0" collapsed="false">
      <c r="A3548" s="21" t="n">
        <v>3544</v>
      </c>
      <c r="B3548" s="22" t="s">
        <v>5561</v>
      </c>
      <c r="C3548" s="23" t="s">
        <v>5601</v>
      </c>
      <c r="D3548" s="23" t="s">
        <v>5602</v>
      </c>
      <c r="E3548" s="24" t="s">
        <v>29</v>
      </c>
      <c r="F3548" s="25" t="n">
        <v>0.015</v>
      </c>
      <c r="G3548" s="25" t="n">
        <v>0.013753</v>
      </c>
      <c r="H3548" s="25" t="n">
        <v>0.001247</v>
      </c>
    </row>
    <row r="3549" customFormat="false" ht="23.85" hidden="false" customHeight="false" outlineLevel="0" collapsed="false">
      <c r="A3549" s="21" t="n">
        <v>3545</v>
      </c>
      <c r="B3549" s="22" t="s">
        <v>5561</v>
      </c>
      <c r="C3549" s="23" t="s">
        <v>5603</v>
      </c>
      <c r="D3549" s="23" t="s">
        <v>5604</v>
      </c>
      <c r="E3549" s="24" t="s">
        <v>29</v>
      </c>
      <c r="F3549" s="25" t="n">
        <v>0.029886</v>
      </c>
      <c r="G3549" s="25" t="n">
        <v>0.016444</v>
      </c>
      <c r="H3549" s="25" t="n">
        <v>0.013442</v>
      </c>
    </row>
    <row r="3550" customFormat="false" ht="23.85" hidden="false" customHeight="false" outlineLevel="0" collapsed="false">
      <c r="A3550" s="21" t="n">
        <v>3546</v>
      </c>
      <c r="B3550" s="22" t="s">
        <v>5561</v>
      </c>
      <c r="C3550" s="23" t="s">
        <v>5605</v>
      </c>
      <c r="D3550" s="23" t="s">
        <v>5606</v>
      </c>
      <c r="E3550" s="24" t="s">
        <v>39</v>
      </c>
      <c r="F3550" s="25" t="n">
        <v>0</v>
      </c>
      <c r="G3550" s="25" t="n">
        <v>0</v>
      </c>
      <c r="H3550" s="25" t="n">
        <v>0</v>
      </c>
    </row>
    <row r="3551" customFormat="false" ht="23.85" hidden="false" customHeight="false" outlineLevel="0" collapsed="false">
      <c r="A3551" s="21" t="n">
        <v>3547</v>
      </c>
      <c r="B3551" s="22" t="s">
        <v>5561</v>
      </c>
      <c r="C3551" s="23" t="s">
        <v>5607</v>
      </c>
      <c r="D3551" s="23" t="s">
        <v>5606</v>
      </c>
      <c r="E3551" s="24" t="s">
        <v>39</v>
      </c>
      <c r="F3551" s="25" t="n">
        <v>0</v>
      </c>
      <c r="G3551" s="25" t="n">
        <v>0</v>
      </c>
      <c r="H3551" s="25" t="n">
        <v>0</v>
      </c>
    </row>
    <row r="3552" customFormat="false" ht="46.5" hidden="false" customHeight="false" outlineLevel="0" collapsed="false">
      <c r="A3552" s="21" t="n">
        <v>3548</v>
      </c>
      <c r="B3552" s="22" t="s">
        <v>5561</v>
      </c>
      <c r="C3552" s="23" t="s">
        <v>5608</v>
      </c>
      <c r="D3552" s="23" t="s">
        <v>5609</v>
      </c>
      <c r="E3552" s="24" t="s">
        <v>29</v>
      </c>
      <c r="F3552" s="25" t="n">
        <v>0</v>
      </c>
      <c r="G3552" s="25" t="n">
        <v>0.013373</v>
      </c>
      <c r="H3552" s="25" t="n">
        <v>-0.013373</v>
      </c>
    </row>
    <row r="3553" customFormat="false" ht="35.05" hidden="false" customHeight="false" outlineLevel="0" collapsed="false">
      <c r="A3553" s="21" t="n">
        <v>3549</v>
      </c>
      <c r="B3553" s="22" t="s">
        <v>5561</v>
      </c>
      <c r="C3553" s="23" t="s">
        <v>5610</v>
      </c>
      <c r="D3553" s="23" t="s">
        <v>5611</v>
      </c>
      <c r="E3553" s="24" t="s">
        <v>25</v>
      </c>
      <c r="F3553" s="25" t="n">
        <v>0</v>
      </c>
      <c r="G3553" s="25" t="n">
        <v>0</v>
      </c>
      <c r="H3553" s="25" t="n">
        <v>0</v>
      </c>
    </row>
    <row r="3554" s="37" customFormat="true" ht="14.35" hidden="false" customHeight="false" outlineLevel="0" collapsed="false">
      <c r="A3554" s="21" t="n">
        <v>3550</v>
      </c>
      <c r="B3554" s="22" t="s">
        <v>5561</v>
      </c>
      <c r="C3554" s="23" t="s">
        <v>20</v>
      </c>
      <c r="D3554" s="23"/>
      <c r="E3554" s="24" t="s">
        <v>21</v>
      </c>
      <c r="F3554" s="33" t="n">
        <v>0.991</v>
      </c>
      <c r="G3554" s="32" t="n">
        <v>1.823048</v>
      </c>
      <c r="H3554" s="32" t="n">
        <f aca="false">F3554-G3554</f>
        <v>-0.832048</v>
      </c>
    </row>
    <row r="3555" customFormat="false" ht="35.05" hidden="false" customHeight="false" outlineLevel="0" collapsed="false">
      <c r="A3555" s="21" t="n">
        <v>3551</v>
      </c>
      <c r="B3555" s="22" t="s">
        <v>5612</v>
      </c>
      <c r="C3555" s="23" t="s">
        <v>5613</v>
      </c>
      <c r="D3555" s="23" t="s">
        <v>5614</v>
      </c>
      <c r="E3555" s="24" t="s">
        <v>25</v>
      </c>
      <c r="F3555" s="25" t="n">
        <v>0.0005</v>
      </c>
      <c r="G3555" s="25" t="n">
        <v>0.00047</v>
      </c>
      <c r="H3555" s="25" t="n">
        <v>3E-005</v>
      </c>
    </row>
    <row r="3556" customFormat="false" ht="35.05" hidden="false" customHeight="false" outlineLevel="0" collapsed="false">
      <c r="A3556" s="21" t="n">
        <v>3552</v>
      </c>
      <c r="B3556" s="22" t="s">
        <v>5612</v>
      </c>
      <c r="C3556" s="23" t="s">
        <v>5615</v>
      </c>
      <c r="D3556" s="23" t="s">
        <v>5616</v>
      </c>
      <c r="E3556" s="24" t="s">
        <v>18</v>
      </c>
      <c r="F3556" s="25" t="n">
        <v>0.39</v>
      </c>
      <c r="G3556" s="25" t="n">
        <v>0.429926</v>
      </c>
      <c r="H3556" s="25" t="n">
        <v>-0.039926</v>
      </c>
    </row>
    <row r="3557" customFormat="false" ht="23.85" hidden="false" customHeight="false" outlineLevel="0" collapsed="false">
      <c r="A3557" s="21" t="n">
        <v>3553</v>
      </c>
      <c r="B3557" s="22" t="s">
        <v>5612</v>
      </c>
      <c r="C3557" s="23" t="s">
        <v>5617</v>
      </c>
      <c r="D3557" s="23" t="s">
        <v>5616</v>
      </c>
      <c r="E3557" s="24" t="s">
        <v>18</v>
      </c>
      <c r="F3557" s="25" t="n">
        <v>0.18</v>
      </c>
      <c r="G3557" s="25" t="n">
        <v>0.149467</v>
      </c>
      <c r="H3557" s="25" t="n">
        <v>0.030533</v>
      </c>
    </row>
    <row r="3558" s="37" customFormat="true" ht="14.35" hidden="false" customHeight="false" outlineLevel="0" collapsed="false">
      <c r="A3558" s="21" t="n">
        <v>3554</v>
      </c>
      <c r="B3558" s="22" t="s">
        <v>5612</v>
      </c>
      <c r="C3558" s="23" t="s">
        <v>20</v>
      </c>
      <c r="D3558" s="23"/>
      <c r="E3558" s="24" t="s">
        <v>21</v>
      </c>
      <c r="F3558" s="33" t="n">
        <v>0.005</v>
      </c>
      <c r="G3558" s="32" t="n">
        <v>0.001829</v>
      </c>
      <c r="H3558" s="32" t="n">
        <f aca="false">F3558-G3558</f>
        <v>0.003171</v>
      </c>
    </row>
    <row r="3559" customFormat="false" ht="23.85" hidden="false" customHeight="false" outlineLevel="0" collapsed="false">
      <c r="A3559" s="21" t="n">
        <v>3555</v>
      </c>
      <c r="B3559" s="22" t="s">
        <v>5618</v>
      </c>
      <c r="C3559" s="23" t="s">
        <v>5619</v>
      </c>
      <c r="D3559" s="23" t="s">
        <v>5620</v>
      </c>
      <c r="E3559" s="24" t="s">
        <v>25</v>
      </c>
      <c r="F3559" s="25" t="n">
        <v>0.002</v>
      </c>
      <c r="G3559" s="25" t="n">
        <v>0.000323</v>
      </c>
      <c r="H3559" s="25" t="n">
        <v>0.001677</v>
      </c>
    </row>
    <row r="3560" customFormat="false" ht="23.85" hidden="false" customHeight="false" outlineLevel="0" collapsed="false">
      <c r="A3560" s="21" t="n">
        <v>3556</v>
      </c>
      <c r="B3560" s="22" t="s">
        <v>5618</v>
      </c>
      <c r="C3560" s="23" t="s">
        <v>5621</v>
      </c>
      <c r="D3560" s="23" t="s">
        <v>5622</v>
      </c>
      <c r="E3560" s="24" t="s">
        <v>25</v>
      </c>
      <c r="F3560" s="25" t="n">
        <v>0.002</v>
      </c>
      <c r="G3560" s="25" t="n">
        <v>0.003428</v>
      </c>
      <c r="H3560" s="25" t="n">
        <v>-0.001428</v>
      </c>
    </row>
    <row r="3561" customFormat="false" ht="23.85" hidden="false" customHeight="false" outlineLevel="0" collapsed="false">
      <c r="A3561" s="21" t="n">
        <v>3557</v>
      </c>
      <c r="B3561" s="22" t="s">
        <v>5618</v>
      </c>
      <c r="C3561" s="23" t="s">
        <v>5623</v>
      </c>
      <c r="D3561" s="23" t="s">
        <v>5624</v>
      </c>
      <c r="E3561" s="24" t="s">
        <v>25</v>
      </c>
      <c r="F3561" s="25" t="n">
        <v>0.0015</v>
      </c>
      <c r="G3561" s="25" t="n">
        <v>0.00082</v>
      </c>
      <c r="H3561" s="25" t="n">
        <v>0.00068</v>
      </c>
    </row>
    <row r="3562" customFormat="false" ht="23.85" hidden="false" customHeight="false" outlineLevel="0" collapsed="false">
      <c r="A3562" s="21" t="n">
        <v>3558</v>
      </c>
      <c r="B3562" s="22" t="s">
        <v>5618</v>
      </c>
      <c r="C3562" s="23" t="s">
        <v>5625</v>
      </c>
      <c r="D3562" s="23" t="s">
        <v>5626</v>
      </c>
      <c r="E3562" s="24" t="s">
        <v>25</v>
      </c>
      <c r="F3562" s="25" t="n">
        <v>0.0003</v>
      </c>
      <c r="G3562" s="25" t="n">
        <v>0</v>
      </c>
      <c r="H3562" s="25" t="n">
        <v>0.0003</v>
      </c>
    </row>
    <row r="3563" customFormat="false" ht="35.1" hidden="false" customHeight="false" outlineLevel="0" collapsed="false">
      <c r="A3563" s="21" t="n">
        <v>3559</v>
      </c>
      <c r="B3563" s="22" t="s">
        <v>5618</v>
      </c>
      <c r="C3563" s="23" t="s">
        <v>5627</v>
      </c>
      <c r="D3563" s="23" t="s">
        <v>5628</v>
      </c>
      <c r="E3563" s="24" t="s">
        <v>29</v>
      </c>
      <c r="F3563" s="25" t="n">
        <v>0.01</v>
      </c>
      <c r="G3563" s="25" t="n">
        <v>0.053406</v>
      </c>
      <c r="H3563" s="25" t="n">
        <v>-0.043406</v>
      </c>
    </row>
    <row r="3564" customFormat="false" ht="23.85" hidden="false" customHeight="false" outlineLevel="0" collapsed="false">
      <c r="A3564" s="21" t="n">
        <v>3560</v>
      </c>
      <c r="B3564" s="22" t="s">
        <v>5618</v>
      </c>
      <c r="C3564" s="23" t="s">
        <v>5629</v>
      </c>
      <c r="D3564" s="23" t="s">
        <v>5630</v>
      </c>
      <c r="E3564" s="24" t="s">
        <v>25</v>
      </c>
      <c r="F3564" s="25" t="n">
        <v>0.0025</v>
      </c>
      <c r="G3564" s="25" t="n">
        <v>0.000372</v>
      </c>
      <c r="H3564" s="25" t="n">
        <v>0.002128</v>
      </c>
    </row>
    <row r="3565" customFormat="false" ht="23.85" hidden="false" customHeight="false" outlineLevel="0" collapsed="false">
      <c r="A3565" s="21" t="n">
        <v>3561</v>
      </c>
      <c r="B3565" s="22" t="s">
        <v>5618</v>
      </c>
      <c r="C3565" s="23" t="s">
        <v>5631</v>
      </c>
      <c r="D3565" s="23" t="s">
        <v>405</v>
      </c>
      <c r="E3565" s="24" t="s">
        <v>29</v>
      </c>
      <c r="F3565" s="25" t="n">
        <v>0.0153</v>
      </c>
      <c r="G3565" s="25" t="n">
        <v>0.007272</v>
      </c>
      <c r="H3565" s="25" t="n">
        <v>0.008028</v>
      </c>
    </row>
    <row r="3566" customFormat="false" ht="23.85" hidden="false" customHeight="false" outlineLevel="0" collapsed="false">
      <c r="A3566" s="21" t="n">
        <v>3562</v>
      </c>
      <c r="B3566" s="22" t="s">
        <v>5618</v>
      </c>
      <c r="C3566" s="23" t="s">
        <v>5632</v>
      </c>
      <c r="D3566" s="23" t="s">
        <v>405</v>
      </c>
      <c r="E3566" s="24" t="s">
        <v>18</v>
      </c>
      <c r="F3566" s="25" t="n">
        <v>0.10506</v>
      </c>
      <c r="G3566" s="25" t="n">
        <v>0.067053</v>
      </c>
      <c r="H3566" s="25" t="n">
        <v>0.038007</v>
      </c>
    </row>
    <row r="3567" customFormat="false" ht="23.85" hidden="false" customHeight="false" outlineLevel="0" collapsed="false">
      <c r="A3567" s="21" t="n">
        <v>3563</v>
      </c>
      <c r="B3567" s="22" t="s">
        <v>5618</v>
      </c>
      <c r="C3567" s="23" t="s">
        <v>5633</v>
      </c>
      <c r="D3567" s="23" t="s">
        <v>405</v>
      </c>
      <c r="E3567" s="24" t="s">
        <v>18</v>
      </c>
      <c r="F3567" s="25" t="n">
        <v>0.09996</v>
      </c>
      <c r="G3567" s="25" t="n">
        <v>0.085248</v>
      </c>
      <c r="H3567" s="25" t="n">
        <v>0.014712</v>
      </c>
    </row>
    <row r="3568" customFormat="false" ht="23.85" hidden="false" customHeight="false" outlineLevel="0" collapsed="false">
      <c r="A3568" s="21" t="n">
        <v>3564</v>
      </c>
      <c r="B3568" s="22" t="s">
        <v>5618</v>
      </c>
      <c r="C3568" s="23" t="s">
        <v>5634</v>
      </c>
      <c r="D3568" s="23" t="s">
        <v>37</v>
      </c>
      <c r="E3568" s="24" t="s">
        <v>39</v>
      </c>
      <c r="F3568" s="25" t="n">
        <v>0.000499</v>
      </c>
      <c r="G3568" s="25" t="n">
        <v>0.000476</v>
      </c>
      <c r="H3568" s="25" t="n">
        <v>2.3E-005</v>
      </c>
    </row>
    <row r="3569" customFormat="false" ht="23.85" hidden="false" customHeight="false" outlineLevel="0" collapsed="false">
      <c r="A3569" s="21" t="n">
        <v>3565</v>
      </c>
      <c r="B3569" s="22" t="s">
        <v>5618</v>
      </c>
      <c r="C3569" s="23" t="s">
        <v>5635</v>
      </c>
      <c r="D3569" s="23" t="s">
        <v>5636</v>
      </c>
      <c r="E3569" s="24" t="s">
        <v>25</v>
      </c>
      <c r="F3569" s="25" t="n">
        <v>0</v>
      </c>
      <c r="G3569" s="25" t="n">
        <v>0.000432</v>
      </c>
      <c r="H3569" s="25" t="n">
        <v>-0.000432</v>
      </c>
    </row>
    <row r="3570" customFormat="false" ht="23.85" hidden="false" customHeight="false" outlineLevel="0" collapsed="false">
      <c r="A3570" s="21" t="n">
        <v>3566</v>
      </c>
      <c r="B3570" s="22" t="s">
        <v>5618</v>
      </c>
      <c r="C3570" s="23" t="s">
        <v>5637</v>
      </c>
      <c r="D3570" s="23" t="s">
        <v>5638</v>
      </c>
      <c r="E3570" s="24" t="s">
        <v>25</v>
      </c>
      <c r="F3570" s="25" t="n">
        <v>0.001</v>
      </c>
      <c r="G3570" s="25" t="n">
        <v>0.001527</v>
      </c>
      <c r="H3570" s="25" t="n">
        <v>-0.000527</v>
      </c>
    </row>
    <row r="3571" customFormat="false" ht="35.1" hidden="false" customHeight="false" outlineLevel="0" collapsed="false">
      <c r="A3571" s="21" t="n">
        <v>3567</v>
      </c>
      <c r="B3571" s="22" t="s">
        <v>5618</v>
      </c>
      <c r="C3571" s="23" t="s">
        <v>5639</v>
      </c>
      <c r="D3571" s="23" t="s">
        <v>5640</v>
      </c>
      <c r="E3571" s="24" t="s">
        <v>29</v>
      </c>
      <c r="F3571" s="25" t="n">
        <v>0.004</v>
      </c>
      <c r="G3571" s="25" t="n">
        <v>0</v>
      </c>
      <c r="H3571" s="25" t="n">
        <v>0.004</v>
      </c>
    </row>
    <row r="3572" customFormat="false" ht="23.85" hidden="false" customHeight="false" outlineLevel="0" collapsed="false">
      <c r="A3572" s="21" t="n">
        <v>3568</v>
      </c>
      <c r="B3572" s="22" t="s">
        <v>5618</v>
      </c>
      <c r="C3572" s="23" t="s">
        <v>5641</v>
      </c>
      <c r="D3572" s="23" t="s">
        <v>37</v>
      </c>
      <c r="E3572" s="24" t="s">
        <v>25</v>
      </c>
      <c r="F3572" s="25" t="n">
        <v>0.001</v>
      </c>
      <c r="G3572" s="25" t="n">
        <v>0.000294</v>
      </c>
      <c r="H3572" s="25" t="n">
        <v>0.000706</v>
      </c>
    </row>
    <row r="3573" customFormat="false" ht="23.85" hidden="false" customHeight="false" outlineLevel="0" collapsed="false">
      <c r="A3573" s="21" t="n">
        <v>3569</v>
      </c>
      <c r="B3573" s="22" t="s">
        <v>5618</v>
      </c>
      <c r="C3573" s="23" t="s">
        <v>5642</v>
      </c>
      <c r="D3573" s="23" t="s">
        <v>5643</v>
      </c>
      <c r="E3573" s="24" t="s">
        <v>29</v>
      </c>
      <c r="F3573" s="25" t="n">
        <v>0.007</v>
      </c>
      <c r="G3573" s="25" t="n">
        <v>0.00393</v>
      </c>
      <c r="H3573" s="25" t="n">
        <v>0.00307</v>
      </c>
    </row>
    <row r="3574" customFormat="false" ht="23.85" hidden="false" customHeight="false" outlineLevel="0" collapsed="false">
      <c r="A3574" s="21" t="n">
        <v>3570</v>
      </c>
      <c r="B3574" s="22" t="s">
        <v>5618</v>
      </c>
      <c r="C3574" s="23" t="s">
        <v>5644</v>
      </c>
      <c r="D3574" s="23" t="s">
        <v>2586</v>
      </c>
      <c r="E3574" s="24" t="s">
        <v>25</v>
      </c>
      <c r="F3574" s="25" t="n">
        <v>0.0002</v>
      </c>
      <c r="G3574" s="25" t="n">
        <v>0</v>
      </c>
      <c r="H3574" s="25" t="n">
        <v>0.0002</v>
      </c>
    </row>
    <row r="3575" customFormat="false" ht="23.85" hidden="false" customHeight="false" outlineLevel="0" collapsed="false">
      <c r="A3575" s="21" t="n">
        <v>3571</v>
      </c>
      <c r="B3575" s="22" t="s">
        <v>5618</v>
      </c>
      <c r="C3575" s="23" t="s">
        <v>5645</v>
      </c>
      <c r="D3575" s="23" t="s">
        <v>2586</v>
      </c>
      <c r="E3575" s="24" t="s">
        <v>39</v>
      </c>
      <c r="F3575" s="25" t="n">
        <v>6E-005</v>
      </c>
      <c r="G3575" s="25" t="n">
        <v>0</v>
      </c>
      <c r="H3575" s="25" t="n">
        <v>6E-005</v>
      </c>
    </row>
    <row r="3576" customFormat="false" ht="23.85" hidden="false" customHeight="false" outlineLevel="0" collapsed="false">
      <c r="A3576" s="21" t="n">
        <v>3572</v>
      </c>
      <c r="B3576" s="22" t="s">
        <v>5618</v>
      </c>
      <c r="C3576" s="23" t="s">
        <v>5646</v>
      </c>
      <c r="D3576" s="23" t="s">
        <v>5647</v>
      </c>
      <c r="E3576" s="24" t="s">
        <v>29</v>
      </c>
      <c r="F3576" s="25" t="n">
        <v>0.04</v>
      </c>
      <c r="G3576" s="25" t="n">
        <v>0.029649</v>
      </c>
      <c r="H3576" s="25" t="n">
        <v>0.010351</v>
      </c>
    </row>
    <row r="3577" customFormat="false" ht="23.85" hidden="false" customHeight="false" outlineLevel="0" collapsed="false">
      <c r="A3577" s="21" t="n">
        <v>3573</v>
      </c>
      <c r="B3577" s="22" t="s">
        <v>5618</v>
      </c>
      <c r="C3577" s="23" t="s">
        <v>5648</v>
      </c>
      <c r="D3577" s="23" t="s">
        <v>5649</v>
      </c>
      <c r="E3577" s="24" t="s">
        <v>25</v>
      </c>
      <c r="F3577" s="25" t="n">
        <v>0.0013</v>
      </c>
      <c r="G3577" s="25" t="n">
        <v>0.000267</v>
      </c>
      <c r="H3577" s="25" t="n">
        <v>0.001033</v>
      </c>
    </row>
    <row r="3578" customFormat="false" ht="14.35" hidden="false" customHeight="false" outlineLevel="0" collapsed="false">
      <c r="A3578" s="21" t="n">
        <v>3574</v>
      </c>
      <c r="B3578" s="22" t="s">
        <v>5618</v>
      </c>
      <c r="C3578" s="23" t="s">
        <v>5650</v>
      </c>
      <c r="D3578" s="23" t="s">
        <v>5651</v>
      </c>
      <c r="E3578" s="24" t="s">
        <v>25</v>
      </c>
      <c r="F3578" s="25" t="n">
        <v>0.0007</v>
      </c>
      <c r="G3578" s="25" t="n">
        <v>0.000419</v>
      </c>
      <c r="H3578" s="25" t="n">
        <v>0.000281</v>
      </c>
    </row>
    <row r="3579" customFormat="false" ht="23.85" hidden="false" customHeight="false" outlineLevel="0" collapsed="false">
      <c r="A3579" s="21" t="n">
        <v>3575</v>
      </c>
      <c r="B3579" s="22" t="s">
        <v>5618</v>
      </c>
      <c r="C3579" s="23" t="s">
        <v>5652</v>
      </c>
      <c r="D3579" s="23" t="s">
        <v>5653</v>
      </c>
      <c r="E3579" s="24" t="s">
        <v>25</v>
      </c>
      <c r="F3579" s="25" t="n">
        <v>0.002</v>
      </c>
      <c r="G3579" s="25" t="n">
        <v>0.001401</v>
      </c>
      <c r="H3579" s="25" t="n">
        <v>0.000599</v>
      </c>
    </row>
    <row r="3580" customFormat="false" ht="35.05" hidden="false" customHeight="false" outlineLevel="0" collapsed="false">
      <c r="A3580" s="21" t="n">
        <v>3576</v>
      </c>
      <c r="B3580" s="22" t="s">
        <v>5618</v>
      </c>
      <c r="C3580" s="23" t="s">
        <v>5654</v>
      </c>
      <c r="D3580" s="23" t="s">
        <v>5655</v>
      </c>
      <c r="E3580" s="24" t="s">
        <v>25</v>
      </c>
      <c r="F3580" s="25" t="n">
        <v>0.005</v>
      </c>
      <c r="G3580" s="25" t="n">
        <v>0</v>
      </c>
      <c r="H3580" s="25" t="n">
        <v>0.005</v>
      </c>
    </row>
    <row r="3581" customFormat="false" ht="35.05" hidden="false" customHeight="false" outlineLevel="0" collapsed="false">
      <c r="A3581" s="21" t="n">
        <v>3577</v>
      </c>
      <c r="B3581" s="22" t="s">
        <v>5618</v>
      </c>
      <c r="C3581" s="23" t="s">
        <v>5656</v>
      </c>
      <c r="D3581" s="23" t="s">
        <v>5657</v>
      </c>
      <c r="E3581" s="24" t="s">
        <v>25</v>
      </c>
      <c r="F3581" s="25" t="n">
        <v>0.000783</v>
      </c>
      <c r="G3581" s="25" t="n">
        <v>0.00015</v>
      </c>
      <c r="H3581" s="25" t="n">
        <v>0.000633</v>
      </c>
    </row>
    <row r="3582" customFormat="false" ht="23.85" hidden="false" customHeight="false" outlineLevel="0" collapsed="false">
      <c r="A3582" s="21" t="n">
        <v>3578</v>
      </c>
      <c r="B3582" s="22" t="s">
        <v>5618</v>
      </c>
      <c r="C3582" s="23" t="s">
        <v>5658</v>
      </c>
      <c r="D3582" s="23" t="s">
        <v>5659</v>
      </c>
      <c r="E3582" s="24" t="s">
        <v>25</v>
      </c>
      <c r="F3582" s="25" t="n">
        <v>0.002</v>
      </c>
      <c r="G3582" s="25" t="n">
        <v>0</v>
      </c>
      <c r="H3582" s="25" t="n">
        <v>0.002</v>
      </c>
    </row>
    <row r="3583" customFormat="false" ht="23.85" hidden="false" customHeight="false" outlineLevel="0" collapsed="false">
      <c r="A3583" s="21" t="n">
        <v>3579</v>
      </c>
      <c r="B3583" s="22" t="s">
        <v>5618</v>
      </c>
      <c r="C3583" s="23" t="s">
        <v>5660</v>
      </c>
      <c r="D3583" s="23" t="s">
        <v>5659</v>
      </c>
      <c r="E3583" s="24" t="s">
        <v>25</v>
      </c>
      <c r="F3583" s="25" t="n">
        <v>0.001</v>
      </c>
      <c r="G3583" s="25" t="n">
        <v>0.001366</v>
      </c>
      <c r="H3583" s="25" t="n">
        <v>-0.000366</v>
      </c>
    </row>
    <row r="3584" customFormat="false" ht="23.85" hidden="false" customHeight="false" outlineLevel="0" collapsed="false">
      <c r="A3584" s="21" t="n">
        <v>3580</v>
      </c>
      <c r="B3584" s="22" t="s">
        <v>5618</v>
      </c>
      <c r="C3584" s="23" t="s">
        <v>5661</v>
      </c>
      <c r="D3584" s="23" t="s">
        <v>5659</v>
      </c>
      <c r="E3584" s="24" t="s">
        <v>25</v>
      </c>
      <c r="F3584" s="25" t="n">
        <v>0.004</v>
      </c>
      <c r="G3584" s="25" t="n">
        <v>0.00346</v>
      </c>
      <c r="H3584" s="25" t="n">
        <v>0.00054</v>
      </c>
    </row>
    <row r="3585" customFormat="false" ht="23.85" hidden="false" customHeight="false" outlineLevel="0" collapsed="false">
      <c r="A3585" s="21" t="n">
        <v>3581</v>
      </c>
      <c r="B3585" s="22" t="s">
        <v>5618</v>
      </c>
      <c r="C3585" s="23" t="s">
        <v>5662</v>
      </c>
      <c r="D3585" s="23" t="s">
        <v>5663</v>
      </c>
      <c r="E3585" s="24" t="s">
        <v>29</v>
      </c>
      <c r="F3585" s="25" t="n">
        <v>0.004</v>
      </c>
      <c r="G3585" s="25" t="n">
        <v>0.001947</v>
      </c>
      <c r="H3585" s="25" t="n">
        <v>0.002053</v>
      </c>
    </row>
    <row r="3586" customFormat="false" ht="43.85" hidden="false" customHeight="false" outlineLevel="0" collapsed="false">
      <c r="A3586" s="21" t="n">
        <v>3582</v>
      </c>
      <c r="B3586" s="22" t="s">
        <v>5618</v>
      </c>
      <c r="C3586" s="23" t="s">
        <v>5664</v>
      </c>
      <c r="D3586" s="23" t="s">
        <v>5665</v>
      </c>
      <c r="E3586" s="24" t="s">
        <v>25</v>
      </c>
      <c r="F3586" s="25" t="n">
        <v>0.0005</v>
      </c>
      <c r="G3586" s="25" t="n">
        <v>0</v>
      </c>
      <c r="H3586" s="25" t="n">
        <v>0.0005</v>
      </c>
    </row>
    <row r="3587" customFormat="false" ht="23.85" hidden="false" customHeight="false" outlineLevel="0" collapsed="false">
      <c r="A3587" s="21" t="n">
        <v>3583</v>
      </c>
      <c r="B3587" s="22" t="s">
        <v>5618</v>
      </c>
      <c r="C3587" s="23" t="s">
        <v>5666</v>
      </c>
      <c r="D3587" s="23" t="s">
        <v>2545</v>
      </c>
      <c r="E3587" s="24" t="s">
        <v>39</v>
      </c>
      <c r="F3587" s="25" t="n">
        <v>0.0003</v>
      </c>
      <c r="G3587" s="25" t="n">
        <v>0.00033</v>
      </c>
      <c r="H3587" s="25" t="n">
        <v>-3E-005</v>
      </c>
    </row>
    <row r="3588" customFormat="false" ht="23.85" hidden="false" customHeight="false" outlineLevel="0" collapsed="false">
      <c r="A3588" s="21" t="n">
        <v>3584</v>
      </c>
      <c r="B3588" s="22" t="s">
        <v>5618</v>
      </c>
      <c r="C3588" s="23" t="s">
        <v>5667</v>
      </c>
      <c r="D3588" s="23" t="s">
        <v>2545</v>
      </c>
      <c r="E3588" s="24" t="s">
        <v>25</v>
      </c>
      <c r="F3588" s="25" t="n">
        <v>0.000618</v>
      </c>
      <c r="G3588" s="25" t="n">
        <v>3.5E-005</v>
      </c>
      <c r="H3588" s="25" t="n">
        <v>0.000583</v>
      </c>
    </row>
    <row r="3589" customFormat="false" ht="23.85" hidden="false" customHeight="false" outlineLevel="0" collapsed="false">
      <c r="A3589" s="21" t="n">
        <v>3585</v>
      </c>
      <c r="B3589" s="22" t="s">
        <v>5618</v>
      </c>
      <c r="C3589" s="23" t="s">
        <v>5668</v>
      </c>
      <c r="D3589" s="23" t="s">
        <v>5669</v>
      </c>
      <c r="E3589" s="24" t="s">
        <v>25</v>
      </c>
      <c r="F3589" s="25" t="n">
        <v>0.001</v>
      </c>
      <c r="G3589" s="25" t="n">
        <v>0.000436</v>
      </c>
      <c r="H3589" s="25" t="n">
        <v>0.000564</v>
      </c>
    </row>
    <row r="3590" customFormat="false" ht="23.85" hidden="false" customHeight="false" outlineLevel="0" collapsed="false">
      <c r="A3590" s="21" t="n">
        <v>3586</v>
      </c>
      <c r="B3590" s="22" t="s">
        <v>5618</v>
      </c>
      <c r="C3590" s="23" t="s">
        <v>5670</v>
      </c>
      <c r="D3590" s="23" t="s">
        <v>37</v>
      </c>
      <c r="E3590" s="24" t="s">
        <v>25</v>
      </c>
      <c r="F3590" s="25" t="n">
        <v>0.002</v>
      </c>
      <c r="G3590" s="25" t="n">
        <v>0.00049</v>
      </c>
      <c r="H3590" s="25" t="n">
        <v>0.00151</v>
      </c>
    </row>
    <row r="3591" customFormat="false" ht="23.85" hidden="false" customHeight="false" outlineLevel="0" collapsed="false">
      <c r="A3591" s="21" t="n">
        <v>3587</v>
      </c>
      <c r="B3591" s="22" t="s">
        <v>5618</v>
      </c>
      <c r="C3591" s="23" t="s">
        <v>5671</v>
      </c>
      <c r="D3591" s="23" t="s">
        <v>5672</v>
      </c>
      <c r="E3591" s="24" t="s">
        <v>25</v>
      </c>
      <c r="F3591" s="25" t="n">
        <v>0.0012</v>
      </c>
      <c r="G3591" s="25" t="n">
        <v>0.00011</v>
      </c>
      <c r="H3591" s="25" t="n">
        <v>0.00109</v>
      </c>
    </row>
    <row r="3592" customFormat="false" ht="23.85" hidden="false" customHeight="false" outlineLevel="0" collapsed="false">
      <c r="A3592" s="21" t="n">
        <v>3588</v>
      </c>
      <c r="B3592" s="22" t="s">
        <v>5618</v>
      </c>
      <c r="C3592" s="23" t="s">
        <v>5673</v>
      </c>
      <c r="D3592" s="23" t="s">
        <v>5674</v>
      </c>
      <c r="E3592" s="24" t="s">
        <v>25</v>
      </c>
      <c r="F3592" s="25" t="n">
        <v>0.004</v>
      </c>
      <c r="G3592" s="25" t="n">
        <v>0.003536</v>
      </c>
      <c r="H3592" s="25" t="n">
        <v>0.000464</v>
      </c>
    </row>
    <row r="3593" customFormat="false" ht="23.85" hidden="false" customHeight="false" outlineLevel="0" collapsed="false">
      <c r="A3593" s="21" t="n">
        <v>3589</v>
      </c>
      <c r="B3593" s="22" t="s">
        <v>5618</v>
      </c>
      <c r="C3593" s="23" t="s">
        <v>5675</v>
      </c>
      <c r="D3593" s="23" t="s">
        <v>5676</v>
      </c>
      <c r="E3593" s="24" t="s">
        <v>39</v>
      </c>
      <c r="F3593" s="25" t="n">
        <v>0.0002</v>
      </c>
      <c r="G3593" s="25" t="n">
        <v>0.00156</v>
      </c>
      <c r="H3593" s="25" t="n">
        <v>-0.00136</v>
      </c>
    </row>
    <row r="3594" customFormat="false" ht="23.85" hidden="false" customHeight="false" outlineLevel="0" collapsed="false">
      <c r="A3594" s="21" t="n">
        <v>3590</v>
      </c>
      <c r="B3594" s="22" t="s">
        <v>5618</v>
      </c>
      <c r="C3594" s="23" t="s">
        <v>5677</v>
      </c>
      <c r="D3594" s="23" t="s">
        <v>5678</v>
      </c>
      <c r="E3594" s="24" t="s">
        <v>25</v>
      </c>
      <c r="F3594" s="25" t="n">
        <v>0.0005</v>
      </c>
      <c r="G3594" s="25" t="n">
        <v>1.1E-005</v>
      </c>
      <c r="H3594" s="25" t="n">
        <v>0.000489</v>
      </c>
    </row>
    <row r="3595" customFormat="false" ht="23.85" hidden="false" customHeight="false" outlineLevel="0" collapsed="false">
      <c r="A3595" s="21" t="n">
        <v>3591</v>
      </c>
      <c r="B3595" s="22" t="s">
        <v>5618</v>
      </c>
      <c r="C3595" s="23" t="s">
        <v>5679</v>
      </c>
      <c r="D3595" s="23" t="s">
        <v>37</v>
      </c>
      <c r="E3595" s="24" t="s">
        <v>25</v>
      </c>
      <c r="F3595" s="25" t="n">
        <v>0.0005</v>
      </c>
      <c r="G3595" s="25" t="n">
        <v>0</v>
      </c>
      <c r="H3595" s="25" t="n">
        <v>0.0005</v>
      </c>
    </row>
    <row r="3596" customFormat="false" ht="35.1" hidden="false" customHeight="false" outlineLevel="0" collapsed="false">
      <c r="A3596" s="21" t="n">
        <v>3592</v>
      </c>
      <c r="B3596" s="22" t="s">
        <v>5618</v>
      </c>
      <c r="C3596" s="23" t="s">
        <v>5680</v>
      </c>
      <c r="D3596" s="23" t="s">
        <v>5681</v>
      </c>
      <c r="E3596" s="24" t="s">
        <v>29</v>
      </c>
      <c r="F3596" s="25" t="n">
        <v>0.015</v>
      </c>
      <c r="G3596" s="25" t="n">
        <v>0.004805</v>
      </c>
      <c r="H3596" s="25" t="n">
        <v>0.010195</v>
      </c>
    </row>
    <row r="3597" customFormat="false" ht="23.85" hidden="false" customHeight="false" outlineLevel="0" collapsed="false">
      <c r="A3597" s="21" t="n">
        <v>3593</v>
      </c>
      <c r="B3597" s="22" t="s">
        <v>5618</v>
      </c>
      <c r="C3597" s="23" t="s">
        <v>5682</v>
      </c>
      <c r="D3597" s="23" t="s">
        <v>37</v>
      </c>
      <c r="E3597" s="24" t="s">
        <v>25</v>
      </c>
      <c r="F3597" s="25" t="n">
        <v>0.006</v>
      </c>
      <c r="G3597" s="25" t="n">
        <v>0.001298</v>
      </c>
      <c r="H3597" s="25" t="n">
        <v>0.004702</v>
      </c>
    </row>
    <row r="3598" customFormat="false" ht="23.85" hidden="false" customHeight="false" outlineLevel="0" collapsed="false">
      <c r="A3598" s="21" t="n">
        <v>3594</v>
      </c>
      <c r="B3598" s="22" t="s">
        <v>5618</v>
      </c>
      <c r="C3598" s="23" t="s">
        <v>5683</v>
      </c>
      <c r="D3598" s="23" t="s">
        <v>5684</v>
      </c>
      <c r="E3598" s="24" t="s">
        <v>25</v>
      </c>
      <c r="F3598" s="25" t="n">
        <v>0.0013</v>
      </c>
      <c r="G3598" s="25" t="n">
        <v>0.000914</v>
      </c>
      <c r="H3598" s="25" t="n">
        <v>0.000386</v>
      </c>
    </row>
    <row r="3599" customFormat="false" ht="23.85" hidden="false" customHeight="false" outlineLevel="0" collapsed="false">
      <c r="A3599" s="21" t="n">
        <v>3595</v>
      </c>
      <c r="B3599" s="22" t="s">
        <v>5618</v>
      </c>
      <c r="C3599" s="23" t="s">
        <v>5685</v>
      </c>
      <c r="D3599" s="23" t="s">
        <v>5684</v>
      </c>
      <c r="E3599" s="24" t="s">
        <v>25</v>
      </c>
      <c r="F3599" s="25" t="n">
        <v>0.001</v>
      </c>
      <c r="G3599" s="25" t="n">
        <v>0.001764</v>
      </c>
      <c r="H3599" s="25" t="n">
        <v>-0.000764</v>
      </c>
    </row>
    <row r="3600" customFormat="false" ht="23.85" hidden="false" customHeight="false" outlineLevel="0" collapsed="false">
      <c r="A3600" s="21" t="n">
        <v>3596</v>
      </c>
      <c r="B3600" s="22" t="s">
        <v>5618</v>
      </c>
      <c r="C3600" s="23" t="s">
        <v>5686</v>
      </c>
      <c r="D3600" s="23" t="s">
        <v>37</v>
      </c>
      <c r="E3600" s="24" t="s">
        <v>25</v>
      </c>
      <c r="F3600" s="25" t="n">
        <v>0</v>
      </c>
      <c r="G3600" s="25" t="n">
        <v>0.000547</v>
      </c>
      <c r="H3600" s="25" t="n">
        <v>-0.000547</v>
      </c>
    </row>
    <row r="3601" customFormat="false" ht="23.85" hidden="false" customHeight="false" outlineLevel="0" collapsed="false">
      <c r="A3601" s="21" t="n">
        <v>3597</v>
      </c>
      <c r="B3601" s="22" t="s">
        <v>5618</v>
      </c>
      <c r="C3601" s="23" t="s">
        <v>5687</v>
      </c>
      <c r="D3601" s="23" t="s">
        <v>5688</v>
      </c>
      <c r="E3601" s="24" t="s">
        <v>25</v>
      </c>
      <c r="F3601" s="25" t="n">
        <v>0.0015</v>
      </c>
      <c r="G3601" s="25" t="n">
        <v>0</v>
      </c>
      <c r="H3601" s="25" t="n">
        <v>0.0015</v>
      </c>
    </row>
    <row r="3602" customFormat="false" ht="23.85" hidden="false" customHeight="false" outlineLevel="0" collapsed="false">
      <c r="A3602" s="21" t="n">
        <v>3598</v>
      </c>
      <c r="B3602" s="22" t="s">
        <v>5618</v>
      </c>
      <c r="C3602" s="23" t="s">
        <v>5689</v>
      </c>
      <c r="D3602" s="23" t="s">
        <v>5690</v>
      </c>
      <c r="E3602" s="24" t="s">
        <v>25</v>
      </c>
      <c r="F3602" s="25" t="n">
        <v>0.003</v>
      </c>
      <c r="G3602" s="25" t="n">
        <v>0.000942</v>
      </c>
      <c r="H3602" s="25" t="n">
        <v>0.002058</v>
      </c>
    </row>
    <row r="3603" customFormat="false" ht="23.85" hidden="false" customHeight="false" outlineLevel="0" collapsed="false">
      <c r="A3603" s="21" t="n">
        <v>3599</v>
      </c>
      <c r="B3603" s="22" t="s">
        <v>5618</v>
      </c>
      <c r="C3603" s="23" t="s">
        <v>5691</v>
      </c>
      <c r="D3603" s="23" t="s">
        <v>5692</v>
      </c>
      <c r="E3603" s="24" t="s">
        <v>25</v>
      </c>
      <c r="F3603" s="25" t="n">
        <v>0.00033</v>
      </c>
      <c r="G3603" s="25" t="n">
        <v>0.000399</v>
      </c>
      <c r="H3603" s="25" t="n">
        <v>-6.9E-005</v>
      </c>
    </row>
    <row r="3604" customFormat="false" ht="35.05" hidden="false" customHeight="false" outlineLevel="0" collapsed="false">
      <c r="A3604" s="21" t="n">
        <v>3600</v>
      </c>
      <c r="B3604" s="22" t="s">
        <v>5618</v>
      </c>
      <c r="C3604" s="23" t="s">
        <v>5693</v>
      </c>
      <c r="D3604" s="23" t="s">
        <v>5694</v>
      </c>
      <c r="E3604" s="24" t="s">
        <v>25</v>
      </c>
      <c r="F3604" s="25" t="n">
        <v>0.003</v>
      </c>
      <c r="G3604" s="25" t="n">
        <v>0.00148</v>
      </c>
      <c r="H3604" s="25" t="n">
        <v>0.00152</v>
      </c>
    </row>
    <row r="3605" customFormat="false" ht="35.05" hidden="false" customHeight="false" outlineLevel="0" collapsed="false">
      <c r="A3605" s="21" t="n">
        <v>3601</v>
      </c>
      <c r="B3605" s="22" t="s">
        <v>5618</v>
      </c>
      <c r="C3605" s="23" t="s">
        <v>5695</v>
      </c>
      <c r="D3605" s="23" t="s">
        <v>5694</v>
      </c>
      <c r="E3605" s="24" t="s">
        <v>25</v>
      </c>
      <c r="F3605" s="25" t="n">
        <v>0.003</v>
      </c>
      <c r="G3605" s="25" t="n">
        <v>0</v>
      </c>
      <c r="H3605" s="25" t="n">
        <v>0.003</v>
      </c>
    </row>
    <row r="3606" customFormat="false" ht="23.85" hidden="false" customHeight="false" outlineLevel="0" collapsed="false">
      <c r="A3606" s="21" t="n">
        <v>3602</v>
      </c>
      <c r="B3606" s="22" t="s">
        <v>5618</v>
      </c>
      <c r="C3606" s="23" t="s">
        <v>5696</v>
      </c>
      <c r="D3606" s="23" t="s">
        <v>37</v>
      </c>
      <c r="E3606" s="24" t="s">
        <v>25</v>
      </c>
      <c r="F3606" s="25" t="n">
        <v>0.005</v>
      </c>
      <c r="G3606" s="25" t="n">
        <v>0.000139</v>
      </c>
      <c r="H3606" s="25" t="n">
        <v>0.004861</v>
      </c>
    </row>
    <row r="3607" customFormat="false" ht="23.85" hidden="false" customHeight="false" outlineLevel="0" collapsed="false">
      <c r="A3607" s="21" t="n">
        <v>3603</v>
      </c>
      <c r="B3607" s="22" t="s">
        <v>5618</v>
      </c>
      <c r="C3607" s="23" t="s">
        <v>5697</v>
      </c>
      <c r="D3607" s="23" t="s">
        <v>5698</v>
      </c>
      <c r="E3607" s="24" t="s">
        <v>25</v>
      </c>
      <c r="F3607" s="25" t="n">
        <v>0.003</v>
      </c>
      <c r="G3607" s="25" t="n">
        <v>0.001895</v>
      </c>
      <c r="H3607" s="25" t="n">
        <v>0.001105</v>
      </c>
    </row>
    <row r="3608" customFormat="false" ht="23.85" hidden="false" customHeight="false" outlineLevel="0" collapsed="false">
      <c r="A3608" s="21" t="n">
        <v>3604</v>
      </c>
      <c r="B3608" s="22" t="s">
        <v>5618</v>
      </c>
      <c r="C3608" s="23" t="s">
        <v>5699</v>
      </c>
      <c r="D3608" s="23" t="s">
        <v>37</v>
      </c>
      <c r="E3608" s="24" t="s">
        <v>25</v>
      </c>
      <c r="F3608" s="25" t="n">
        <v>0.003</v>
      </c>
      <c r="G3608" s="25" t="n">
        <v>0.000197</v>
      </c>
      <c r="H3608" s="25" t="n">
        <v>0.002803</v>
      </c>
    </row>
    <row r="3609" customFormat="false" ht="23.85" hidden="false" customHeight="false" outlineLevel="0" collapsed="false">
      <c r="A3609" s="21" t="n">
        <v>3605</v>
      </c>
      <c r="B3609" s="22" t="s">
        <v>5618</v>
      </c>
      <c r="C3609" s="23" t="s">
        <v>5700</v>
      </c>
      <c r="D3609" s="23" t="s">
        <v>37</v>
      </c>
      <c r="E3609" s="24" t="s">
        <v>25</v>
      </c>
      <c r="F3609" s="25" t="n">
        <v>0.002</v>
      </c>
      <c r="G3609" s="25" t="n">
        <v>0.001257</v>
      </c>
      <c r="H3609" s="25" t="n">
        <v>0.000743</v>
      </c>
    </row>
    <row r="3610" customFormat="false" ht="23.85" hidden="false" customHeight="false" outlineLevel="0" collapsed="false">
      <c r="A3610" s="21" t="n">
        <v>3606</v>
      </c>
      <c r="B3610" s="22" t="s">
        <v>5618</v>
      </c>
      <c r="C3610" s="23" t="s">
        <v>5701</v>
      </c>
      <c r="D3610" s="23" t="s">
        <v>37</v>
      </c>
      <c r="E3610" s="24" t="s">
        <v>25</v>
      </c>
      <c r="F3610" s="25" t="n">
        <v>0.004</v>
      </c>
      <c r="G3610" s="25" t="n">
        <v>0.000594</v>
      </c>
      <c r="H3610" s="25" t="n">
        <v>0.003406</v>
      </c>
    </row>
    <row r="3611" customFormat="false" ht="23.85" hidden="false" customHeight="false" outlineLevel="0" collapsed="false">
      <c r="A3611" s="21" t="n">
        <v>3607</v>
      </c>
      <c r="B3611" s="22" t="s">
        <v>5618</v>
      </c>
      <c r="C3611" s="23" t="s">
        <v>5702</v>
      </c>
      <c r="D3611" s="23" t="s">
        <v>37</v>
      </c>
      <c r="E3611" s="24" t="s">
        <v>25</v>
      </c>
      <c r="F3611" s="25" t="n">
        <v>0.003</v>
      </c>
      <c r="G3611" s="25" t="n">
        <v>0.001372</v>
      </c>
      <c r="H3611" s="25" t="n">
        <v>0.001628</v>
      </c>
    </row>
    <row r="3612" customFormat="false" ht="23.85" hidden="false" customHeight="false" outlineLevel="0" collapsed="false">
      <c r="A3612" s="21" t="n">
        <v>3608</v>
      </c>
      <c r="B3612" s="22" t="s">
        <v>5618</v>
      </c>
      <c r="C3612" s="23" t="s">
        <v>5703</v>
      </c>
      <c r="D3612" s="23" t="s">
        <v>37</v>
      </c>
      <c r="E3612" s="24" t="s">
        <v>25</v>
      </c>
      <c r="F3612" s="25" t="n">
        <v>0.007</v>
      </c>
      <c r="G3612" s="25" t="n">
        <v>0.002271</v>
      </c>
      <c r="H3612" s="25" t="n">
        <v>0.004729</v>
      </c>
    </row>
    <row r="3613" customFormat="false" ht="23.85" hidden="false" customHeight="false" outlineLevel="0" collapsed="false">
      <c r="A3613" s="21" t="n">
        <v>3609</v>
      </c>
      <c r="B3613" s="22" t="s">
        <v>5618</v>
      </c>
      <c r="C3613" s="23" t="s">
        <v>5704</v>
      </c>
      <c r="D3613" s="23" t="s">
        <v>37</v>
      </c>
      <c r="E3613" s="24" t="s">
        <v>25</v>
      </c>
      <c r="F3613" s="25" t="n">
        <v>0.002</v>
      </c>
      <c r="G3613" s="25" t="n">
        <v>0.000387</v>
      </c>
      <c r="H3613" s="25" t="n">
        <v>0.001613</v>
      </c>
    </row>
    <row r="3614" customFormat="false" ht="23.85" hidden="false" customHeight="false" outlineLevel="0" collapsed="false">
      <c r="A3614" s="21" t="n">
        <v>3610</v>
      </c>
      <c r="B3614" s="22" t="s">
        <v>5618</v>
      </c>
      <c r="C3614" s="23" t="s">
        <v>5705</v>
      </c>
      <c r="D3614" s="23" t="s">
        <v>37</v>
      </c>
      <c r="E3614" s="24" t="s">
        <v>25</v>
      </c>
      <c r="F3614" s="25" t="n">
        <v>0.001</v>
      </c>
      <c r="G3614" s="25" t="n">
        <v>0.000144</v>
      </c>
      <c r="H3614" s="25" t="n">
        <v>0.000856</v>
      </c>
    </row>
    <row r="3615" customFormat="false" ht="23.85" hidden="false" customHeight="false" outlineLevel="0" collapsed="false">
      <c r="A3615" s="21" t="n">
        <v>3611</v>
      </c>
      <c r="B3615" s="22" t="s">
        <v>5618</v>
      </c>
      <c r="C3615" s="23" t="s">
        <v>5706</v>
      </c>
      <c r="D3615" s="23" t="s">
        <v>37</v>
      </c>
      <c r="E3615" s="24" t="s">
        <v>25</v>
      </c>
      <c r="F3615" s="25" t="n">
        <v>0.003</v>
      </c>
      <c r="G3615" s="25" t="n">
        <v>0</v>
      </c>
      <c r="H3615" s="25" t="n">
        <v>0.003</v>
      </c>
    </row>
    <row r="3616" customFormat="false" ht="23.85" hidden="false" customHeight="false" outlineLevel="0" collapsed="false">
      <c r="A3616" s="21" t="n">
        <v>3612</v>
      </c>
      <c r="B3616" s="22" t="s">
        <v>5618</v>
      </c>
      <c r="C3616" s="23" t="s">
        <v>5707</v>
      </c>
      <c r="D3616" s="23" t="s">
        <v>37</v>
      </c>
      <c r="E3616" s="24" t="s">
        <v>25</v>
      </c>
      <c r="F3616" s="25" t="n">
        <v>0.001</v>
      </c>
      <c r="G3616" s="25" t="n">
        <v>0.000408</v>
      </c>
      <c r="H3616" s="25" t="n">
        <v>0.000592</v>
      </c>
    </row>
    <row r="3617" customFormat="false" ht="23.85" hidden="false" customHeight="false" outlineLevel="0" collapsed="false">
      <c r="A3617" s="21" t="n">
        <v>3613</v>
      </c>
      <c r="B3617" s="22" t="s">
        <v>5618</v>
      </c>
      <c r="C3617" s="23" t="s">
        <v>5708</v>
      </c>
      <c r="D3617" s="23" t="s">
        <v>37</v>
      </c>
      <c r="E3617" s="24" t="s">
        <v>25</v>
      </c>
      <c r="F3617" s="25" t="n">
        <v>0.0005</v>
      </c>
      <c r="G3617" s="25" t="n">
        <v>0.00029</v>
      </c>
      <c r="H3617" s="25" t="n">
        <v>0.00021</v>
      </c>
    </row>
    <row r="3618" customFormat="false" ht="23.85" hidden="false" customHeight="false" outlineLevel="0" collapsed="false">
      <c r="A3618" s="21" t="n">
        <v>3614</v>
      </c>
      <c r="B3618" s="22" t="s">
        <v>5618</v>
      </c>
      <c r="C3618" s="23" t="s">
        <v>5709</v>
      </c>
      <c r="D3618" s="23" t="s">
        <v>5710</v>
      </c>
      <c r="E3618" s="24" t="s">
        <v>29</v>
      </c>
      <c r="F3618" s="25" t="n">
        <v>0.005</v>
      </c>
      <c r="G3618" s="25" t="n">
        <v>0.005659</v>
      </c>
      <c r="H3618" s="25" t="n">
        <v>-0.000659</v>
      </c>
    </row>
    <row r="3619" customFormat="false" ht="35.1" hidden="false" customHeight="false" outlineLevel="0" collapsed="false">
      <c r="A3619" s="21" t="n">
        <v>3615</v>
      </c>
      <c r="B3619" s="22" t="s">
        <v>5618</v>
      </c>
      <c r="C3619" s="23" t="s">
        <v>5711</v>
      </c>
      <c r="D3619" s="23" t="s">
        <v>5712</v>
      </c>
      <c r="E3619" s="24" t="s">
        <v>25</v>
      </c>
      <c r="F3619" s="25" t="n">
        <v>0</v>
      </c>
      <c r="G3619" s="25" t="n">
        <v>0</v>
      </c>
      <c r="H3619" s="25" t="n">
        <v>0</v>
      </c>
    </row>
    <row r="3620" customFormat="false" ht="23.85" hidden="false" customHeight="false" outlineLevel="0" collapsed="false">
      <c r="A3620" s="21" t="n">
        <v>3616</v>
      </c>
      <c r="B3620" s="22" t="s">
        <v>5618</v>
      </c>
      <c r="C3620" s="23" t="s">
        <v>5713</v>
      </c>
      <c r="D3620" s="23" t="s">
        <v>3092</v>
      </c>
      <c r="E3620" s="24" t="s">
        <v>25</v>
      </c>
      <c r="F3620" s="25" t="n">
        <v>0.004</v>
      </c>
      <c r="G3620" s="25" t="n">
        <v>0</v>
      </c>
      <c r="H3620" s="25" t="n">
        <v>0.004</v>
      </c>
    </row>
    <row r="3621" customFormat="false" ht="23.85" hidden="false" customHeight="false" outlineLevel="0" collapsed="false">
      <c r="A3621" s="21" t="n">
        <v>3617</v>
      </c>
      <c r="B3621" s="22" t="s">
        <v>5618</v>
      </c>
      <c r="C3621" s="23" t="s">
        <v>5714</v>
      </c>
      <c r="D3621" s="23" t="s">
        <v>5715</v>
      </c>
      <c r="E3621" s="24" t="s">
        <v>25</v>
      </c>
      <c r="F3621" s="25" t="n">
        <v>0.001</v>
      </c>
      <c r="G3621" s="25" t="n">
        <v>0.001155</v>
      </c>
      <c r="H3621" s="25" t="n">
        <v>-0.000155</v>
      </c>
    </row>
    <row r="3622" customFormat="false" ht="23.85" hidden="false" customHeight="false" outlineLevel="0" collapsed="false">
      <c r="A3622" s="21" t="n">
        <v>3618</v>
      </c>
      <c r="B3622" s="22" t="s">
        <v>5618</v>
      </c>
      <c r="C3622" s="23" t="s">
        <v>5716</v>
      </c>
      <c r="D3622" s="23" t="s">
        <v>5715</v>
      </c>
      <c r="E3622" s="24" t="s">
        <v>25</v>
      </c>
      <c r="F3622" s="25" t="n">
        <v>0</v>
      </c>
      <c r="G3622" s="25" t="n">
        <v>0</v>
      </c>
      <c r="H3622" s="25" t="n">
        <v>0</v>
      </c>
    </row>
    <row r="3623" customFormat="false" ht="23.85" hidden="false" customHeight="false" outlineLevel="0" collapsed="false">
      <c r="A3623" s="21" t="n">
        <v>3619</v>
      </c>
      <c r="B3623" s="22" t="s">
        <v>5618</v>
      </c>
      <c r="C3623" s="23" t="s">
        <v>5717</v>
      </c>
      <c r="D3623" s="23" t="s">
        <v>5715</v>
      </c>
      <c r="E3623" s="24" t="s">
        <v>25</v>
      </c>
      <c r="F3623" s="25" t="n">
        <v>0</v>
      </c>
      <c r="G3623" s="25" t="n">
        <v>0</v>
      </c>
      <c r="H3623" s="25" t="n">
        <v>0</v>
      </c>
    </row>
    <row r="3624" customFormat="false" ht="23.85" hidden="false" customHeight="false" outlineLevel="0" collapsed="false">
      <c r="A3624" s="21" t="n">
        <v>3620</v>
      </c>
      <c r="B3624" s="22" t="s">
        <v>5618</v>
      </c>
      <c r="C3624" s="23" t="s">
        <v>5718</v>
      </c>
      <c r="D3624" s="23" t="s">
        <v>5715</v>
      </c>
      <c r="E3624" s="24" t="s">
        <v>25</v>
      </c>
      <c r="F3624" s="25" t="n">
        <v>0</v>
      </c>
      <c r="G3624" s="25" t="n">
        <v>0</v>
      </c>
      <c r="H3624" s="25" t="n">
        <v>0</v>
      </c>
    </row>
    <row r="3625" customFormat="false" ht="23.85" hidden="false" customHeight="false" outlineLevel="0" collapsed="false">
      <c r="A3625" s="21" t="n">
        <v>3621</v>
      </c>
      <c r="B3625" s="22" t="s">
        <v>5618</v>
      </c>
      <c r="C3625" s="23" t="s">
        <v>5719</v>
      </c>
      <c r="D3625" s="23" t="s">
        <v>5720</v>
      </c>
      <c r="E3625" s="24" t="s">
        <v>29</v>
      </c>
      <c r="F3625" s="25" t="n">
        <v>0.0072</v>
      </c>
      <c r="G3625" s="25" t="n">
        <v>0.000273</v>
      </c>
      <c r="H3625" s="25" t="n">
        <v>0.006927</v>
      </c>
    </row>
    <row r="3626" customFormat="false" ht="23.85" hidden="false" customHeight="false" outlineLevel="0" collapsed="false">
      <c r="A3626" s="21" t="n">
        <v>3622</v>
      </c>
      <c r="B3626" s="22" t="s">
        <v>5618</v>
      </c>
      <c r="C3626" s="23" t="s">
        <v>5721</v>
      </c>
      <c r="D3626" s="23" t="s">
        <v>5722</v>
      </c>
      <c r="E3626" s="24" t="s">
        <v>25</v>
      </c>
      <c r="F3626" s="25" t="n">
        <v>0.002</v>
      </c>
      <c r="G3626" s="25" t="n">
        <v>0.001431</v>
      </c>
      <c r="H3626" s="25" t="n">
        <v>0.000569</v>
      </c>
    </row>
    <row r="3627" customFormat="false" ht="23.85" hidden="false" customHeight="false" outlineLevel="0" collapsed="false">
      <c r="A3627" s="21" t="n">
        <v>3623</v>
      </c>
      <c r="B3627" s="22" t="s">
        <v>5618</v>
      </c>
      <c r="C3627" s="23" t="s">
        <v>5723</v>
      </c>
      <c r="D3627" s="23" t="s">
        <v>5722</v>
      </c>
      <c r="E3627" s="24" t="s">
        <v>39</v>
      </c>
      <c r="F3627" s="25" t="n">
        <v>0.0003</v>
      </c>
      <c r="G3627" s="25" t="n">
        <v>0.000235</v>
      </c>
      <c r="H3627" s="25" t="n">
        <v>6.5E-005</v>
      </c>
    </row>
    <row r="3628" customFormat="false" ht="23.85" hidden="false" customHeight="false" outlineLevel="0" collapsed="false">
      <c r="A3628" s="21" t="n">
        <v>3624</v>
      </c>
      <c r="B3628" s="22" t="s">
        <v>5618</v>
      </c>
      <c r="C3628" s="23" t="s">
        <v>5724</v>
      </c>
      <c r="D3628" s="23" t="s">
        <v>5725</v>
      </c>
      <c r="E3628" s="24" t="s">
        <v>25</v>
      </c>
      <c r="F3628" s="25" t="n">
        <v>0.0014</v>
      </c>
      <c r="G3628" s="25" t="n">
        <v>0.003367</v>
      </c>
      <c r="H3628" s="25" t="n">
        <v>-0.001967</v>
      </c>
    </row>
    <row r="3629" customFormat="false" ht="23.85" hidden="false" customHeight="false" outlineLevel="0" collapsed="false">
      <c r="A3629" s="21" t="n">
        <v>3625</v>
      </c>
      <c r="B3629" s="22" t="s">
        <v>5618</v>
      </c>
      <c r="C3629" s="23" t="s">
        <v>5726</v>
      </c>
      <c r="D3629" s="23" t="s">
        <v>37</v>
      </c>
      <c r="E3629" s="24" t="s">
        <v>25</v>
      </c>
      <c r="F3629" s="25" t="n">
        <v>0.003</v>
      </c>
      <c r="G3629" s="25" t="n">
        <v>6.4E-005</v>
      </c>
      <c r="H3629" s="25" t="n">
        <v>0.002936</v>
      </c>
    </row>
    <row r="3630" customFormat="false" ht="35.1" hidden="false" customHeight="false" outlineLevel="0" collapsed="false">
      <c r="A3630" s="21" t="n">
        <v>3626</v>
      </c>
      <c r="B3630" s="22" t="s">
        <v>5618</v>
      </c>
      <c r="C3630" s="23" t="s">
        <v>5727</v>
      </c>
      <c r="D3630" s="23" t="s">
        <v>5728</v>
      </c>
      <c r="E3630" s="24" t="s">
        <v>29</v>
      </c>
      <c r="F3630" s="25" t="n">
        <v>0.001</v>
      </c>
      <c r="G3630" s="25" t="n">
        <v>0.001247</v>
      </c>
      <c r="H3630" s="25" t="n">
        <v>-0.000247</v>
      </c>
    </row>
    <row r="3631" customFormat="false" ht="23.85" hidden="false" customHeight="false" outlineLevel="0" collapsed="false">
      <c r="A3631" s="21" t="n">
        <v>3627</v>
      </c>
      <c r="B3631" s="22" t="s">
        <v>5618</v>
      </c>
      <c r="C3631" s="23" t="s">
        <v>5729</v>
      </c>
      <c r="D3631" s="23" t="s">
        <v>5730</v>
      </c>
      <c r="E3631" s="24" t="s">
        <v>25</v>
      </c>
      <c r="F3631" s="25" t="n">
        <v>0.0035</v>
      </c>
      <c r="G3631" s="25" t="n">
        <v>0.001941</v>
      </c>
      <c r="H3631" s="25" t="n">
        <v>0.001559</v>
      </c>
    </row>
    <row r="3632" customFormat="false" ht="23.85" hidden="false" customHeight="false" outlineLevel="0" collapsed="false">
      <c r="A3632" s="21" t="n">
        <v>3628</v>
      </c>
      <c r="B3632" s="22" t="s">
        <v>5618</v>
      </c>
      <c r="C3632" s="23" t="s">
        <v>5731</v>
      </c>
      <c r="D3632" s="23" t="s">
        <v>37</v>
      </c>
      <c r="E3632" s="24" t="s">
        <v>25</v>
      </c>
      <c r="F3632" s="25" t="n">
        <v>0.002</v>
      </c>
      <c r="G3632" s="25" t="n">
        <v>0.000479</v>
      </c>
      <c r="H3632" s="25" t="n">
        <v>0.001521</v>
      </c>
    </row>
    <row r="3633" customFormat="false" ht="23.85" hidden="false" customHeight="false" outlineLevel="0" collapsed="false">
      <c r="A3633" s="21" t="n">
        <v>3629</v>
      </c>
      <c r="B3633" s="22" t="s">
        <v>5618</v>
      </c>
      <c r="C3633" s="23" t="s">
        <v>5732</v>
      </c>
      <c r="D3633" s="23" t="s">
        <v>5733</v>
      </c>
      <c r="E3633" s="24" t="s">
        <v>25</v>
      </c>
      <c r="F3633" s="25" t="n">
        <v>0.0015</v>
      </c>
      <c r="G3633" s="25" t="n">
        <v>0.001044</v>
      </c>
      <c r="H3633" s="25" t="n">
        <v>0.000456</v>
      </c>
    </row>
    <row r="3634" customFormat="false" ht="23.85" hidden="false" customHeight="false" outlineLevel="0" collapsed="false">
      <c r="A3634" s="21" t="n">
        <v>3630</v>
      </c>
      <c r="B3634" s="22" t="s">
        <v>5618</v>
      </c>
      <c r="C3634" s="23" t="s">
        <v>5734</v>
      </c>
      <c r="D3634" s="23" t="s">
        <v>37</v>
      </c>
      <c r="E3634" s="24" t="s">
        <v>25</v>
      </c>
      <c r="F3634" s="25" t="n">
        <v>0.0005</v>
      </c>
      <c r="G3634" s="25" t="n">
        <v>0.001089</v>
      </c>
      <c r="H3634" s="25" t="n">
        <v>-0.000589</v>
      </c>
    </row>
    <row r="3635" customFormat="false" ht="23.85" hidden="false" customHeight="false" outlineLevel="0" collapsed="false">
      <c r="A3635" s="21" t="n">
        <v>3631</v>
      </c>
      <c r="B3635" s="22" t="s">
        <v>5618</v>
      </c>
      <c r="C3635" s="23" t="s">
        <v>5735</v>
      </c>
      <c r="D3635" s="23" t="s">
        <v>5736</v>
      </c>
      <c r="E3635" s="24" t="s">
        <v>25</v>
      </c>
      <c r="F3635" s="25" t="n">
        <v>0.0025</v>
      </c>
      <c r="G3635" s="25" t="n">
        <v>0.001902</v>
      </c>
      <c r="H3635" s="25" t="n">
        <v>0.000598</v>
      </c>
    </row>
    <row r="3636" customFormat="false" ht="23.85" hidden="false" customHeight="false" outlineLevel="0" collapsed="false">
      <c r="A3636" s="21" t="n">
        <v>3632</v>
      </c>
      <c r="B3636" s="22" t="s">
        <v>5618</v>
      </c>
      <c r="C3636" s="23" t="s">
        <v>5737</v>
      </c>
      <c r="D3636" s="23" t="s">
        <v>5738</v>
      </c>
      <c r="E3636" s="24" t="s">
        <v>25</v>
      </c>
      <c r="F3636" s="25" t="n">
        <v>0.00115</v>
      </c>
      <c r="G3636" s="25" t="n">
        <v>0.000238</v>
      </c>
      <c r="H3636" s="25" t="n">
        <v>0.000912</v>
      </c>
    </row>
    <row r="3637" customFormat="false" ht="23.85" hidden="false" customHeight="false" outlineLevel="0" collapsed="false">
      <c r="A3637" s="21" t="n">
        <v>3633</v>
      </c>
      <c r="B3637" s="22" t="s">
        <v>5618</v>
      </c>
      <c r="C3637" s="23" t="s">
        <v>5739</v>
      </c>
      <c r="D3637" s="23" t="s">
        <v>37</v>
      </c>
      <c r="E3637" s="24" t="s">
        <v>25</v>
      </c>
      <c r="F3637" s="25" t="n">
        <v>0.0009</v>
      </c>
      <c r="G3637" s="25" t="n">
        <v>0.001087</v>
      </c>
      <c r="H3637" s="25" t="n">
        <v>-0.000187</v>
      </c>
    </row>
    <row r="3638" customFormat="false" ht="23.85" hidden="false" customHeight="false" outlineLevel="0" collapsed="false">
      <c r="A3638" s="21" t="n">
        <v>3634</v>
      </c>
      <c r="B3638" s="22" t="s">
        <v>5618</v>
      </c>
      <c r="C3638" s="23" t="s">
        <v>5740</v>
      </c>
      <c r="D3638" s="23" t="s">
        <v>37</v>
      </c>
      <c r="E3638" s="24" t="s">
        <v>25</v>
      </c>
      <c r="F3638" s="25" t="n">
        <v>0.0025</v>
      </c>
      <c r="G3638" s="25" t="n">
        <v>2.5E-005</v>
      </c>
      <c r="H3638" s="25" t="n">
        <v>0.002475</v>
      </c>
    </row>
    <row r="3639" customFormat="false" ht="23.85" hidden="false" customHeight="false" outlineLevel="0" collapsed="false">
      <c r="A3639" s="21" t="n">
        <v>3635</v>
      </c>
      <c r="B3639" s="22" t="s">
        <v>5618</v>
      </c>
      <c r="C3639" s="23" t="s">
        <v>5741</v>
      </c>
      <c r="D3639" s="23" t="s">
        <v>5742</v>
      </c>
      <c r="E3639" s="24" t="s">
        <v>29</v>
      </c>
      <c r="F3639" s="25" t="n">
        <v>0.04</v>
      </c>
      <c r="G3639" s="25" t="n">
        <v>0.019498</v>
      </c>
      <c r="H3639" s="25" t="n">
        <v>0.020502</v>
      </c>
    </row>
    <row r="3640" customFormat="false" ht="23.85" hidden="false" customHeight="false" outlineLevel="0" collapsed="false">
      <c r="A3640" s="21" t="n">
        <v>3636</v>
      </c>
      <c r="B3640" s="22" t="s">
        <v>5618</v>
      </c>
      <c r="C3640" s="23" t="s">
        <v>5743</v>
      </c>
      <c r="D3640" s="23" t="s">
        <v>37</v>
      </c>
      <c r="E3640" s="24" t="s">
        <v>25</v>
      </c>
      <c r="F3640" s="25" t="n">
        <v>0</v>
      </c>
      <c r="G3640" s="25" t="n">
        <v>0</v>
      </c>
      <c r="H3640" s="25" t="n">
        <v>0</v>
      </c>
    </row>
    <row r="3641" customFormat="false" ht="23.85" hidden="false" customHeight="false" outlineLevel="0" collapsed="false">
      <c r="A3641" s="21" t="n">
        <v>3637</v>
      </c>
      <c r="B3641" s="22" t="s">
        <v>5618</v>
      </c>
      <c r="C3641" s="23" t="s">
        <v>5744</v>
      </c>
      <c r="D3641" s="23" t="s">
        <v>5745</v>
      </c>
      <c r="E3641" s="24" t="s">
        <v>25</v>
      </c>
      <c r="F3641" s="25" t="n">
        <v>0.001</v>
      </c>
      <c r="G3641" s="25" t="n">
        <v>0.000629</v>
      </c>
      <c r="H3641" s="25" t="n">
        <v>0.000371</v>
      </c>
    </row>
    <row r="3642" customFormat="false" ht="23.85" hidden="false" customHeight="false" outlineLevel="0" collapsed="false">
      <c r="A3642" s="21" t="n">
        <v>3638</v>
      </c>
      <c r="B3642" s="22" t="s">
        <v>5618</v>
      </c>
      <c r="C3642" s="23" t="s">
        <v>5746</v>
      </c>
      <c r="D3642" s="23" t="s">
        <v>5747</v>
      </c>
      <c r="E3642" s="24" t="s">
        <v>29</v>
      </c>
      <c r="F3642" s="25" t="n">
        <v>0.007</v>
      </c>
      <c r="G3642" s="25" t="n">
        <v>0.00244</v>
      </c>
      <c r="H3642" s="25" t="n">
        <v>0.00456</v>
      </c>
    </row>
    <row r="3643" customFormat="false" ht="35.1" hidden="false" customHeight="false" outlineLevel="0" collapsed="false">
      <c r="A3643" s="21" t="n">
        <v>3639</v>
      </c>
      <c r="B3643" s="22" t="s">
        <v>5618</v>
      </c>
      <c r="C3643" s="23" t="s">
        <v>5748</v>
      </c>
      <c r="D3643" s="23" t="s">
        <v>5749</v>
      </c>
      <c r="E3643" s="24" t="s">
        <v>25</v>
      </c>
      <c r="F3643" s="25" t="n">
        <v>0.0015</v>
      </c>
      <c r="G3643" s="25" t="n">
        <v>0.001856</v>
      </c>
      <c r="H3643" s="25" t="n">
        <v>-0.000356</v>
      </c>
    </row>
    <row r="3644" customFormat="false" ht="23.85" hidden="false" customHeight="false" outlineLevel="0" collapsed="false">
      <c r="A3644" s="21" t="n">
        <v>3640</v>
      </c>
      <c r="B3644" s="22" t="s">
        <v>5618</v>
      </c>
      <c r="C3644" s="23" t="s">
        <v>5750</v>
      </c>
      <c r="D3644" s="23" t="s">
        <v>5751</v>
      </c>
      <c r="E3644" s="24" t="s">
        <v>25</v>
      </c>
      <c r="F3644" s="25" t="n">
        <v>0.002</v>
      </c>
      <c r="G3644" s="25" t="n">
        <v>0</v>
      </c>
      <c r="H3644" s="25" t="n">
        <v>0.002</v>
      </c>
    </row>
    <row r="3645" customFormat="false" ht="22.8" hidden="false" customHeight="false" outlineLevel="0" collapsed="false">
      <c r="A3645" s="21" t="n">
        <v>3641</v>
      </c>
      <c r="B3645" s="22" t="s">
        <v>5618</v>
      </c>
      <c r="C3645" s="23" t="s">
        <v>5752</v>
      </c>
      <c r="D3645" s="23" t="s">
        <v>5722</v>
      </c>
      <c r="E3645" s="24" t="s">
        <v>18</v>
      </c>
      <c r="F3645" s="25" t="n">
        <v>0.031</v>
      </c>
      <c r="G3645" s="25" t="n">
        <v>0.045924</v>
      </c>
      <c r="H3645" s="25" t="n">
        <v>-0.014924</v>
      </c>
    </row>
    <row r="3646" customFormat="false" ht="23.85" hidden="false" customHeight="false" outlineLevel="0" collapsed="false">
      <c r="A3646" s="21" t="n">
        <v>3642</v>
      </c>
      <c r="B3646" s="22" t="s">
        <v>5618</v>
      </c>
      <c r="C3646" s="23" t="s">
        <v>5753</v>
      </c>
      <c r="D3646" s="23" t="s">
        <v>5754</v>
      </c>
      <c r="E3646" s="24" t="s">
        <v>25</v>
      </c>
      <c r="F3646" s="25" t="n">
        <v>0.001</v>
      </c>
      <c r="G3646" s="25" t="n">
        <v>0.000386</v>
      </c>
      <c r="H3646" s="25" t="n">
        <v>0.000614</v>
      </c>
    </row>
    <row r="3647" customFormat="false" ht="23.85" hidden="false" customHeight="false" outlineLevel="0" collapsed="false">
      <c r="A3647" s="21" t="n">
        <v>3643</v>
      </c>
      <c r="B3647" s="22" t="s">
        <v>5618</v>
      </c>
      <c r="C3647" s="23" t="s">
        <v>5755</v>
      </c>
      <c r="D3647" s="23" t="s">
        <v>5754</v>
      </c>
      <c r="E3647" s="24" t="s">
        <v>25</v>
      </c>
      <c r="F3647" s="25" t="n">
        <v>0.002</v>
      </c>
      <c r="G3647" s="25" t="n">
        <v>1E-005</v>
      </c>
      <c r="H3647" s="25" t="n">
        <v>0.00199</v>
      </c>
    </row>
    <row r="3648" customFormat="false" ht="23.85" hidden="false" customHeight="false" outlineLevel="0" collapsed="false">
      <c r="A3648" s="21" t="n">
        <v>3644</v>
      </c>
      <c r="B3648" s="22" t="s">
        <v>5618</v>
      </c>
      <c r="C3648" s="23" t="s">
        <v>5756</v>
      </c>
      <c r="D3648" s="23" t="s">
        <v>5757</v>
      </c>
      <c r="E3648" s="24" t="s">
        <v>25</v>
      </c>
      <c r="F3648" s="25" t="n">
        <v>0.004</v>
      </c>
      <c r="G3648" s="25" t="n">
        <v>0.004468</v>
      </c>
      <c r="H3648" s="25" t="n">
        <v>-0.000468</v>
      </c>
    </row>
    <row r="3649" customFormat="false" ht="23.85" hidden="false" customHeight="false" outlineLevel="0" collapsed="false">
      <c r="A3649" s="21" t="n">
        <v>3645</v>
      </c>
      <c r="B3649" s="22" t="s">
        <v>5618</v>
      </c>
      <c r="C3649" s="23" t="s">
        <v>5758</v>
      </c>
      <c r="D3649" s="23" t="s">
        <v>5759</v>
      </c>
      <c r="E3649" s="24" t="s">
        <v>25</v>
      </c>
      <c r="F3649" s="25" t="n">
        <v>0.0006</v>
      </c>
      <c r="G3649" s="25" t="n">
        <v>0.000591</v>
      </c>
      <c r="H3649" s="25" t="n">
        <v>9E-006</v>
      </c>
    </row>
    <row r="3650" customFormat="false" ht="23.85" hidden="false" customHeight="false" outlineLevel="0" collapsed="false">
      <c r="A3650" s="21" t="n">
        <v>3646</v>
      </c>
      <c r="B3650" s="22" t="s">
        <v>5618</v>
      </c>
      <c r="C3650" s="23" t="s">
        <v>5760</v>
      </c>
      <c r="D3650" s="23" t="s">
        <v>5761</v>
      </c>
      <c r="E3650" s="24" t="s">
        <v>29</v>
      </c>
      <c r="F3650" s="25" t="n">
        <v>0.005</v>
      </c>
      <c r="G3650" s="25" t="n">
        <v>0</v>
      </c>
      <c r="H3650" s="25" t="n">
        <v>0.005</v>
      </c>
    </row>
    <row r="3651" customFormat="false" ht="35.1" hidden="false" customHeight="false" outlineLevel="0" collapsed="false">
      <c r="A3651" s="21" t="n">
        <v>3647</v>
      </c>
      <c r="B3651" s="22" t="s">
        <v>5618</v>
      </c>
      <c r="C3651" s="23" t="s">
        <v>5762</v>
      </c>
      <c r="D3651" s="23" t="s">
        <v>5763</v>
      </c>
      <c r="E3651" s="24" t="s">
        <v>18</v>
      </c>
      <c r="F3651" s="25" t="n">
        <v>0.0017</v>
      </c>
      <c r="G3651" s="25" t="n">
        <v>0.00063</v>
      </c>
      <c r="H3651" s="25" t="n">
        <v>0.00107</v>
      </c>
    </row>
    <row r="3652" s="37" customFormat="true" ht="14.35" hidden="false" customHeight="false" outlineLevel="0" collapsed="false">
      <c r="A3652" s="21" t="n">
        <v>3648</v>
      </c>
      <c r="B3652" s="22" t="s">
        <v>5618</v>
      </c>
      <c r="C3652" s="23" t="s">
        <v>20</v>
      </c>
      <c r="D3652" s="23"/>
      <c r="E3652" s="24" t="s">
        <v>21</v>
      </c>
      <c r="F3652" s="33" t="n">
        <v>0.503</v>
      </c>
      <c r="G3652" s="32" t="n">
        <v>1.768645</v>
      </c>
      <c r="H3652" s="32" t="n">
        <f aca="false">F3652-G3652</f>
        <v>-1.265645</v>
      </c>
    </row>
    <row r="3653" customFormat="false" ht="23.85" hidden="false" customHeight="false" outlineLevel="0" collapsed="false">
      <c r="A3653" s="21" t="n">
        <v>3649</v>
      </c>
      <c r="B3653" s="22" t="s">
        <v>5764</v>
      </c>
      <c r="C3653" s="23" t="s">
        <v>5765</v>
      </c>
      <c r="D3653" s="23" t="s">
        <v>88</v>
      </c>
      <c r="E3653" s="24" t="s">
        <v>18</v>
      </c>
      <c r="F3653" s="25" t="n">
        <v>0.18</v>
      </c>
      <c r="G3653" s="25" t="n">
        <v>0.124703</v>
      </c>
      <c r="H3653" s="25" t="n">
        <v>0.055297</v>
      </c>
    </row>
    <row r="3654" customFormat="false" ht="23.85" hidden="false" customHeight="false" outlineLevel="0" collapsed="false">
      <c r="A3654" s="21" t="n">
        <v>3650</v>
      </c>
      <c r="B3654" s="22" t="s">
        <v>5764</v>
      </c>
      <c r="C3654" s="23" t="s">
        <v>5766</v>
      </c>
      <c r="D3654" s="23" t="s">
        <v>37</v>
      </c>
      <c r="E3654" s="24" t="s">
        <v>25</v>
      </c>
      <c r="F3654" s="25" t="n">
        <v>0</v>
      </c>
      <c r="G3654" s="25" t="n">
        <v>0.003234</v>
      </c>
      <c r="H3654" s="25" t="n">
        <v>-0.003234</v>
      </c>
    </row>
    <row r="3655" customFormat="false" ht="23.85" hidden="false" customHeight="false" outlineLevel="0" collapsed="false">
      <c r="A3655" s="21" t="n">
        <v>3651</v>
      </c>
      <c r="B3655" s="22" t="s">
        <v>5764</v>
      </c>
      <c r="C3655" s="23" t="s">
        <v>5767</v>
      </c>
      <c r="D3655" s="23" t="s">
        <v>5768</v>
      </c>
      <c r="E3655" s="24" t="s">
        <v>29</v>
      </c>
      <c r="F3655" s="25" t="n">
        <v>0.02</v>
      </c>
      <c r="G3655" s="25" t="n">
        <v>0.000248</v>
      </c>
      <c r="H3655" s="25" t="n">
        <v>0.019752</v>
      </c>
    </row>
    <row r="3656" customFormat="false" ht="23.85" hidden="false" customHeight="false" outlineLevel="0" collapsed="false">
      <c r="A3656" s="21" t="n">
        <v>3652</v>
      </c>
      <c r="B3656" s="22" t="s">
        <v>5764</v>
      </c>
      <c r="C3656" s="23" t="s">
        <v>5769</v>
      </c>
      <c r="D3656" s="23" t="s">
        <v>5770</v>
      </c>
      <c r="E3656" s="24" t="s">
        <v>25</v>
      </c>
      <c r="F3656" s="25" t="n">
        <v>0.000762</v>
      </c>
      <c r="G3656" s="25" t="n">
        <v>0.000231</v>
      </c>
      <c r="H3656" s="25" t="n">
        <v>0.000531</v>
      </c>
    </row>
    <row r="3657" customFormat="false" ht="23.85" hidden="false" customHeight="false" outlineLevel="0" collapsed="false">
      <c r="A3657" s="21" t="n">
        <v>3653</v>
      </c>
      <c r="B3657" s="22" t="s">
        <v>5764</v>
      </c>
      <c r="C3657" s="23" t="s">
        <v>5771</v>
      </c>
      <c r="D3657" s="23" t="s">
        <v>5772</v>
      </c>
      <c r="E3657" s="24" t="s">
        <v>25</v>
      </c>
      <c r="F3657" s="25" t="n">
        <v>0.000762</v>
      </c>
      <c r="G3657" s="25" t="n">
        <v>0.000152</v>
      </c>
      <c r="H3657" s="25" t="n">
        <v>0.00061</v>
      </c>
    </row>
    <row r="3658" customFormat="false" ht="23.85" hidden="false" customHeight="false" outlineLevel="0" collapsed="false">
      <c r="A3658" s="21" t="n">
        <v>3654</v>
      </c>
      <c r="B3658" s="22" t="s">
        <v>5764</v>
      </c>
      <c r="C3658" s="23" t="s">
        <v>5773</v>
      </c>
      <c r="D3658" s="23" t="s">
        <v>5774</v>
      </c>
      <c r="E3658" s="24" t="s">
        <v>25</v>
      </c>
      <c r="F3658" s="25" t="n">
        <v>0.0005</v>
      </c>
      <c r="G3658" s="25" t="n">
        <v>0.001132</v>
      </c>
      <c r="H3658" s="25" t="n">
        <v>-0.000632</v>
      </c>
    </row>
    <row r="3659" customFormat="false" ht="23.85" hidden="false" customHeight="false" outlineLevel="0" collapsed="false">
      <c r="A3659" s="21" t="n">
        <v>3655</v>
      </c>
      <c r="B3659" s="22" t="s">
        <v>5764</v>
      </c>
      <c r="C3659" s="23" t="s">
        <v>5775</v>
      </c>
      <c r="D3659" s="23" t="s">
        <v>88</v>
      </c>
      <c r="E3659" s="24" t="s">
        <v>18</v>
      </c>
      <c r="F3659" s="25" t="n">
        <v>0.2</v>
      </c>
      <c r="G3659" s="25" t="n">
        <v>0.083415</v>
      </c>
      <c r="H3659" s="25" t="n">
        <v>0.116585</v>
      </c>
    </row>
    <row r="3660" customFormat="false" ht="23.85" hidden="false" customHeight="false" outlineLevel="0" collapsed="false">
      <c r="A3660" s="21" t="n">
        <v>3656</v>
      </c>
      <c r="B3660" s="22" t="s">
        <v>5764</v>
      </c>
      <c r="C3660" s="23" t="s">
        <v>5776</v>
      </c>
      <c r="D3660" s="23" t="s">
        <v>88</v>
      </c>
      <c r="E3660" s="24" t="s">
        <v>18</v>
      </c>
      <c r="F3660" s="25" t="n">
        <v>0.05</v>
      </c>
      <c r="G3660" s="25" t="n">
        <v>0.046406</v>
      </c>
      <c r="H3660" s="25" t="n">
        <v>0.00359400000000001</v>
      </c>
    </row>
    <row r="3661" customFormat="false" ht="23.85" hidden="false" customHeight="false" outlineLevel="0" collapsed="false">
      <c r="A3661" s="21" t="n">
        <v>3657</v>
      </c>
      <c r="B3661" s="22" t="s">
        <v>5764</v>
      </c>
      <c r="C3661" s="23" t="s">
        <v>5777</v>
      </c>
      <c r="D3661" s="23" t="s">
        <v>2706</v>
      </c>
      <c r="E3661" s="24" t="s">
        <v>18</v>
      </c>
      <c r="F3661" s="25" t="n">
        <v>0.189</v>
      </c>
      <c r="G3661" s="25" t="n">
        <v>0.143036</v>
      </c>
      <c r="H3661" s="25" t="n">
        <v>0.045964</v>
      </c>
    </row>
    <row r="3662" customFormat="false" ht="23.85" hidden="false" customHeight="false" outlineLevel="0" collapsed="false">
      <c r="A3662" s="21" t="n">
        <v>3658</v>
      </c>
      <c r="B3662" s="22" t="s">
        <v>5764</v>
      </c>
      <c r="C3662" s="23" t="s">
        <v>5778</v>
      </c>
      <c r="D3662" s="23" t="s">
        <v>5779</v>
      </c>
      <c r="E3662" s="24" t="s">
        <v>29</v>
      </c>
      <c r="F3662" s="25" t="n">
        <v>0.0345</v>
      </c>
      <c r="G3662" s="25" t="n">
        <v>0.019014</v>
      </c>
      <c r="H3662" s="25" t="n">
        <v>0.015486</v>
      </c>
    </row>
    <row r="3663" customFormat="false" ht="23.85" hidden="false" customHeight="false" outlineLevel="0" collapsed="false">
      <c r="A3663" s="21" t="n">
        <v>3659</v>
      </c>
      <c r="B3663" s="22" t="s">
        <v>5764</v>
      </c>
      <c r="C3663" s="23" t="s">
        <v>5780</v>
      </c>
      <c r="D3663" s="23" t="s">
        <v>5781</v>
      </c>
      <c r="E3663" s="24" t="s">
        <v>29</v>
      </c>
      <c r="F3663" s="25" t="n">
        <v>0.012</v>
      </c>
      <c r="G3663" s="25" t="n">
        <v>0.013117</v>
      </c>
      <c r="H3663" s="25" t="n">
        <v>-0.001117</v>
      </c>
    </row>
    <row r="3664" customFormat="false" ht="23.85" hidden="false" customHeight="false" outlineLevel="0" collapsed="false">
      <c r="A3664" s="21" t="n">
        <v>3660</v>
      </c>
      <c r="B3664" s="22" t="s">
        <v>5764</v>
      </c>
      <c r="C3664" s="23" t="s">
        <v>5782</v>
      </c>
      <c r="D3664" s="23" t="s">
        <v>5783</v>
      </c>
      <c r="E3664" s="24" t="s">
        <v>39</v>
      </c>
      <c r="F3664" s="25" t="n">
        <v>4.5E-005</v>
      </c>
      <c r="G3664" s="25" t="n">
        <v>0.000189</v>
      </c>
      <c r="H3664" s="25" t="n">
        <v>-0.000144</v>
      </c>
    </row>
    <row r="3665" customFormat="false" ht="23.85" hidden="false" customHeight="false" outlineLevel="0" collapsed="false">
      <c r="A3665" s="21" t="n">
        <v>3661</v>
      </c>
      <c r="B3665" s="22" t="s">
        <v>5764</v>
      </c>
      <c r="C3665" s="23" t="s">
        <v>5784</v>
      </c>
      <c r="D3665" s="23" t="s">
        <v>3794</v>
      </c>
      <c r="E3665" s="24" t="s">
        <v>18</v>
      </c>
      <c r="F3665" s="25" t="n">
        <v>0.12</v>
      </c>
      <c r="G3665" s="25" t="n">
        <v>0.092635</v>
      </c>
      <c r="H3665" s="25" t="n">
        <v>0.027365</v>
      </c>
    </row>
    <row r="3666" customFormat="false" ht="23.85" hidden="false" customHeight="false" outlineLevel="0" collapsed="false">
      <c r="A3666" s="21" t="n">
        <v>3662</v>
      </c>
      <c r="B3666" s="22" t="s">
        <v>5764</v>
      </c>
      <c r="C3666" s="23" t="s">
        <v>5785</v>
      </c>
      <c r="D3666" s="23" t="s">
        <v>37</v>
      </c>
      <c r="E3666" s="24" t="s">
        <v>25</v>
      </c>
      <c r="F3666" s="25" t="n">
        <v>0.0006</v>
      </c>
      <c r="G3666" s="25" t="n">
        <v>0.000158</v>
      </c>
      <c r="H3666" s="25" t="n">
        <v>0.000442</v>
      </c>
    </row>
    <row r="3667" customFormat="false" ht="35.05" hidden="false" customHeight="false" outlineLevel="0" collapsed="false">
      <c r="A3667" s="21" t="n">
        <v>3663</v>
      </c>
      <c r="B3667" s="22" t="s">
        <v>5764</v>
      </c>
      <c r="C3667" s="23" t="s">
        <v>5786</v>
      </c>
      <c r="D3667" s="23" t="s">
        <v>37</v>
      </c>
      <c r="E3667" s="24" t="s">
        <v>25</v>
      </c>
      <c r="F3667" s="25" t="n">
        <v>0.002355</v>
      </c>
      <c r="G3667" s="25" t="n">
        <v>0.001869</v>
      </c>
      <c r="H3667" s="25" t="n">
        <v>0.000486</v>
      </c>
    </row>
    <row r="3668" customFormat="false" ht="35.05" hidden="false" customHeight="false" outlineLevel="0" collapsed="false">
      <c r="A3668" s="21" t="n">
        <v>3664</v>
      </c>
      <c r="B3668" s="22" t="s">
        <v>5764</v>
      </c>
      <c r="C3668" s="23" t="s">
        <v>5787</v>
      </c>
      <c r="D3668" s="23" t="s">
        <v>37</v>
      </c>
      <c r="E3668" s="24" t="s">
        <v>29</v>
      </c>
      <c r="F3668" s="25" t="n">
        <v>0.007</v>
      </c>
      <c r="G3668" s="25" t="n">
        <v>0.005275</v>
      </c>
      <c r="H3668" s="25" t="n">
        <v>0.001725</v>
      </c>
    </row>
    <row r="3669" customFormat="false" ht="23.85" hidden="false" customHeight="false" outlineLevel="0" collapsed="false">
      <c r="A3669" s="21" t="n">
        <v>3665</v>
      </c>
      <c r="B3669" s="22" t="s">
        <v>5764</v>
      </c>
      <c r="C3669" s="23" t="s">
        <v>5788</v>
      </c>
      <c r="D3669" s="23" t="s">
        <v>37</v>
      </c>
      <c r="E3669" s="24" t="s">
        <v>25</v>
      </c>
      <c r="F3669" s="25" t="n">
        <v>0</v>
      </c>
      <c r="G3669" s="25" t="n">
        <v>0.000166</v>
      </c>
      <c r="H3669" s="25" t="n">
        <v>-0.000166</v>
      </c>
    </row>
    <row r="3670" customFormat="false" ht="23.85" hidden="false" customHeight="false" outlineLevel="0" collapsed="false">
      <c r="A3670" s="21" t="n">
        <v>3666</v>
      </c>
      <c r="B3670" s="22" t="s">
        <v>5764</v>
      </c>
      <c r="C3670" s="23" t="s">
        <v>5789</v>
      </c>
      <c r="D3670" s="23" t="s">
        <v>5768</v>
      </c>
      <c r="E3670" s="24" t="s">
        <v>25</v>
      </c>
      <c r="F3670" s="25" t="n">
        <v>0.002</v>
      </c>
      <c r="G3670" s="25" t="n">
        <v>0.000496</v>
      </c>
      <c r="H3670" s="25" t="n">
        <v>0.001504</v>
      </c>
    </row>
    <row r="3671" customFormat="false" ht="35.05" hidden="false" customHeight="false" outlineLevel="0" collapsed="false">
      <c r="A3671" s="21" t="n">
        <v>3667</v>
      </c>
      <c r="B3671" s="22" t="s">
        <v>5764</v>
      </c>
      <c r="C3671" s="23" t="s">
        <v>5790</v>
      </c>
      <c r="D3671" s="23" t="s">
        <v>5768</v>
      </c>
      <c r="E3671" s="24" t="s">
        <v>25</v>
      </c>
      <c r="F3671" s="25" t="n">
        <v>0.001</v>
      </c>
      <c r="G3671" s="25" t="n">
        <v>0.00342</v>
      </c>
      <c r="H3671" s="25" t="n">
        <v>-0.00242</v>
      </c>
    </row>
    <row r="3672" customFormat="false" ht="23.85" hidden="false" customHeight="false" outlineLevel="0" collapsed="false">
      <c r="A3672" s="21" t="n">
        <v>3668</v>
      </c>
      <c r="B3672" s="22" t="s">
        <v>5764</v>
      </c>
      <c r="C3672" s="23" t="s">
        <v>5791</v>
      </c>
      <c r="D3672" s="23" t="s">
        <v>5768</v>
      </c>
      <c r="E3672" s="24" t="s">
        <v>39</v>
      </c>
      <c r="F3672" s="25" t="n">
        <v>0.0001</v>
      </c>
      <c r="G3672" s="25" t="n">
        <v>0</v>
      </c>
      <c r="H3672" s="25" t="n">
        <v>0.0001</v>
      </c>
    </row>
    <row r="3673" customFormat="false" ht="35.05" hidden="false" customHeight="false" outlineLevel="0" collapsed="false">
      <c r="A3673" s="21" t="n">
        <v>3669</v>
      </c>
      <c r="B3673" s="22" t="s">
        <v>5764</v>
      </c>
      <c r="C3673" s="23" t="s">
        <v>5792</v>
      </c>
      <c r="D3673" s="23" t="s">
        <v>5768</v>
      </c>
      <c r="E3673" s="24" t="s">
        <v>25</v>
      </c>
      <c r="F3673" s="25" t="n">
        <v>0.0015</v>
      </c>
      <c r="G3673" s="25" t="n">
        <v>0</v>
      </c>
      <c r="H3673" s="25" t="n">
        <v>0.0015</v>
      </c>
    </row>
    <row r="3674" customFormat="false" ht="35.05" hidden="false" customHeight="false" outlineLevel="0" collapsed="false">
      <c r="A3674" s="21" t="n">
        <v>3670</v>
      </c>
      <c r="B3674" s="22" t="s">
        <v>5764</v>
      </c>
      <c r="C3674" s="23" t="s">
        <v>5793</v>
      </c>
      <c r="D3674" s="23" t="s">
        <v>669</v>
      </c>
      <c r="E3674" s="24" t="s">
        <v>25</v>
      </c>
      <c r="F3674" s="25" t="n">
        <v>0.00094</v>
      </c>
      <c r="G3674" s="25" t="n">
        <v>0.00037</v>
      </c>
      <c r="H3674" s="25" t="n">
        <v>0.00057</v>
      </c>
    </row>
    <row r="3675" customFormat="false" ht="23.85" hidden="false" customHeight="false" outlineLevel="0" collapsed="false">
      <c r="A3675" s="21" t="n">
        <v>3671</v>
      </c>
      <c r="B3675" s="22" t="s">
        <v>5764</v>
      </c>
      <c r="C3675" s="23" t="s">
        <v>5794</v>
      </c>
      <c r="D3675" s="23" t="s">
        <v>5121</v>
      </c>
      <c r="E3675" s="24" t="s">
        <v>39</v>
      </c>
      <c r="F3675" s="25" t="n">
        <v>0</v>
      </c>
      <c r="G3675" s="25" t="n">
        <v>0.000208</v>
      </c>
      <c r="H3675" s="25" t="n">
        <v>-0.000208</v>
      </c>
    </row>
    <row r="3676" customFormat="false" ht="23.85" hidden="false" customHeight="false" outlineLevel="0" collapsed="false">
      <c r="A3676" s="21" t="n">
        <v>3672</v>
      </c>
      <c r="B3676" s="22" t="s">
        <v>5764</v>
      </c>
      <c r="C3676" s="23" t="s">
        <v>5795</v>
      </c>
      <c r="D3676" s="23" t="s">
        <v>5796</v>
      </c>
      <c r="E3676" s="24" t="s">
        <v>29</v>
      </c>
      <c r="F3676" s="25" t="n">
        <v>0.005</v>
      </c>
      <c r="G3676" s="25" t="n">
        <v>0.003219</v>
      </c>
      <c r="H3676" s="25" t="n">
        <v>0.001781</v>
      </c>
    </row>
    <row r="3677" customFormat="false" ht="23.85" hidden="false" customHeight="false" outlineLevel="0" collapsed="false">
      <c r="A3677" s="21" t="n">
        <v>3673</v>
      </c>
      <c r="B3677" s="22" t="s">
        <v>5764</v>
      </c>
      <c r="C3677" s="23" t="s">
        <v>5797</v>
      </c>
      <c r="D3677" s="23" t="s">
        <v>5798</v>
      </c>
      <c r="E3677" s="24" t="s">
        <v>25</v>
      </c>
      <c r="F3677" s="25" t="n">
        <v>0.002</v>
      </c>
      <c r="G3677" s="25" t="n">
        <v>0</v>
      </c>
      <c r="H3677" s="25" t="n">
        <v>0.002</v>
      </c>
    </row>
    <row r="3678" customFormat="false" ht="23.85" hidden="false" customHeight="false" outlineLevel="0" collapsed="false">
      <c r="A3678" s="21" t="n">
        <v>3674</v>
      </c>
      <c r="B3678" s="22" t="s">
        <v>5764</v>
      </c>
      <c r="C3678" s="23" t="s">
        <v>5799</v>
      </c>
      <c r="D3678" s="23" t="s">
        <v>5800</v>
      </c>
      <c r="E3678" s="24" t="s">
        <v>39</v>
      </c>
      <c r="F3678" s="25" t="n">
        <v>5E-005</v>
      </c>
      <c r="G3678" s="25" t="n">
        <v>9.4E-005</v>
      </c>
      <c r="H3678" s="25" t="n">
        <v>-4.4E-005</v>
      </c>
    </row>
    <row r="3679" customFormat="false" ht="23.85" hidden="false" customHeight="false" outlineLevel="0" collapsed="false">
      <c r="A3679" s="21" t="n">
        <v>3675</v>
      </c>
      <c r="B3679" s="22" t="s">
        <v>5764</v>
      </c>
      <c r="C3679" s="23" t="s">
        <v>5801</v>
      </c>
      <c r="D3679" s="23" t="s">
        <v>5802</v>
      </c>
      <c r="E3679" s="24" t="s">
        <v>140</v>
      </c>
      <c r="F3679" s="25" t="n">
        <v>1.685</v>
      </c>
      <c r="G3679" s="25" t="n">
        <v>2.039617</v>
      </c>
      <c r="H3679" s="25" t="n">
        <v>-0.354617</v>
      </c>
    </row>
    <row r="3680" customFormat="false" ht="46.5" hidden="false" customHeight="false" outlineLevel="0" collapsed="false">
      <c r="A3680" s="21" t="n">
        <v>3676</v>
      </c>
      <c r="B3680" s="22" t="s">
        <v>5764</v>
      </c>
      <c r="C3680" s="23" t="s">
        <v>5803</v>
      </c>
      <c r="D3680" s="23" t="s">
        <v>37</v>
      </c>
      <c r="E3680" s="24" t="s">
        <v>25</v>
      </c>
      <c r="F3680" s="25" t="n">
        <v>0.003</v>
      </c>
      <c r="G3680" s="25" t="n">
        <v>0.001291</v>
      </c>
      <c r="H3680" s="25" t="n">
        <v>0.001709</v>
      </c>
    </row>
    <row r="3681" customFormat="false" ht="23.85" hidden="false" customHeight="false" outlineLevel="0" collapsed="false">
      <c r="A3681" s="21" t="n">
        <v>3677</v>
      </c>
      <c r="B3681" s="22" t="s">
        <v>5764</v>
      </c>
      <c r="C3681" s="23" t="s">
        <v>5804</v>
      </c>
      <c r="D3681" s="23" t="s">
        <v>5805</v>
      </c>
      <c r="E3681" s="24" t="s">
        <v>25</v>
      </c>
      <c r="F3681" s="25" t="n">
        <v>0.0015</v>
      </c>
      <c r="G3681" s="25" t="n">
        <v>0.000745</v>
      </c>
      <c r="H3681" s="25" t="n">
        <v>0.000755</v>
      </c>
    </row>
    <row r="3682" customFormat="false" ht="23.85" hidden="false" customHeight="false" outlineLevel="0" collapsed="false">
      <c r="A3682" s="21" t="n">
        <v>3678</v>
      </c>
      <c r="B3682" s="22" t="s">
        <v>5764</v>
      </c>
      <c r="C3682" s="23" t="s">
        <v>5806</v>
      </c>
      <c r="D3682" s="23" t="s">
        <v>37</v>
      </c>
      <c r="E3682" s="24" t="s">
        <v>39</v>
      </c>
      <c r="F3682" s="25" t="n">
        <v>0.000442</v>
      </c>
      <c r="G3682" s="25" t="n">
        <v>0.000411</v>
      </c>
      <c r="H3682" s="25" t="n">
        <v>3.10000000000001E-005</v>
      </c>
    </row>
    <row r="3683" customFormat="false" ht="23.85" hidden="false" customHeight="false" outlineLevel="0" collapsed="false">
      <c r="A3683" s="21" t="n">
        <v>3679</v>
      </c>
      <c r="B3683" s="22" t="s">
        <v>5764</v>
      </c>
      <c r="C3683" s="23" t="s">
        <v>5807</v>
      </c>
      <c r="D3683" s="23" t="s">
        <v>37</v>
      </c>
      <c r="E3683" s="24" t="s">
        <v>25</v>
      </c>
      <c r="F3683" s="25" t="n">
        <v>0.003527</v>
      </c>
      <c r="G3683" s="25" t="n">
        <v>0.001329</v>
      </c>
      <c r="H3683" s="25" t="n">
        <v>0.002198</v>
      </c>
    </row>
    <row r="3684" customFormat="false" ht="23.85" hidden="false" customHeight="false" outlineLevel="0" collapsed="false">
      <c r="A3684" s="21" t="n">
        <v>3680</v>
      </c>
      <c r="B3684" s="22" t="s">
        <v>5764</v>
      </c>
      <c r="C3684" s="23" t="s">
        <v>5808</v>
      </c>
      <c r="D3684" s="23" t="s">
        <v>37</v>
      </c>
      <c r="E3684" s="24" t="s">
        <v>39</v>
      </c>
      <c r="F3684" s="25" t="n">
        <v>0.0005</v>
      </c>
      <c r="G3684" s="25" t="n">
        <v>7E-005</v>
      </c>
      <c r="H3684" s="25" t="n">
        <v>0.00043</v>
      </c>
    </row>
    <row r="3685" customFormat="false" ht="23.85" hidden="false" customHeight="false" outlineLevel="0" collapsed="false">
      <c r="A3685" s="21" t="n">
        <v>3681</v>
      </c>
      <c r="B3685" s="22" t="s">
        <v>5764</v>
      </c>
      <c r="C3685" s="23" t="s">
        <v>5809</v>
      </c>
      <c r="D3685" s="23" t="s">
        <v>5810</v>
      </c>
      <c r="E3685" s="24" t="s">
        <v>29</v>
      </c>
      <c r="F3685" s="25" t="n">
        <v>0.01</v>
      </c>
      <c r="G3685" s="25" t="n">
        <v>0.003494</v>
      </c>
      <c r="H3685" s="25" t="n">
        <v>0.006506</v>
      </c>
    </row>
    <row r="3686" customFormat="false" ht="23.85" hidden="false" customHeight="false" outlineLevel="0" collapsed="false">
      <c r="A3686" s="21" t="n">
        <v>3682</v>
      </c>
      <c r="B3686" s="22" t="s">
        <v>5764</v>
      </c>
      <c r="C3686" s="23" t="s">
        <v>5811</v>
      </c>
      <c r="D3686" s="23" t="s">
        <v>5812</v>
      </c>
      <c r="E3686" s="24" t="s">
        <v>25</v>
      </c>
      <c r="F3686" s="25" t="n">
        <v>0.005</v>
      </c>
      <c r="G3686" s="25" t="n">
        <v>0.002849</v>
      </c>
      <c r="H3686" s="25" t="n">
        <v>0.002151</v>
      </c>
    </row>
    <row r="3687" customFormat="false" ht="35.05" hidden="false" customHeight="false" outlineLevel="0" collapsed="false">
      <c r="A3687" s="21" t="n">
        <v>3683</v>
      </c>
      <c r="B3687" s="22" t="s">
        <v>5764</v>
      </c>
      <c r="C3687" s="23" t="s">
        <v>5813</v>
      </c>
      <c r="D3687" s="23" t="s">
        <v>37</v>
      </c>
      <c r="E3687" s="24" t="s">
        <v>25</v>
      </c>
      <c r="F3687" s="25" t="n">
        <v>0.0011</v>
      </c>
      <c r="G3687" s="25" t="n">
        <v>0.000696</v>
      </c>
      <c r="H3687" s="25" t="n">
        <v>0.000404</v>
      </c>
    </row>
    <row r="3688" customFormat="false" ht="35.05" hidden="false" customHeight="false" outlineLevel="0" collapsed="false">
      <c r="A3688" s="21" t="n">
        <v>3684</v>
      </c>
      <c r="B3688" s="22" t="s">
        <v>5764</v>
      </c>
      <c r="C3688" s="23" t="s">
        <v>5814</v>
      </c>
      <c r="D3688" s="23" t="s">
        <v>5815</v>
      </c>
      <c r="E3688" s="24" t="s">
        <v>29</v>
      </c>
      <c r="F3688" s="25" t="n">
        <v>0.06</v>
      </c>
      <c r="G3688" s="25" t="n">
        <v>0.054988</v>
      </c>
      <c r="H3688" s="25" t="n">
        <v>0.005012</v>
      </c>
    </row>
    <row r="3689" customFormat="false" ht="23.85" hidden="false" customHeight="false" outlineLevel="0" collapsed="false">
      <c r="A3689" s="21" t="n">
        <v>3685</v>
      </c>
      <c r="B3689" s="22" t="s">
        <v>5764</v>
      </c>
      <c r="C3689" s="23" t="s">
        <v>5816</v>
      </c>
      <c r="D3689" s="23" t="s">
        <v>5005</v>
      </c>
      <c r="E3689" s="24" t="s">
        <v>39</v>
      </c>
      <c r="F3689" s="25" t="n">
        <v>0</v>
      </c>
      <c r="G3689" s="25" t="n">
        <v>0</v>
      </c>
      <c r="H3689" s="25" t="n">
        <v>0</v>
      </c>
    </row>
    <row r="3690" customFormat="false" ht="23.85" hidden="false" customHeight="false" outlineLevel="0" collapsed="false">
      <c r="A3690" s="21" t="n">
        <v>3686</v>
      </c>
      <c r="B3690" s="22" t="s">
        <v>5764</v>
      </c>
      <c r="C3690" s="23" t="s">
        <v>5817</v>
      </c>
      <c r="D3690" s="23" t="s">
        <v>5005</v>
      </c>
      <c r="E3690" s="24" t="s">
        <v>25</v>
      </c>
      <c r="F3690" s="25" t="n">
        <v>0</v>
      </c>
      <c r="G3690" s="25" t="n">
        <v>0.001389</v>
      </c>
      <c r="H3690" s="25" t="n">
        <v>-0.001389</v>
      </c>
    </row>
    <row r="3691" customFormat="false" ht="23.85" hidden="false" customHeight="false" outlineLevel="0" collapsed="false">
      <c r="A3691" s="21" t="n">
        <v>3687</v>
      </c>
      <c r="B3691" s="22" t="s">
        <v>5764</v>
      </c>
      <c r="C3691" s="23" t="s">
        <v>5818</v>
      </c>
      <c r="D3691" s="23" t="s">
        <v>5819</v>
      </c>
      <c r="E3691" s="24" t="s">
        <v>29</v>
      </c>
      <c r="F3691" s="25" t="n">
        <v>0.03</v>
      </c>
      <c r="G3691" s="25" t="n">
        <v>0.046569</v>
      </c>
      <c r="H3691" s="25" t="n">
        <v>-0.016569</v>
      </c>
    </row>
    <row r="3692" customFormat="false" ht="23.85" hidden="false" customHeight="false" outlineLevel="0" collapsed="false">
      <c r="A3692" s="21" t="n">
        <v>3688</v>
      </c>
      <c r="B3692" s="22" t="s">
        <v>5764</v>
      </c>
      <c r="C3692" s="23" t="s">
        <v>5820</v>
      </c>
      <c r="D3692" s="23" t="s">
        <v>5821</v>
      </c>
      <c r="E3692" s="24" t="s">
        <v>39</v>
      </c>
      <c r="F3692" s="25" t="n">
        <v>0.000305</v>
      </c>
      <c r="G3692" s="25" t="n">
        <v>0.000457</v>
      </c>
      <c r="H3692" s="25" t="n">
        <v>-0.000152</v>
      </c>
    </row>
    <row r="3693" customFormat="false" ht="23.85" hidden="false" customHeight="false" outlineLevel="0" collapsed="false">
      <c r="A3693" s="21" t="n">
        <v>3689</v>
      </c>
      <c r="B3693" s="22" t="s">
        <v>5764</v>
      </c>
      <c r="C3693" s="23" t="s">
        <v>5822</v>
      </c>
      <c r="D3693" s="23" t="s">
        <v>5774</v>
      </c>
      <c r="E3693" s="24" t="s">
        <v>25</v>
      </c>
      <c r="F3693" s="25" t="n">
        <v>0.002384</v>
      </c>
      <c r="G3693" s="25" t="n">
        <v>0.003717</v>
      </c>
      <c r="H3693" s="25" t="n">
        <v>-0.001333</v>
      </c>
    </row>
    <row r="3694" customFormat="false" ht="23.85" hidden="false" customHeight="false" outlineLevel="0" collapsed="false">
      <c r="A3694" s="21" t="n">
        <v>3690</v>
      </c>
      <c r="B3694" s="22" t="s">
        <v>5764</v>
      </c>
      <c r="C3694" s="23" t="s">
        <v>5823</v>
      </c>
      <c r="D3694" s="23" t="s">
        <v>5824</v>
      </c>
      <c r="E3694" s="24" t="s">
        <v>25</v>
      </c>
      <c r="F3694" s="25" t="n">
        <v>0.000778</v>
      </c>
      <c r="G3694" s="25" t="n">
        <v>0</v>
      </c>
      <c r="H3694" s="25" t="n">
        <v>0.000778</v>
      </c>
    </row>
    <row r="3695" customFormat="false" ht="23.85" hidden="false" customHeight="false" outlineLevel="0" collapsed="false">
      <c r="A3695" s="21" t="n">
        <v>3691</v>
      </c>
      <c r="B3695" s="22" t="s">
        <v>5764</v>
      </c>
      <c r="C3695" s="23" t="s">
        <v>5825</v>
      </c>
      <c r="D3695" s="23" t="s">
        <v>5826</v>
      </c>
      <c r="E3695" s="24" t="s">
        <v>29</v>
      </c>
      <c r="F3695" s="25" t="n">
        <v>0.0021</v>
      </c>
      <c r="G3695" s="25" t="n">
        <v>0.001386</v>
      </c>
      <c r="H3695" s="25" t="n">
        <v>0.000714</v>
      </c>
    </row>
    <row r="3696" customFormat="false" ht="23.85" hidden="false" customHeight="false" outlineLevel="0" collapsed="false">
      <c r="A3696" s="21" t="n">
        <v>3692</v>
      </c>
      <c r="B3696" s="22" t="s">
        <v>5764</v>
      </c>
      <c r="C3696" s="23" t="s">
        <v>5827</v>
      </c>
      <c r="D3696" s="23" t="s">
        <v>5828</v>
      </c>
      <c r="E3696" s="24" t="s">
        <v>39</v>
      </c>
      <c r="F3696" s="25" t="n">
        <v>0</v>
      </c>
      <c r="G3696" s="25" t="n">
        <v>0</v>
      </c>
      <c r="H3696" s="25" t="n">
        <v>0</v>
      </c>
    </row>
    <row r="3697" customFormat="false" ht="35.1" hidden="false" customHeight="false" outlineLevel="0" collapsed="false">
      <c r="A3697" s="21" t="n">
        <v>3693</v>
      </c>
      <c r="B3697" s="22" t="s">
        <v>5764</v>
      </c>
      <c r="C3697" s="23" t="s">
        <v>5829</v>
      </c>
      <c r="D3697" s="23" t="s">
        <v>5830</v>
      </c>
      <c r="E3697" s="24" t="s">
        <v>39</v>
      </c>
      <c r="F3697" s="25" t="n">
        <v>0.000224</v>
      </c>
      <c r="G3697" s="25" t="n">
        <v>0.000203</v>
      </c>
      <c r="H3697" s="25" t="n">
        <v>2.1E-005</v>
      </c>
    </row>
    <row r="3698" customFormat="false" ht="23.85" hidden="false" customHeight="false" outlineLevel="0" collapsed="false">
      <c r="A3698" s="21" t="n">
        <v>3694</v>
      </c>
      <c r="B3698" s="22" t="s">
        <v>5764</v>
      </c>
      <c r="C3698" s="23" t="s">
        <v>5831</v>
      </c>
      <c r="D3698" s="23" t="s">
        <v>5830</v>
      </c>
      <c r="E3698" s="24" t="s">
        <v>39</v>
      </c>
      <c r="F3698" s="25" t="n">
        <v>0.000224</v>
      </c>
      <c r="G3698" s="25" t="n">
        <v>3.4E-005</v>
      </c>
      <c r="H3698" s="25" t="n">
        <v>0.00019</v>
      </c>
    </row>
    <row r="3699" customFormat="false" ht="23.85" hidden="false" customHeight="false" outlineLevel="0" collapsed="false">
      <c r="A3699" s="21" t="n">
        <v>3695</v>
      </c>
      <c r="B3699" s="22" t="s">
        <v>5764</v>
      </c>
      <c r="C3699" s="23" t="s">
        <v>5832</v>
      </c>
      <c r="D3699" s="23" t="s">
        <v>5830</v>
      </c>
      <c r="E3699" s="24" t="s">
        <v>25</v>
      </c>
      <c r="F3699" s="25" t="n">
        <v>0.000456</v>
      </c>
      <c r="G3699" s="25" t="n">
        <v>0.000119</v>
      </c>
      <c r="H3699" s="25" t="n">
        <v>0.000337</v>
      </c>
    </row>
    <row r="3700" customFormat="false" ht="23.85" hidden="false" customHeight="false" outlineLevel="0" collapsed="false">
      <c r="A3700" s="21" t="n">
        <v>3696</v>
      </c>
      <c r="B3700" s="22" t="s">
        <v>5764</v>
      </c>
      <c r="C3700" s="23" t="s">
        <v>5833</v>
      </c>
      <c r="D3700" s="23" t="s">
        <v>5834</v>
      </c>
      <c r="E3700" s="24" t="s">
        <v>39</v>
      </c>
      <c r="F3700" s="25" t="n">
        <v>0.0005</v>
      </c>
      <c r="G3700" s="25" t="n">
        <v>0.0002</v>
      </c>
      <c r="H3700" s="25" t="n">
        <v>0.0003</v>
      </c>
    </row>
    <row r="3701" customFormat="false" ht="35.1" hidden="false" customHeight="false" outlineLevel="0" collapsed="false">
      <c r="A3701" s="21" t="n">
        <v>3697</v>
      </c>
      <c r="B3701" s="22" t="s">
        <v>5764</v>
      </c>
      <c r="C3701" s="23" t="s">
        <v>5835</v>
      </c>
      <c r="D3701" s="23" t="s">
        <v>5836</v>
      </c>
      <c r="E3701" s="24" t="s">
        <v>25</v>
      </c>
      <c r="F3701" s="25" t="n">
        <v>0.002</v>
      </c>
      <c r="G3701" s="25" t="n">
        <v>0.001708</v>
      </c>
      <c r="H3701" s="25" t="n">
        <v>0.000292</v>
      </c>
    </row>
    <row r="3702" customFormat="false" ht="23.85" hidden="false" customHeight="false" outlineLevel="0" collapsed="false">
      <c r="A3702" s="21" t="n">
        <v>3698</v>
      </c>
      <c r="B3702" s="22" t="s">
        <v>5764</v>
      </c>
      <c r="C3702" s="23" t="s">
        <v>5837</v>
      </c>
      <c r="D3702" s="23" t="s">
        <v>5838</v>
      </c>
      <c r="E3702" s="24" t="s">
        <v>25</v>
      </c>
      <c r="F3702" s="25" t="n">
        <v>0.0015</v>
      </c>
      <c r="G3702" s="25" t="n">
        <v>0.00056</v>
      </c>
      <c r="H3702" s="25" t="n">
        <v>0.00094</v>
      </c>
    </row>
    <row r="3703" customFormat="false" ht="23.85" hidden="false" customHeight="false" outlineLevel="0" collapsed="false">
      <c r="A3703" s="21" t="n">
        <v>3699</v>
      </c>
      <c r="B3703" s="22" t="s">
        <v>5764</v>
      </c>
      <c r="C3703" s="23" t="s">
        <v>5839</v>
      </c>
      <c r="D3703" s="23" t="s">
        <v>37</v>
      </c>
      <c r="E3703" s="24" t="s">
        <v>39</v>
      </c>
      <c r="F3703" s="25" t="n">
        <v>0.0001</v>
      </c>
      <c r="G3703" s="25" t="n">
        <v>0</v>
      </c>
      <c r="H3703" s="25" t="n">
        <v>0.0001</v>
      </c>
    </row>
    <row r="3704" customFormat="false" ht="23.85" hidden="false" customHeight="false" outlineLevel="0" collapsed="false">
      <c r="A3704" s="21" t="n">
        <v>3700</v>
      </c>
      <c r="B3704" s="22" t="s">
        <v>5764</v>
      </c>
      <c r="C3704" s="23" t="s">
        <v>5840</v>
      </c>
      <c r="D3704" s="23" t="s">
        <v>5841</v>
      </c>
      <c r="E3704" s="24" t="s">
        <v>25</v>
      </c>
      <c r="F3704" s="25" t="n">
        <v>0.002368</v>
      </c>
      <c r="G3704" s="25" t="n">
        <v>0.000276</v>
      </c>
      <c r="H3704" s="25" t="n">
        <v>0.002092</v>
      </c>
    </row>
    <row r="3705" customFormat="false" ht="35.05" hidden="false" customHeight="false" outlineLevel="0" collapsed="false">
      <c r="A3705" s="21" t="n">
        <v>3701</v>
      </c>
      <c r="B3705" s="22" t="s">
        <v>5764</v>
      </c>
      <c r="C3705" s="23" t="s">
        <v>5842</v>
      </c>
      <c r="D3705" s="23" t="s">
        <v>5843</v>
      </c>
      <c r="E3705" s="24" t="s">
        <v>29</v>
      </c>
      <c r="F3705" s="25" t="n">
        <v>0.0025</v>
      </c>
      <c r="G3705" s="25" t="n">
        <v>0.006268</v>
      </c>
      <c r="H3705" s="25" t="n">
        <v>-0.003768</v>
      </c>
    </row>
    <row r="3706" customFormat="false" ht="35.05" hidden="false" customHeight="false" outlineLevel="0" collapsed="false">
      <c r="A3706" s="21" t="n">
        <v>3702</v>
      </c>
      <c r="B3706" s="22" t="s">
        <v>5764</v>
      </c>
      <c r="C3706" s="23" t="s">
        <v>5844</v>
      </c>
      <c r="D3706" s="23" t="s">
        <v>5845</v>
      </c>
      <c r="E3706" s="24" t="s">
        <v>39</v>
      </c>
      <c r="F3706" s="25" t="n">
        <v>0.000357</v>
      </c>
      <c r="G3706" s="25" t="n">
        <v>4.4E-005</v>
      </c>
      <c r="H3706" s="25" t="n">
        <v>0.000313</v>
      </c>
    </row>
    <row r="3707" customFormat="false" ht="23.85" hidden="false" customHeight="false" outlineLevel="0" collapsed="false">
      <c r="A3707" s="21" t="n">
        <v>3703</v>
      </c>
      <c r="B3707" s="22" t="s">
        <v>5764</v>
      </c>
      <c r="C3707" s="23" t="s">
        <v>5846</v>
      </c>
      <c r="D3707" s="23" t="s">
        <v>5847</v>
      </c>
      <c r="E3707" s="24" t="s">
        <v>29</v>
      </c>
      <c r="F3707" s="25" t="n">
        <v>0.004</v>
      </c>
      <c r="G3707" s="25" t="n">
        <v>0.000606</v>
      </c>
      <c r="H3707" s="25" t="n">
        <v>0.003394</v>
      </c>
    </row>
    <row r="3708" customFormat="false" ht="23.85" hidden="false" customHeight="false" outlineLevel="0" collapsed="false">
      <c r="A3708" s="21" t="n">
        <v>3704</v>
      </c>
      <c r="B3708" s="22" t="s">
        <v>5764</v>
      </c>
      <c r="C3708" s="23" t="s">
        <v>5848</v>
      </c>
      <c r="D3708" s="23" t="s">
        <v>5849</v>
      </c>
      <c r="E3708" s="24" t="s">
        <v>25</v>
      </c>
      <c r="F3708" s="25" t="n">
        <v>0.0018</v>
      </c>
      <c r="G3708" s="25" t="n">
        <v>0.000349</v>
      </c>
      <c r="H3708" s="25" t="n">
        <v>0.001451</v>
      </c>
    </row>
    <row r="3709" customFormat="false" ht="23.85" hidden="false" customHeight="false" outlineLevel="0" collapsed="false">
      <c r="A3709" s="21" t="n">
        <v>3705</v>
      </c>
      <c r="B3709" s="22" t="s">
        <v>5764</v>
      </c>
      <c r="C3709" s="23" t="s">
        <v>5850</v>
      </c>
      <c r="D3709" s="23" t="s">
        <v>5851</v>
      </c>
      <c r="E3709" s="24" t="s">
        <v>25</v>
      </c>
      <c r="F3709" s="25" t="n">
        <v>0.001</v>
      </c>
      <c r="G3709" s="25" t="n">
        <v>0.000157</v>
      </c>
      <c r="H3709" s="25" t="n">
        <v>0.000843</v>
      </c>
    </row>
    <row r="3710" customFormat="false" ht="23.85" hidden="false" customHeight="false" outlineLevel="0" collapsed="false">
      <c r="A3710" s="21" t="n">
        <v>3706</v>
      </c>
      <c r="B3710" s="22" t="s">
        <v>5764</v>
      </c>
      <c r="C3710" s="23" t="s">
        <v>5852</v>
      </c>
      <c r="D3710" s="23" t="s">
        <v>5851</v>
      </c>
      <c r="E3710" s="24" t="s">
        <v>25</v>
      </c>
      <c r="F3710" s="25" t="n">
        <v>0.002</v>
      </c>
      <c r="G3710" s="25" t="n">
        <v>5.1E-005</v>
      </c>
      <c r="H3710" s="25" t="n">
        <v>0.001949</v>
      </c>
    </row>
    <row r="3711" s="37" customFormat="true" ht="23.85" hidden="false" customHeight="false" outlineLevel="0" collapsed="false">
      <c r="A3711" s="21" t="n">
        <v>3707</v>
      </c>
      <c r="B3711" s="22" t="s">
        <v>5764</v>
      </c>
      <c r="C3711" s="23" t="s">
        <v>20</v>
      </c>
      <c r="D3711" s="23"/>
      <c r="E3711" s="24" t="s">
        <v>21</v>
      </c>
      <c r="F3711" s="33" t="n">
        <v>0.222</v>
      </c>
      <c r="G3711" s="32" t="n">
        <v>0.13147</v>
      </c>
      <c r="H3711" s="32" t="n">
        <f aca="false">F3711-G3711</f>
        <v>0.09053</v>
      </c>
    </row>
    <row r="3712" customFormat="false" ht="23.85" hidden="false" customHeight="false" outlineLevel="0" collapsed="false">
      <c r="A3712" s="21" t="n">
        <v>3708</v>
      </c>
      <c r="B3712" s="22" t="s">
        <v>5853</v>
      </c>
      <c r="C3712" s="23" t="s">
        <v>5854</v>
      </c>
      <c r="D3712" s="23" t="s">
        <v>5855</v>
      </c>
      <c r="E3712" s="24" t="s">
        <v>25</v>
      </c>
      <c r="F3712" s="25" t="n">
        <v>0.003</v>
      </c>
      <c r="G3712" s="25" t="n">
        <v>0.001664</v>
      </c>
      <c r="H3712" s="25" t="n">
        <v>0.001336</v>
      </c>
    </row>
    <row r="3713" customFormat="false" ht="23.85" hidden="false" customHeight="false" outlineLevel="0" collapsed="false">
      <c r="A3713" s="21" t="n">
        <v>3709</v>
      </c>
      <c r="B3713" s="22" t="s">
        <v>5853</v>
      </c>
      <c r="C3713" s="23" t="s">
        <v>5856</v>
      </c>
      <c r="D3713" s="23" t="s">
        <v>5857</v>
      </c>
      <c r="E3713" s="24" t="s">
        <v>29</v>
      </c>
      <c r="F3713" s="25" t="n">
        <v>0.025</v>
      </c>
      <c r="G3713" s="25" t="n">
        <v>0.016845</v>
      </c>
      <c r="H3713" s="25" t="n">
        <v>0.008155</v>
      </c>
    </row>
    <row r="3714" customFormat="false" ht="14.35" hidden="false" customHeight="false" outlineLevel="0" collapsed="false">
      <c r="A3714" s="21" t="n">
        <v>3710</v>
      </c>
      <c r="B3714" s="22" t="s">
        <v>5853</v>
      </c>
      <c r="C3714" s="23" t="s">
        <v>5858</v>
      </c>
      <c r="D3714" s="23" t="s">
        <v>5859</v>
      </c>
      <c r="E3714" s="24" t="s">
        <v>18</v>
      </c>
      <c r="F3714" s="25" t="n">
        <v>0.13</v>
      </c>
      <c r="G3714" s="25" t="n">
        <v>0.108166</v>
      </c>
      <c r="H3714" s="25" t="n">
        <v>0.021834</v>
      </c>
    </row>
    <row r="3715" customFormat="false" ht="23.85" hidden="false" customHeight="false" outlineLevel="0" collapsed="false">
      <c r="A3715" s="21" t="n">
        <v>3711</v>
      </c>
      <c r="B3715" s="22" t="s">
        <v>5853</v>
      </c>
      <c r="C3715" s="23" t="s">
        <v>5860</v>
      </c>
      <c r="D3715" s="23" t="s">
        <v>5861</v>
      </c>
      <c r="E3715" s="24" t="s">
        <v>39</v>
      </c>
      <c r="F3715" s="25" t="n">
        <v>0.0002</v>
      </c>
      <c r="G3715" s="25" t="n">
        <v>0.0005</v>
      </c>
      <c r="H3715" s="25" t="n">
        <v>-0.0003</v>
      </c>
    </row>
    <row r="3716" customFormat="false" ht="23.85" hidden="false" customHeight="false" outlineLevel="0" collapsed="false">
      <c r="A3716" s="21" t="n">
        <v>3712</v>
      </c>
      <c r="B3716" s="22" t="s">
        <v>5853</v>
      </c>
      <c r="C3716" s="23" t="s">
        <v>5862</v>
      </c>
      <c r="D3716" s="23" t="s">
        <v>5863</v>
      </c>
      <c r="E3716" s="24" t="s">
        <v>18</v>
      </c>
      <c r="F3716" s="25" t="n">
        <v>0.2</v>
      </c>
      <c r="G3716" s="25" t="n">
        <v>0.472817</v>
      </c>
      <c r="H3716" s="25" t="n">
        <v>-0.272817</v>
      </c>
    </row>
    <row r="3717" customFormat="false" ht="35.1" hidden="false" customHeight="false" outlineLevel="0" collapsed="false">
      <c r="A3717" s="21" t="n">
        <v>3713</v>
      </c>
      <c r="B3717" s="22" t="s">
        <v>5853</v>
      </c>
      <c r="C3717" s="23" t="s">
        <v>5864</v>
      </c>
      <c r="D3717" s="23" t="s">
        <v>5865</v>
      </c>
      <c r="E3717" s="24" t="s">
        <v>29</v>
      </c>
      <c r="F3717" s="25" t="n">
        <v>0.048</v>
      </c>
      <c r="G3717" s="25" t="n">
        <v>0.005313</v>
      </c>
      <c r="H3717" s="25" t="n">
        <v>0.042687</v>
      </c>
    </row>
    <row r="3718" customFormat="false" ht="23.85" hidden="false" customHeight="false" outlineLevel="0" collapsed="false">
      <c r="A3718" s="21" t="n">
        <v>3714</v>
      </c>
      <c r="B3718" s="22" t="s">
        <v>5853</v>
      </c>
      <c r="C3718" s="23" t="s">
        <v>5866</v>
      </c>
      <c r="D3718" s="23" t="s">
        <v>5867</v>
      </c>
      <c r="E3718" s="24" t="s">
        <v>25</v>
      </c>
      <c r="F3718" s="25" t="n">
        <v>0.001</v>
      </c>
      <c r="G3718" s="25" t="n">
        <v>0.001136</v>
      </c>
      <c r="H3718" s="25" t="n">
        <v>-0.000136</v>
      </c>
    </row>
    <row r="3719" customFormat="false" ht="35.1" hidden="false" customHeight="false" outlineLevel="0" collapsed="false">
      <c r="A3719" s="21" t="n">
        <v>3715</v>
      </c>
      <c r="B3719" s="22" t="s">
        <v>5853</v>
      </c>
      <c r="C3719" s="23" t="s">
        <v>5868</v>
      </c>
      <c r="D3719" s="23" t="s">
        <v>5869</v>
      </c>
      <c r="E3719" s="24" t="s">
        <v>18</v>
      </c>
      <c r="F3719" s="25" t="n">
        <v>0</v>
      </c>
      <c r="G3719" s="25" t="n">
        <v>0</v>
      </c>
      <c r="H3719" s="25" t="n">
        <v>0</v>
      </c>
    </row>
    <row r="3720" customFormat="false" ht="23.85" hidden="false" customHeight="false" outlineLevel="0" collapsed="false">
      <c r="A3720" s="21" t="n">
        <v>3716</v>
      </c>
      <c r="B3720" s="22" t="s">
        <v>5853</v>
      </c>
      <c r="C3720" s="23" t="s">
        <v>5870</v>
      </c>
      <c r="D3720" s="23" t="s">
        <v>5871</v>
      </c>
      <c r="E3720" s="24" t="s">
        <v>25</v>
      </c>
      <c r="F3720" s="25" t="n">
        <v>0</v>
      </c>
      <c r="G3720" s="25" t="n">
        <v>0</v>
      </c>
      <c r="H3720" s="25" t="n">
        <v>0</v>
      </c>
    </row>
    <row r="3721" customFormat="false" ht="23.85" hidden="false" customHeight="false" outlineLevel="0" collapsed="false">
      <c r="A3721" s="21" t="n">
        <v>3717</v>
      </c>
      <c r="B3721" s="22" t="s">
        <v>5853</v>
      </c>
      <c r="C3721" s="23" t="s">
        <v>5872</v>
      </c>
      <c r="D3721" s="23" t="s">
        <v>5873</v>
      </c>
      <c r="E3721" s="24" t="s">
        <v>140</v>
      </c>
      <c r="F3721" s="25" t="n">
        <v>1.6513</v>
      </c>
      <c r="G3721" s="25" t="n">
        <v>2.303316</v>
      </c>
      <c r="H3721" s="25" t="n">
        <v>-0.652016</v>
      </c>
    </row>
    <row r="3722" customFormat="false" ht="23.85" hidden="false" customHeight="false" outlineLevel="0" collapsed="false">
      <c r="A3722" s="21" t="n">
        <v>3718</v>
      </c>
      <c r="B3722" s="22" t="s">
        <v>5853</v>
      </c>
      <c r="C3722" s="23" t="s">
        <v>5874</v>
      </c>
      <c r="D3722" s="23" t="s">
        <v>5875</v>
      </c>
      <c r="E3722" s="24" t="s">
        <v>140</v>
      </c>
      <c r="F3722" s="25" t="n">
        <v>4.8528</v>
      </c>
      <c r="G3722" s="25" t="n">
        <v>4.928998</v>
      </c>
      <c r="H3722" s="25" t="n">
        <v>-0.0761979999999998</v>
      </c>
    </row>
    <row r="3723" customFormat="false" ht="23.85" hidden="false" customHeight="false" outlineLevel="0" collapsed="false">
      <c r="A3723" s="21" t="n">
        <v>3719</v>
      </c>
      <c r="B3723" s="22" t="s">
        <v>5853</v>
      </c>
      <c r="C3723" s="23" t="s">
        <v>5876</v>
      </c>
      <c r="D3723" s="23" t="s">
        <v>27</v>
      </c>
      <c r="E3723" s="24" t="s">
        <v>140</v>
      </c>
      <c r="F3723" s="25" t="n">
        <v>0.51897</v>
      </c>
      <c r="G3723" s="25" t="n">
        <v>0.420066</v>
      </c>
      <c r="H3723" s="25" t="n">
        <v>0.0989040000000001</v>
      </c>
    </row>
    <row r="3724" customFormat="false" ht="23.85" hidden="false" customHeight="false" outlineLevel="0" collapsed="false">
      <c r="A3724" s="21" t="n">
        <v>3720</v>
      </c>
      <c r="B3724" s="22" t="s">
        <v>5853</v>
      </c>
      <c r="C3724" s="23" t="s">
        <v>5877</v>
      </c>
      <c r="D3724" s="23" t="s">
        <v>27</v>
      </c>
      <c r="E3724" s="24" t="s">
        <v>18</v>
      </c>
      <c r="F3724" s="25" t="n">
        <v>0.52586</v>
      </c>
      <c r="G3724" s="25" t="n">
        <v>0.176661</v>
      </c>
      <c r="H3724" s="25" t="n">
        <v>0.349199</v>
      </c>
    </row>
    <row r="3725" customFormat="false" ht="23.85" hidden="false" customHeight="false" outlineLevel="0" collapsed="false">
      <c r="A3725" s="21" t="n">
        <v>3721</v>
      </c>
      <c r="B3725" s="22" t="s">
        <v>5853</v>
      </c>
      <c r="C3725" s="23" t="s">
        <v>5878</v>
      </c>
      <c r="D3725" s="23" t="s">
        <v>5879</v>
      </c>
      <c r="E3725" s="24" t="s">
        <v>25</v>
      </c>
      <c r="F3725" s="25" t="n">
        <v>0.0021</v>
      </c>
      <c r="G3725" s="25" t="n">
        <v>0.002013</v>
      </c>
      <c r="H3725" s="25" t="n">
        <v>8.70000000000003E-005</v>
      </c>
    </row>
    <row r="3726" customFormat="false" ht="23.85" hidden="false" customHeight="false" outlineLevel="0" collapsed="false">
      <c r="A3726" s="21" t="n">
        <v>3722</v>
      </c>
      <c r="B3726" s="22" t="s">
        <v>5853</v>
      </c>
      <c r="C3726" s="23" t="s">
        <v>5880</v>
      </c>
      <c r="D3726" s="23" t="s">
        <v>5881</v>
      </c>
      <c r="E3726" s="24" t="s">
        <v>25</v>
      </c>
      <c r="F3726" s="25" t="n">
        <v>0.0005</v>
      </c>
      <c r="G3726" s="25" t="n">
        <v>0.00059</v>
      </c>
      <c r="H3726" s="25" t="n">
        <v>-8.99999999999999E-005</v>
      </c>
    </row>
    <row r="3727" customFormat="false" ht="23.85" hidden="false" customHeight="false" outlineLevel="0" collapsed="false">
      <c r="A3727" s="21" t="n">
        <v>3723</v>
      </c>
      <c r="B3727" s="22" t="s">
        <v>5853</v>
      </c>
      <c r="C3727" s="23" t="s">
        <v>5882</v>
      </c>
      <c r="D3727" s="23" t="s">
        <v>560</v>
      </c>
      <c r="E3727" s="24" t="s">
        <v>18</v>
      </c>
      <c r="F3727" s="25" t="n">
        <v>0.082</v>
      </c>
      <c r="G3727" s="25" t="n">
        <v>0.100994</v>
      </c>
      <c r="H3727" s="25" t="n">
        <v>-0.018994</v>
      </c>
    </row>
    <row r="3728" customFormat="false" ht="23.85" hidden="false" customHeight="false" outlineLevel="0" collapsed="false">
      <c r="A3728" s="21" t="n">
        <v>3724</v>
      </c>
      <c r="B3728" s="22" t="s">
        <v>5853</v>
      </c>
      <c r="C3728" s="23" t="s">
        <v>5883</v>
      </c>
      <c r="D3728" s="23" t="s">
        <v>5884</v>
      </c>
      <c r="E3728" s="24" t="s">
        <v>25</v>
      </c>
      <c r="F3728" s="25" t="n">
        <v>0.002</v>
      </c>
      <c r="G3728" s="25" t="n">
        <v>0.004298</v>
      </c>
      <c r="H3728" s="25" t="n">
        <v>-0.002298</v>
      </c>
    </row>
    <row r="3729" customFormat="false" ht="23.85" hidden="false" customHeight="false" outlineLevel="0" collapsed="false">
      <c r="A3729" s="21" t="n">
        <v>3725</v>
      </c>
      <c r="B3729" s="22" t="s">
        <v>5853</v>
      </c>
      <c r="C3729" s="23" t="s">
        <v>5885</v>
      </c>
      <c r="D3729" s="23" t="s">
        <v>5884</v>
      </c>
      <c r="E3729" s="24" t="s">
        <v>25</v>
      </c>
      <c r="F3729" s="25" t="n">
        <v>0.001</v>
      </c>
      <c r="G3729" s="25" t="n">
        <v>0.000542</v>
      </c>
      <c r="H3729" s="25" t="n">
        <v>0.000458</v>
      </c>
    </row>
    <row r="3730" customFormat="false" ht="23.85" hidden="false" customHeight="false" outlineLevel="0" collapsed="false">
      <c r="A3730" s="21" t="n">
        <v>3726</v>
      </c>
      <c r="B3730" s="22" t="s">
        <v>5853</v>
      </c>
      <c r="C3730" s="23" t="s">
        <v>5886</v>
      </c>
      <c r="D3730" s="23" t="s">
        <v>37</v>
      </c>
      <c r="E3730" s="24" t="s">
        <v>39</v>
      </c>
      <c r="F3730" s="25" t="n">
        <v>0.0003</v>
      </c>
      <c r="G3730" s="25" t="n">
        <v>5.3E-005</v>
      </c>
      <c r="H3730" s="25" t="n">
        <v>0.000247</v>
      </c>
    </row>
    <row r="3731" customFormat="false" ht="23.85" hidden="false" customHeight="false" outlineLevel="0" collapsed="false">
      <c r="A3731" s="21" t="n">
        <v>3727</v>
      </c>
      <c r="B3731" s="22" t="s">
        <v>5853</v>
      </c>
      <c r="C3731" s="23" t="s">
        <v>5887</v>
      </c>
      <c r="D3731" s="23" t="s">
        <v>5865</v>
      </c>
      <c r="E3731" s="24" t="s">
        <v>29</v>
      </c>
      <c r="F3731" s="25" t="n">
        <v>0</v>
      </c>
      <c r="G3731" s="25" t="n">
        <v>0.030595</v>
      </c>
      <c r="H3731" s="25" t="n">
        <v>-0.030595</v>
      </c>
    </row>
    <row r="3732" customFormat="false" ht="23.85" hidden="false" customHeight="false" outlineLevel="0" collapsed="false">
      <c r="A3732" s="21" t="n">
        <v>3728</v>
      </c>
      <c r="B3732" s="22" t="s">
        <v>5853</v>
      </c>
      <c r="C3732" s="23" t="s">
        <v>5888</v>
      </c>
      <c r="D3732" s="23" t="s">
        <v>5889</v>
      </c>
      <c r="E3732" s="24" t="s">
        <v>25</v>
      </c>
      <c r="F3732" s="25" t="n">
        <v>0.004</v>
      </c>
      <c r="G3732" s="25" t="n">
        <v>0.001864</v>
      </c>
      <c r="H3732" s="25" t="n">
        <v>0.002136</v>
      </c>
    </row>
    <row r="3733" customFormat="false" ht="23.85" hidden="false" customHeight="false" outlineLevel="0" collapsed="false">
      <c r="A3733" s="21" t="n">
        <v>3729</v>
      </c>
      <c r="B3733" s="22" t="s">
        <v>5853</v>
      </c>
      <c r="C3733" s="23" t="s">
        <v>5890</v>
      </c>
      <c r="D3733" s="23" t="s">
        <v>2244</v>
      </c>
      <c r="E3733" s="24" t="s">
        <v>25</v>
      </c>
      <c r="F3733" s="25" t="n">
        <v>0.0009</v>
      </c>
      <c r="G3733" s="25" t="n">
        <v>0.00158</v>
      </c>
      <c r="H3733" s="25" t="n">
        <v>-0.00068</v>
      </c>
    </row>
    <row r="3734" customFormat="false" ht="35.1" hidden="false" customHeight="false" outlineLevel="0" collapsed="false">
      <c r="A3734" s="21" t="n">
        <v>3730</v>
      </c>
      <c r="B3734" s="22" t="s">
        <v>5853</v>
      </c>
      <c r="C3734" s="23" t="s">
        <v>5891</v>
      </c>
      <c r="D3734" s="23" t="s">
        <v>5892</v>
      </c>
      <c r="E3734" s="24" t="s">
        <v>39</v>
      </c>
      <c r="F3734" s="25" t="n">
        <v>0.0003</v>
      </c>
      <c r="G3734" s="25" t="n">
        <v>0</v>
      </c>
      <c r="H3734" s="25" t="n">
        <v>0.0003</v>
      </c>
    </row>
    <row r="3735" customFormat="false" ht="23.85" hidden="false" customHeight="false" outlineLevel="0" collapsed="false">
      <c r="A3735" s="21" t="n">
        <v>3731</v>
      </c>
      <c r="B3735" s="22" t="s">
        <v>5853</v>
      </c>
      <c r="C3735" s="23" t="s">
        <v>5893</v>
      </c>
      <c r="D3735" s="23" t="s">
        <v>5894</v>
      </c>
      <c r="E3735" s="24" t="s">
        <v>39</v>
      </c>
      <c r="F3735" s="25" t="n">
        <v>0.0001</v>
      </c>
      <c r="G3735" s="25" t="n">
        <v>0</v>
      </c>
      <c r="H3735" s="25" t="n">
        <v>0.0001</v>
      </c>
    </row>
    <row r="3736" customFormat="false" ht="23.85" hidden="false" customHeight="false" outlineLevel="0" collapsed="false">
      <c r="A3736" s="21" t="n">
        <v>3732</v>
      </c>
      <c r="B3736" s="22" t="s">
        <v>5853</v>
      </c>
      <c r="C3736" s="23" t="s">
        <v>5895</v>
      </c>
      <c r="D3736" s="23" t="s">
        <v>5894</v>
      </c>
      <c r="E3736" s="24" t="s">
        <v>25</v>
      </c>
      <c r="F3736" s="25" t="n">
        <v>0.001</v>
      </c>
      <c r="G3736" s="25" t="n">
        <v>0.00045</v>
      </c>
      <c r="H3736" s="25" t="n">
        <v>0.00055</v>
      </c>
    </row>
    <row r="3737" customFormat="false" ht="23.85" hidden="false" customHeight="false" outlineLevel="0" collapsed="false">
      <c r="A3737" s="21" t="n">
        <v>3733</v>
      </c>
      <c r="B3737" s="22" t="s">
        <v>5853</v>
      </c>
      <c r="C3737" s="23" t="s">
        <v>5896</v>
      </c>
      <c r="D3737" s="23" t="s">
        <v>5894</v>
      </c>
      <c r="E3737" s="24" t="s">
        <v>25</v>
      </c>
      <c r="F3737" s="25" t="n">
        <v>0.000615</v>
      </c>
      <c r="G3737" s="25" t="n">
        <v>0.007682</v>
      </c>
      <c r="H3737" s="25" t="n">
        <v>-0.007067</v>
      </c>
    </row>
    <row r="3738" customFormat="false" ht="23.85" hidden="false" customHeight="false" outlineLevel="0" collapsed="false">
      <c r="A3738" s="21" t="n">
        <v>3734</v>
      </c>
      <c r="B3738" s="22" t="s">
        <v>5853</v>
      </c>
      <c r="C3738" s="23" t="s">
        <v>5897</v>
      </c>
      <c r="D3738" s="23" t="s">
        <v>5898</v>
      </c>
      <c r="E3738" s="24" t="s">
        <v>29</v>
      </c>
      <c r="F3738" s="25" t="n">
        <v>0.015</v>
      </c>
      <c r="G3738" s="25" t="n">
        <v>0.01357</v>
      </c>
      <c r="H3738" s="25" t="n">
        <v>0.00143</v>
      </c>
    </row>
    <row r="3739" customFormat="false" ht="23.85" hidden="false" customHeight="false" outlineLevel="0" collapsed="false">
      <c r="A3739" s="21" t="n">
        <v>3735</v>
      </c>
      <c r="B3739" s="22" t="s">
        <v>5853</v>
      </c>
      <c r="C3739" s="23" t="s">
        <v>5899</v>
      </c>
      <c r="D3739" s="23" t="s">
        <v>5900</v>
      </c>
      <c r="E3739" s="24" t="s">
        <v>18</v>
      </c>
      <c r="F3739" s="25" t="n">
        <v>0.6</v>
      </c>
      <c r="G3739" s="25" t="n">
        <v>0.003748</v>
      </c>
      <c r="H3739" s="25" t="n">
        <v>0.596252</v>
      </c>
    </row>
    <row r="3740" customFormat="false" ht="23.85" hidden="false" customHeight="false" outlineLevel="0" collapsed="false">
      <c r="A3740" s="21" t="n">
        <v>3736</v>
      </c>
      <c r="B3740" s="22" t="s">
        <v>5853</v>
      </c>
      <c r="C3740" s="23" t="s">
        <v>5901</v>
      </c>
      <c r="D3740" s="23" t="s">
        <v>5902</v>
      </c>
      <c r="E3740" s="24" t="s">
        <v>25</v>
      </c>
      <c r="F3740" s="25" t="n">
        <v>0.0016</v>
      </c>
      <c r="G3740" s="25" t="n">
        <v>0.002156</v>
      </c>
      <c r="H3740" s="25" t="n">
        <v>-0.000556</v>
      </c>
    </row>
    <row r="3741" customFormat="false" ht="23.85" hidden="false" customHeight="false" outlineLevel="0" collapsed="false">
      <c r="A3741" s="21" t="n">
        <v>3737</v>
      </c>
      <c r="B3741" s="22" t="s">
        <v>5853</v>
      </c>
      <c r="C3741" s="23" t="s">
        <v>5903</v>
      </c>
      <c r="D3741" s="23" t="s">
        <v>5902</v>
      </c>
      <c r="E3741" s="24" t="s">
        <v>25</v>
      </c>
      <c r="F3741" s="25" t="n">
        <v>0.0015</v>
      </c>
      <c r="G3741" s="25" t="n">
        <v>0.001681</v>
      </c>
      <c r="H3741" s="25" t="n">
        <v>-0.000181</v>
      </c>
    </row>
    <row r="3742" customFormat="false" ht="23.85" hidden="false" customHeight="false" outlineLevel="0" collapsed="false">
      <c r="A3742" s="21" t="n">
        <v>3738</v>
      </c>
      <c r="B3742" s="22" t="s">
        <v>5853</v>
      </c>
      <c r="C3742" s="23" t="s">
        <v>5904</v>
      </c>
      <c r="D3742" s="23" t="s">
        <v>5902</v>
      </c>
      <c r="E3742" s="24" t="s">
        <v>25</v>
      </c>
      <c r="F3742" s="25" t="n">
        <v>0.0017</v>
      </c>
      <c r="G3742" s="25" t="n">
        <v>0.005797</v>
      </c>
      <c r="H3742" s="25" t="n">
        <v>-0.004097</v>
      </c>
    </row>
    <row r="3743" customFormat="false" ht="23.85" hidden="false" customHeight="false" outlineLevel="0" collapsed="false">
      <c r="A3743" s="21" t="n">
        <v>3739</v>
      </c>
      <c r="B3743" s="22" t="s">
        <v>5853</v>
      </c>
      <c r="C3743" s="23" t="s">
        <v>5905</v>
      </c>
      <c r="D3743" s="23" t="s">
        <v>5902</v>
      </c>
      <c r="E3743" s="24" t="s">
        <v>39</v>
      </c>
      <c r="F3743" s="25" t="n">
        <v>0.0008</v>
      </c>
      <c r="G3743" s="25" t="n">
        <v>0.00041</v>
      </c>
      <c r="H3743" s="25" t="n">
        <v>0.00039</v>
      </c>
    </row>
    <row r="3744" customFormat="false" ht="23.85" hidden="false" customHeight="false" outlineLevel="0" collapsed="false">
      <c r="A3744" s="21" t="n">
        <v>3740</v>
      </c>
      <c r="B3744" s="22" t="s">
        <v>5853</v>
      </c>
      <c r="C3744" s="23" t="s">
        <v>5906</v>
      </c>
      <c r="D3744" s="23" t="s">
        <v>5902</v>
      </c>
      <c r="E3744" s="24" t="s">
        <v>25</v>
      </c>
      <c r="F3744" s="25" t="n">
        <v>0.002333</v>
      </c>
      <c r="G3744" s="25" t="n">
        <v>0.002759</v>
      </c>
      <c r="H3744" s="25" t="n">
        <v>-0.000426</v>
      </c>
    </row>
    <row r="3745" customFormat="false" ht="23.85" hidden="false" customHeight="false" outlineLevel="0" collapsed="false">
      <c r="A3745" s="21" t="n">
        <v>3741</v>
      </c>
      <c r="B3745" s="22" t="s">
        <v>5853</v>
      </c>
      <c r="C3745" s="23" t="s">
        <v>5907</v>
      </c>
      <c r="D3745" s="23" t="s">
        <v>5902</v>
      </c>
      <c r="E3745" s="24" t="s">
        <v>39</v>
      </c>
      <c r="F3745" s="25" t="n">
        <v>1E-006</v>
      </c>
      <c r="G3745" s="25" t="n">
        <v>0</v>
      </c>
      <c r="H3745" s="25" t="n">
        <v>1E-006</v>
      </c>
    </row>
    <row r="3746" customFormat="false" ht="23.85" hidden="false" customHeight="false" outlineLevel="0" collapsed="false">
      <c r="A3746" s="21" t="n">
        <v>3742</v>
      </c>
      <c r="B3746" s="22" t="s">
        <v>5853</v>
      </c>
      <c r="C3746" s="23" t="s">
        <v>5908</v>
      </c>
      <c r="D3746" s="23" t="s">
        <v>5909</v>
      </c>
      <c r="E3746" s="24" t="s">
        <v>25</v>
      </c>
      <c r="F3746" s="25" t="n">
        <v>0.001</v>
      </c>
      <c r="G3746" s="25" t="n">
        <v>0.002266</v>
      </c>
      <c r="H3746" s="25" t="n">
        <v>-0.001266</v>
      </c>
    </row>
    <row r="3747" customFormat="false" ht="35.1" hidden="false" customHeight="false" outlineLevel="0" collapsed="false">
      <c r="A3747" s="21" t="n">
        <v>3743</v>
      </c>
      <c r="B3747" s="22" t="s">
        <v>5853</v>
      </c>
      <c r="C3747" s="23" t="s">
        <v>5910</v>
      </c>
      <c r="D3747" s="23" t="s">
        <v>3708</v>
      </c>
      <c r="E3747" s="24" t="s">
        <v>25</v>
      </c>
      <c r="F3747" s="25" t="n">
        <v>0</v>
      </c>
      <c r="G3747" s="25" t="n">
        <v>0</v>
      </c>
      <c r="H3747" s="25" t="n">
        <v>0</v>
      </c>
    </row>
    <row r="3748" customFormat="false" ht="23.85" hidden="false" customHeight="false" outlineLevel="0" collapsed="false">
      <c r="A3748" s="21" t="n">
        <v>3744</v>
      </c>
      <c r="B3748" s="22" t="s">
        <v>5853</v>
      </c>
      <c r="C3748" s="23" t="s">
        <v>5911</v>
      </c>
      <c r="D3748" s="23" t="s">
        <v>37</v>
      </c>
      <c r="E3748" s="24" t="s">
        <v>39</v>
      </c>
      <c r="F3748" s="25" t="n">
        <v>0</v>
      </c>
      <c r="G3748" s="25" t="n">
        <v>0.000504</v>
      </c>
      <c r="H3748" s="25" t="n">
        <v>-0.000504</v>
      </c>
    </row>
    <row r="3749" customFormat="false" ht="23.85" hidden="false" customHeight="false" outlineLevel="0" collapsed="false">
      <c r="A3749" s="21" t="n">
        <v>3745</v>
      </c>
      <c r="B3749" s="22" t="s">
        <v>5853</v>
      </c>
      <c r="C3749" s="23" t="s">
        <v>5912</v>
      </c>
      <c r="D3749" s="23" t="s">
        <v>5913</v>
      </c>
      <c r="E3749" s="24" t="s">
        <v>25</v>
      </c>
      <c r="F3749" s="25" t="n">
        <v>0.0005</v>
      </c>
      <c r="G3749" s="25" t="n">
        <v>0.001643</v>
      </c>
      <c r="H3749" s="25" t="n">
        <v>-0.001143</v>
      </c>
    </row>
    <row r="3750" customFormat="false" ht="23.85" hidden="false" customHeight="false" outlineLevel="0" collapsed="false">
      <c r="A3750" s="21" t="n">
        <v>3746</v>
      </c>
      <c r="B3750" s="22" t="s">
        <v>5853</v>
      </c>
      <c r="C3750" s="23" t="s">
        <v>5914</v>
      </c>
      <c r="D3750" s="23" t="s">
        <v>5913</v>
      </c>
      <c r="E3750" s="24" t="s">
        <v>25</v>
      </c>
      <c r="F3750" s="25" t="n">
        <v>0.0005</v>
      </c>
      <c r="G3750" s="25" t="n">
        <v>0.0008</v>
      </c>
      <c r="H3750" s="25" t="n">
        <v>-0.0003</v>
      </c>
    </row>
    <row r="3751" customFormat="false" ht="35.05" hidden="false" customHeight="false" outlineLevel="0" collapsed="false">
      <c r="A3751" s="21" t="n">
        <v>3747</v>
      </c>
      <c r="B3751" s="22" t="s">
        <v>5853</v>
      </c>
      <c r="C3751" s="23" t="s">
        <v>5915</v>
      </c>
      <c r="D3751" s="23" t="s">
        <v>1021</v>
      </c>
      <c r="E3751" s="24" t="s">
        <v>25</v>
      </c>
      <c r="F3751" s="25" t="n">
        <v>0.0015</v>
      </c>
      <c r="G3751" s="25" t="n">
        <v>0.001506</v>
      </c>
      <c r="H3751" s="25" t="n">
        <v>-5.99999999999993E-006</v>
      </c>
    </row>
    <row r="3752" customFormat="false" ht="23.85" hidden="false" customHeight="false" outlineLevel="0" collapsed="false">
      <c r="A3752" s="21" t="n">
        <v>3748</v>
      </c>
      <c r="B3752" s="22" t="s">
        <v>5853</v>
      </c>
      <c r="C3752" s="23" t="s">
        <v>5916</v>
      </c>
      <c r="D3752" s="23" t="s">
        <v>5917</v>
      </c>
      <c r="E3752" s="24" t="s">
        <v>25</v>
      </c>
      <c r="F3752" s="25" t="n">
        <v>0.0004</v>
      </c>
      <c r="G3752" s="25" t="n">
        <v>0.000175</v>
      </c>
      <c r="H3752" s="25" t="n">
        <v>0.000225</v>
      </c>
    </row>
    <row r="3753" customFormat="false" ht="23.85" hidden="false" customHeight="false" outlineLevel="0" collapsed="false">
      <c r="A3753" s="21" t="n">
        <v>3749</v>
      </c>
      <c r="B3753" s="22" t="s">
        <v>5853</v>
      </c>
      <c r="C3753" s="23" t="s">
        <v>5918</v>
      </c>
      <c r="D3753" s="23" t="s">
        <v>5919</v>
      </c>
      <c r="E3753" s="24" t="s">
        <v>25</v>
      </c>
      <c r="F3753" s="25" t="n">
        <v>0.0012</v>
      </c>
      <c r="G3753" s="25" t="n">
        <v>0.000823</v>
      </c>
      <c r="H3753" s="25" t="n">
        <v>0.000377</v>
      </c>
    </row>
    <row r="3754" customFormat="false" ht="35.05" hidden="false" customHeight="false" outlineLevel="0" collapsed="false">
      <c r="A3754" s="21" t="n">
        <v>3750</v>
      </c>
      <c r="B3754" s="22" t="s">
        <v>5853</v>
      </c>
      <c r="C3754" s="23" t="s">
        <v>5920</v>
      </c>
      <c r="D3754" s="23" t="s">
        <v>5921</v>
      </c>
      <c r="E3754" s="24" t="s">
        <v>25</v>
      </c>
      <c r="F3754" s="25" t="n">
        <v>0.00022</v>
      </c>
      <c r="G3754" s="25" t="n">
        <v>0</v>
      </c>
      <c r="H3754" s="25" t="n">
        <v>0.00022</v>
      </c>
    </row>
    <row r="3755" customFormat="false" ht="23.85" hidden="false" customHeight="false" outlineLevel="0" collapsed="false">
      <c r="A3755" s="21" t="n">
        <v>3751</v>
      </c>
      <c r="B3755" s="22" t="s">
        <v>5853</v>
      </c>
      <c r="C3755" s="23" t="s">
        <v>5922</v>
      </c>
      <c r="D3755" s="23" t="s">
        <v>37</v>
      </c>
      <c r="E3755" s="24" t="s">
        <v>39</v>
      </c>
      <c r="F3755" s="25" t="n">
        <v>0.0005</v>
      </c>
      <c r="G3755" s="25" t="n">
        <v>6.1E-005</v>
      </c>
      <c r="H3755" s="25" t="n">
        <v>0.000439</v>
      </c>
    </row>
    <row r="3756" customFormat="false" ht="23.85" hidden="false" customHeight="false" outlineLevel="0" collapsed="false">
      <c r="A3756" s="21" t="n">
        <v>3752</v>
      </c>
      <c r="B3756" s="22" t="s">
        <v>5853</v>
      </c>
      <c r="C3756" s="23" t="s">
        <v>5923</v>
      </c>
      <c r="D3756" s="23" t="s">
        <v>5924</v>
      </c>
      <c r="E3756" s="24" t="s">
        <v>29</v>
      </c>
      <c r="F3756" s="25" t="n">
        <v>0.011026</v>
      </c>
      <c r="G3756" s="25" t="n">
        <v>0.003718</v>
      </c>
      <c r="H3756" s="25" t="n">
        <v>0.007308</v>
      </c>
    </row>
    <row r="3757" customFormat="false" ht="35.1" hidden="false" customHeight="false" outlineLevel="0" collapsed="false">
      <c r="A3757" s="21" t="n">
        <v>3753</v>
      </c>
      <c r="B3757" s="22" t="s">
        <v>5853</v>
      </c>
      <c r="C3757" s="23" t="s">
        <v>5925</v>
      </c>
      <c r="D3757" s="23" t="s">
        <v>3708</v>
      </c>
      <c r="E3757" s="24" t="s">
        <v>25</v>
      </c>
      <c r="F3757" s="25" t="n">
        <v>0</v>
      </c>
      <c r="G3757" s="25" t="n">
        <v>0</v>
      </c>
      <c r="H3757" s="25" t="n">
        <v>0</v>
      </c>
    </row>
    <row r="3758" s="37" customFormat="true" ht="14.35" hidden="false" customHeight="false" outlineLevel="0" collapsed="false">
      <c r="A3758" s="21" t="n">
        <v>3754</v>
      </c>
      <c r="B3758" s="22" t="s">
        <v>5853</v>
      </c>
      <c r="C3758" s="23" t="s">
        <v>20</v>
      </c>
      <c r="D3758" s="23"/>
      <c r="E3758" s="24" t="s">
        <v>21</v>
      </c>
      <c r="F3758" s="33" t="n">
        <v>0.08</v>
      </c>
      <c r="G3758" s="32" t="n">
        <v>0.134323</v>
      </c>
      <c r="H3758" s="32" t="n">
        <f aca="false">F3758-G3758</f>
        <v>-0.054323</v>
      </c>
    </row>
    <row r="3759" customFormat="false" ht="23.85" hidden="false" customHeight="false" outlineLevel="0" collapsed="false">
      <c r="A3759" s="21" t="n">
        <v>3755</v>
      </c>
      <c r="B3759" s="22" t="s">
        <v>5926</v>
      </c>
      <c r="C3759" s="23" t="s">
        <v>5927</v>
      </c>
      <c r="D3759" s="23" t="s">
        <v>957</v>
      </c>
      <c r="E3759" s="24" t="s">
        <v>29</v>
      </c>
      <c r="F3759" s="25" t="n">
        <v>0.044967</v>
      </c>
      <c r="G3759" s="25" t="n">
        <v>0.012737</v>
      </c>
      <c r="H3759" s="25" t="n">
        <v>0.03223</v>
      </c>
    </row>
    <row r="3760" customFormat="false" ht="23.85" hidden="false" customHeight="false" outlineLevel="0" collapsed="false">
      <c r="A3760" s="21" t="n">
        <v>3756</v>
      </c>
      <c r="B3760" s="22" t="s">
        <v>5926</v>
      </c>
      <c r="C3760" s="23" t="s">
        <v>5928</v>
      </c>
      <c r="D3760" s="23" t="s">
        <v>5929</v>
      </c>
      <c r="E3760" s="24" t="s">
        <v>29</v>
      </c>
      <c r="F3760" s="25" t="n">
        <v>0.02</v>
      </c>
      <c r="G3760" s="25" t="n">
        <v>0.013593</v>
      </c>
      <c r="H3760" s="25" t="n">
        <v>0.006407</v>
      </c>
    </row>
    <row r="3761" customFormat="false" ht="35.05" hidden="false" customHeight="false" outlineLevel="0" collapsed="false">
      <c r="A3761" s="21" t="n">
        <v>3757</v>
      </c>
      <c r="B3761" s="22" t="s">
        <v>5926</v>
      </c>
      <c r="C3761" s="23" t="s">
        <v>5930</v>
      </c>
      <c r="D3761" s="23" t="s">
        <v>5931</v>
      </c>
      <c r="E3761" s="24" t="s">
        <v>25</v>
      </c>
      <c r="F3761" s="25" t="n">
        <v>0</v>
      </c>
      <c r="G3761" s="25" t="n">
        <v>0.002111</v>
      </c>
      <c r="H3761" s="25" t="n">
        <v>-0.002111</v>
      </c>
    </row>
    <row r="3762" s="37" customFormat="true" ht="14.35" hidden="false" customHeight="false" outlineLevel="0" collapsed="false">
      <c r="A3762" s="21" t="n">
        <v>3758</v>
      </c>
      <c r="B3762" s="22" t="s">
        <v>5926</v>
      </c>
      <c r="C3762" s="23" t="s">
        <v>20</v>
      </c>
      <c r="D3762" s="23"/>
      <c r="E3762" s="24" t="s">
        <v>21</v>
      </c>
      <c r="F3762" s="33" t="n">
        <v>0.012</v>
      </c>
      <c r="G3762" s="32" t="n">
        <v>0.045446</v>
      </c>
      <c r="H3762" s="32" t="n">
        <f aca="false">F3762-G3762</f>
        <v>-0.033446</v>
      </c>
    </row>
    <row r="3763" customFormat="false" ht="35.05" hidden="false" customHeight="false" outlineLevel="0" collapsed="false">
      <c r="A3763" s="21" t="n">
        <v>3759</v>
      </c>
      <c r="B3763" s="22" t="s">
        <v>5932</v>
      </c>
      <c r="C3763" s="23" t="s">
        <v>5933</v>
      </c>
      <c r="D3763" s="23" t="s">
        <v>5934</v>
      </c>
      <c r="E3763" s="24" t="s">
        <v>25</v>
      </c>
      <c r="F3763" s="25" t="n">
        <v>0.0045</v>
      </c>
      <c r="G3763" s="25" t="n">
        <v>0.000649</v>
      </c>
      <c r="H3763" s="25" t="n">
        <v>0.003851</v>
      </c>
    </row>
    <row r="3764" customFormat="false" ht="35.05" hidden="false" customHeight="false" outlineLevel="0" collapsed="false">
      <c r="A3764" s="21" t="n">
        <v>3760</v>
      </c>
      <c r="B3764" s="22" t="s">
        <v>5932</v>
      </c>
      <c r="C3764" s="23" t="s">
        <v>5935</v>
      </c>
      <c r="D3764" s="23" t="s">
        <v>5936</v>
      </c>
      <c r="E3764" s="24" t="s">
        <v>29</v>
      </c>
      <c r="F3764" s="25" t="n">
        <v>0.0292</v>
      </c>
      <c r="G3764" s="25" t="n">
        <v>0.015307</v>
      </c>
      <c r="H3764" s="25" t="n">
        <v>0.013893</v>
      </c>
    </row>
    <row r="3765" customFormat="false" ht="23.85" hidden="false" customHeight="false" outlineLevel="0" collapsed="false">
      <c r="A3765" s="21" t="n">
        <v>3761</v>
      </c>
      <c r="B3765" s="22" t="s">
        <v>5932</v>
      </c>
      <c r="C3765" s="23" t="s">
        <v>5937</v>
      </c>
      <c r="D3765" s="23" t="s">
        <v>5938</v>
      </c>
      <c r="E3765" s="24" t="s">
        <v>25</v>
      </c>
      <c r="F3765" s="25" t="n">
        <v>0.001</v>
      </c>
      <c r="G3765" s="25" t="n">
        <v>0.000362</v>
      </c>
      <c r="H3765" s="25" t="n">
        <v>0.000638</v>
      </c>
    </row>
    <row r="3766" customFormat="false" ht="35.1" hidden="false" customHeight="false" outlineLevel="0" collapsed="false">
      <c r="A3766" s="21" t="n">
        <v>3762</v>
      </c>
      <c r="B3766" s="22" t="s">
        <v>5932</v>
      </c>
      <c r="C3766" s="23" t="s">
        <v>5939</v>
      </c>
      <c r="D3766" s="23" t="s">
        <v>5940</v>
      </c>
      <c r="E3766" s="24" t="s">
        <v>29</v>
      </c>
      <c r="F3766" s="25" t="n">
        <v>0.0103</v>
      </c>
      <c r="G3766" s="25" t="n">
        <v>0.008147</v>
      </c>
      <c r="H3766" s="25" t="n">
        <v>0.002153</v>
      </c>
    </row>
    <row r="3767" customFormat="false" ht="23.85" hidden="false" customHeight="false" outlineLevel="0" collapsed="false">
      <c r="A3767" s="21" t="n">
        <v>3763</v>
      </c>
      <c r="B3767" s="22" t="s">
        <v>5932</v>
      </c>
      <c r="C3767" s="23" t="s">
        <v>5941</v>
      </c>
      <c r="D3767" s="23" t="s">
        <v>5942</v>
      </c>
      <c r="E3767" s="24" t="s">
        <v>25</v>
      </c>
      <c r="F3767" s="25" t="n">
        <v>0.0013</v>
      </c>
      <c r="G3767" s="25" t="n">
        <v>0.000362</v>
      </c>
      <c r="H3767" s="25" t="n">
        <v>0.000938</v>
      </c>
    </row>
    <row r="3768" customFormat="false" ht="23.85" hidden="false" customHeight="false" outlineLevel="0" collapsed="false">
      <c r="A3768" s="21" t="n">
        <v>3764</v>
      </c>
      <c r="B3768" s="22" t="s">
        <v>5932</v>
      </c>
      <c r="C3768" s="23" t="s">
        <v>5943</v>
      </c>
      <c r="D3768" s="23" t="s">
        <v>5944</v>
      </c>
      <c r="E3768" s="24" t="s">
        <v>25</v>
      </c>
      <c r="F3768" s="25" t="n">
        <v>0.003</v>
      </c>
      <c r="G3768" s="25" t="n">
        <v>0</v>
      </c>
      <c r="H3768" s="25" t="n">
        <v>0.003</v>
      </c>
    </row>
    <row r="3769" customFormat="false" ht="23.85" hidden="false" customHeight="false" outlineLevel="0" collapsed="false">
      <c r="A3769" s="21" t="n">
        <v>3765</v>
      </c>
      <c r="B3769" s="22" t="s">
        <v>5932</v>
      </c>
      <c r="C3769" s="23" t="s">
        <v>5945</v>
      </c>
      <c r="D3769" s="23" t="s">
        <v>5946</v>
      </c>
      <c r="E3769" s="24" t="s">
        <v>29</v>
      </c>
      <c r="F3769" s="25" t="n">
        <v>0.035</v>
      </c>
      <c r="G3769" s="25" t="n">
        <v>0.010323</v>
      </c>
      <c r="H3769" s="25" t="n">
        <v>0.024677</v>
      </c>
    </row>
    <row r="3770" customFormat="false" ht="23.85" hidden="false" customHeight="false" outlineLevel="0" collapsed="false">
      <c r="A3770" s="21" t="n">
        <v>3766</v>
      </c>
      <c r="B3770" s="22" t="s">
        <v>5932</v>
      </c>
      <c r="C3770" s="23" t="s">
        <v>5947</v>
      </c>
      <c r="D3770" s="23" t="s">
        <v>5948</v>
      </c>
      <c r="E3770" s="24" t="s">
        <v>25</v>
      </c>
      <c r="F3770" s="25" t="n">
        <v>0.001</v>
      </c>
      <c r="G3770" s="25" t="n">
        <v>2E-006</v>
      </c>
      <c r="H3770" s="25" t="n">
        <v>0.000998</v>
      </c>
    </row>
    <row r="3771" customFormat="false" ht="23.85" hidden="false" customHeight="false" outlineLevel="0" collapsed="false">
      <c r="A3771" s="21" t="n">
        <v>3767</v>
      </c>
      <c r="B3771" s="22" t="s">
        <v>5932</v>
      </c>
      <c r="C3771" s="23" t="s">
        <v>5937</v>
      </c>
      <c r="D3771" s="23" t="s">
        <v>5948</v>
      </c>
      <c r="E3771" s="24" t="s">
        <v>29</v>
      </c>
      <c r="F3771" s="25" t="n">
        <v>0.015</v>
      </c>
      <c r="G3771" s="25" t="n">
        <v>0.013</v>
      </c>
      <c r="H3771" s="25" t="n">
        <v>0.002</v>
      </c>
    </row>
    <row r="3772" customFormat="false" ht="23.85" hidden="false" customHeight="false" outlineLevel="0" collapsed="false">
      <c r="A3772" s="21" t="n">
        <v>3768</v>
      </c>
      <c r="B3772" s="22" t="s">
        <v>5932</v>
      </c>
      <c r="C3772" s="23" t="s">
        <v>5949</v>
      </c>
      <c r="D3772" s="23" t="s">
        <v>5950</v>
      </c>
      <c r="E3772" s="24" t="s">
        <v>25</v>
      </c>
      <c r="F3772" s="25" t="n">
        <v>0</v>
      </c>
      <c r="G3772" s="25" t="n">
        <v>0.001709</v>
      </c>
      <c r="H3772" s="25" t="n">
        <v>-0.001709</v>
      </c>
    </row>
    <row r="3773" customFormat="false" ht="35.05" hidden="false" customHeight="false" outlineLevel="0" collapsed="false">
      <c r="A3773" s="21" t="n">
        <v>3769</v>
      </c>
      <c r="B3773" s="22" t="s">
        <v>5932</v>
      </c>
      <c r="C3773" s="23" t="s">
        <v>5937</v>
      </c>
      <c r="D3773" s="23" t="s">
        <v>2210</v>
      </c>
      <c r="E3773" s="24" t="s">
        <v>18</v>
      </c>
      <c r="F3773" s="25" t="n">
        <v>0.183</v>
      </c>
      <c r="G3773" s="25" t="n">
        <v>0.129446</v>
      </c>
      <c r="H3773" s="25" t="n">
        <v>0.053554</v>
      </c>
    </row>
    <row r="3774" customFormat="false" ht="23.85" hidden="false" customHeight="false" outlineLevel="0" collapsed="false">
      <c r="A3774" s="21" t="n">
        <v>3770</v>
      </c>
      <c r="B3774" s="22" t="s">
        <v>5932</v>
      </c>
      <c r="C3774" s="23" t="s">
        <v>5951</v>
      </c>
      <c r="D3774" s="23" t="s">
        <v>5952</v>
      </c>
      <c r="E3774" s="24" t="s">
        <v>25</v>
      </c>
      <c r="F3774" s="25" t="n">
        <v>0.0015</v>
      </c>
      <c r="G3774" s="25" t="n">
        <v>0</v>
      </c>
      <c r="H3774" s="25" t="n">
        <v>0.0015</v>
      </c>
    </row>
    <row r="3775" customFormat="false" ht="46.5" hidden="false" customHeight="false" outlineLevel="0" collapsed="false">
      <c r="A3775" s="21" t="n">
        <v>3771</v>
      </c>
      <c r="B3775" s="22" t="s">
        <v>5932</v>
      </c>
      <c r="C3775" s="23" t="s">
        <v>5953</v>
      </c>
      <c r="D3775" s="23" t="s">
        <v>5952</v>
      </c>
      <c r="E3775" s="24" t="s">
        <v>29</v>
      </c>
      <c r="F3775" s="25" t="n">
        <v>0.0022</v>
      </c>
      <c r="G3775" s="25" t="n">
        <v>0</v>
      </c>
      <c r="H3775" s="25" t="n">
        <v>0.0022</v>
      </c>
    </row>
    <row r="3776" customFormat="false" ht="35.1" hidden="false" customHeight="false" outlineLevel="0" collapsed="false">
      <c r="A3776" s="21" t="n">
        <v>3772</v>
      </c>
      <c r="B3776" s="22" t="s">
        <v>5932</v>
      </c>
      <c r="C3776" s="23" t="s">
        <v>5954</v>
      </c>
      <c r="D3776" s="23" t="s">
        <v>5955</v>
      </c>
      <c r="E3776" s="24" t="s">
        <v>18</v>
      </c>
      <c r="F3776" s="25" t="n">
        <v>0.15</v>
      </c>
      <c r="G3776" s="25" t="n">
        <v>0.14157</v>
      </c>
      <c r="H3776" s="25" t="n">
        <v>0.00842999999999999</v>
      </c>
    </row>
    <row r="3777" customFormat="false" ht="23.85" hidden="false" customHeight="false" outlineLevel="0" collapsed="false">
      <c r="A3777" s="21" t="n">
        <v>3773</v>
      </c>
      <c r="B3777" s="22" t="s">
        <v>5932</v>
      </c>
      <c r="C3777" s="23" t="s">
        <v>5956</v>
      </c>
      <c r="D3777" s="23" t="s">
        <v>5957</v>
      </c>
      <c r="E3777" s="24" t="s">
        <v>18</v>
      </c>
      <c r="F3777" s="25" t="n">
        <v>0.145</v>
      </c>
      <c r="G3777" s="25" t="n">
        <v>0.098099</v>
      </c>
      <c r="H3777" s="25" t="n">
        <v>0.046901</v>
      </c>
    </row>
    <row r="3778" customFormat="false" ht="23.85" hidden="false" customHeight="false" outlineLevel="0" collapsed="false">
      <c r="A3778" s="21" t="n">
        <v>3774</v>
      </c>
      <c r="B3778" s="22" t="s">
        <v>5932</v>
      </c>
      <c r="C3778" s="23" t="s">
        <v>5958</v>
      </c>
      <c r="D3778" s="23" t="s">
        <v>5959</v>
      </c>
      <c r="E3778" s="24" t="s">
        <v>29</v>
      </c>
      <c r="F3778" s="25" t="n">
        <v>0.016</v>
      </c>
      <c r="G3778" s="25" t="n">
        <v>0</v>
      </c>
      <c r="H3778" s="25" t="n">
        <v>0.016</v>
      </c>
    </row>
    <row r="3779" customFormat="false" ht="23.85" hidden="false" customHeight="false" outlineLevel="0" collapsed="false">
      <c r="A3779" s="21" t="n">
        <v>3775</v>
      </c>
      <c r="B3779" s="22" t="s">
        <v>5932</v>
      </c>
      <c r="C3779" s="23" t="s">
        <v>5960</v>
      </c>
      <c r="D3779" s="23" t="s">
        <v>5959</v>
      </c>
      <c r="E3779" s="24" t="s">
        <v>25</v>
      </c>
      <c r="F3779" s="25" t="n">
        <v>0.002</v>
      </c>
      <c r="G3779" s="25" t="n">
        <v>0.000237</v>
      </c>
      <c r="H3779" s="25" t="n">
        <v>0.001763</v>
      </c>
    </row>
    <row r="3780" customFormat="false" ht="14.35" hidden="false" customHeight="false" outlineLevel="0" collapsed="false">
      <c r="A3780" s="21" t="n">
        <v>3776</v>
      </c>
      <c r="B3780" s="22" t="s">
        <v>5932</v>
      </c>
      <c r="C3780" s="23" t="s">
        <v>5961</v>
      </c>
      <c r="D3780" s="23" t="s">
        <v>37</v>
      </c>
      <c r="E3780" s="24" t="s">
        <v>29</v>
      </c>
      <c r="F3780" s="25" t="n">
        <v>0</v>
      </c>
      <c r="G3780" s="25" t="n">
        <v>0.008465</v>
      </c>
      <c r="H3780" s="25" t="n">
        <v>-0.008465</v>
      </c>
    </row>
    <row r="3781" customFormat="false" ht="35.05" hidden="false" customHeight="false" outlineLevel="0" collapsed="false">
      <c r="A3781" s="21" t="n">
        <v>3777</v>
      </c>
      <c r="B3781" s="22" t="s">
        <v>5932</v>
      </c>
      <c r="C3781" s="23" t="s">
        <v>5962</v>
      </c>
      <c r="D3781" s="23" t="s">
        <v>5963</v>
      </c>
      <c r="E3781" s="24" t="s">
        <v>25</v>
      </c>
      <c r="F3781" s="25" t="n">
        <v>0</v>
      </c>
      <c r="G3781" s="25" t="n">
        <v>0.001135</v>
      </c>
      <c r="H3781" s="25" t="n">
        <v>-0.001135</v>
      </c>
    </row>
    <row r="3782" customFormat="false" ht="35.05" hidden="false" customHeight="false" outlineLevel="0" collapsed="false">
      <c r="A3782" s="21" t="n">
        <v>3778</v>
      </c>
      <c r="B3782" s="22" t="s">
        <v>5932</v>
      </c>
      <c r="C3782" s="23" t="s">
        <v>5964</v>
      </c>
      <c r="D3782" s="23" t="s">
        <v>5965</v>
      </c>
      <c r="E3782" s="24" t="s">
        <v>25</v>
      </c>
      <c r="F3782" s="25" t="n">
        <v>0</v>
      </c>
      <c r="G3782" s="25" t="n">
        <v>0</v>
      </c>
      <c r="H3782" s="25" t="n">
        <v>0</v>
      </c>
    </row>
    <row r="3783" customFormat="false" ht="23.85" hidden="false" customHeight="false" outlineLevel="0" collapsed="false">
      <c r="A3783" s="21" t="n">
        <v>3779</v>
      </c>
      <c r="B3783" s="22" t="s">
        <v>5932</v>
      </c>
      <c r="C3783" s="23" t="s">
        <v>5966</v>
      </c>
      <c r="D3783" s="23" t="s">
        <v>5967</v>
      </c>
      <c r="E3783" s="24" t="s">
        <v>29</v>
      </c>
      <c r="F3783" s="25" t="n">
        <v>0</v>
      </c>
      <c r="G3783" s="25" t="n">
        <v>0.00143</v>
      </c>
      <c r="H3783" s="25" t="n">
        <v>-0.00143</v>
      </c>
    </row>
    <row r="3784" customFormat="false" ht="23.85" hidden="false" customHeight="false" outlineLevel="0" collapsed="false">
      <c r="A3784" s="21" t="n">
        <v>3780</v>
      </c>
      <c r="B3784" s="22" t="s">
        <v>5932</v>
      </c>
      <c r="C3784" s="23" t="s">
        <v>5968</v>
      </c>
      <c r="D3784" s="23" t="s">
        <v>5969</v>
      </c>
      <c r="E3784" s="24" t="s">
        <v>39</v>
      </c>
      <c r="F3784" s="25" t="n">
        <v>0</v>
      </c>
      <c r="G3784" s="25" t="n">
        <v>8.2E-005</v>
      </c>
      <c r="H3784" s="25" t="n">
        <v>-8.2E-005</v>
      </c>
    </row>
    <row r="3785" customFormat="false" ht="35.1" hidden="false" customHeight="false" outlineLevel="0" collapsed="false">
      <c r="A3785" s="21" t="n">
        <v>3781</v>
      </c>
      <c r="B3785" s="22" t="s">
        <v>5932</v>
      </c>
      <c r="C3785" s="23" t="s">
        <v>5970</v>
      </c>
      <c r="D3785" s="23" t="s">
        <v>37</v>
      </c>
      <c r="E3785" s="24" t="s">
        <v>29</v>
      </c>
      <c r="F3785" s="25" t="n">
        <v>0.003</v>
      </c>
      <c r="G3785" s="25" t="n">
        <v>0.002755</v>
      </c>
      <c r="H3785" s="25" t="n">
        <v>0.000245</v>
      </c>
    </row>
    <row r="3786" customFormat="false" ht="23.85" hidden="false" customHeight="false" outlineLevel="0" collapsed="false">
      <c r="A3786" s="21" t="n">
        <v>3782</v>
      </c>
      <c r="B3786" s="22" t="s">
        <v>5932</v>
      </c>
      <c r="C3786" s="23" t="s">
        <v>5971</v>
      </c>
      <c r="D3786" s="23" t="s">
        <v>37</v>
      </c>
      <c r="E3786" s="24" t="s">
        <v>25</v>
      </c>
      <c r="F3786" s="25" t="n">
        <v>0.002</v>
      </c>
      <c r="G3786" s="25" t="n">
        <v>0.000391</v>
      </c>
      <c r="H3786" s="25" t="n">
        <v>0.001609</v>
      </c>
    </row>
    <row r="3787" customFormat="false" ht="23.85" hidden="false" customHeight="false" outlineLevel="0" collapsed="false">
      <c r="A3787" s="21" t="n">
        <v>3783</v>
      </c>
      <c r="B3787" s="22" t="s">
        <v>5972</v>
      </c>
      <c r="C3787" s="23" t="s">
        <v>5973</v>
      </c>
      <c r="D3787" s="23" t="s">
        <v>5974</v>
      </c>
      <c r="E3787" s="24" t="s">
        <v>25</v>
      </c>
      <c r="F3787" s="25" t="n">
        <v>0.002</v>
      </c>
      <c r="G3787" s="25" t="n">
        <v>0.000876</v>
      </c>
      <c r="H3787" s="25" t="n">
        <v>0.001124</v>
      </c>
    </row>
    <row r="3788" customFormat="false" ht="23.85" hidden="false" customHeight="false" outlineLevel="0" collapsed="false">
      <c r="A3788" s="21" t="n">
        <v>3784</v>
      </c>
      <c r="B3788" s="22" t="s">
        <v>5972</v>
      </c>
      <c r="C3788" s="23" t="s">
        <v>5975</v>
      </c>
      <c r="D3788" s="23" t="s">
        <v>5976</v>
      </c>
      <c r="E3788" s="24" t="s">
        <v>39</v>
      </c>
      <c r="F3788" s="25" t="n">
        <v>0.00055</v>
      </c>
      <c r="G3788" s="25" t="n">
        <v>0.000577</v>
      </c>
      <c r="H3788" s="25" t="n">
        <v>-2.69999999999999E-005</v>
      </c>
    </row>
    <row r="3789" customFormat="false" ht="23.85" hidden="false" customHeight="false" outlineLevel="0" collapsed="false">
      <c r="A3789" s="21" t="n">
        <v>3785</v>
      </c>
      <c r="B3789" s="22" t="s">
        <v>5972</v>
      </c>
      <c r="C3789" s="23" t="s">
        <v>5977</v>
      </c>
      <c r="D3789" s="23" t="s">
        <v>5978</v>
      </c>
      <c r="E3789" s="24" t="s">
        <v>25</v>
      </c>
      <c r="F3789" s="25" t="n">
        <v>0.00025</v>
      </c>
      <c r="G3789" s="25" t="n">
        <v>2E-006</v>
      </c>
      <c r="H3789" s="25" t="n">
        <v>0.000248</v>
      </c>
    </row>
    <row r="3790" customFormat="false" ht="46.5" hidden="false" customHeight="false" outlineLevel="0" collapsed="false">
      <c r="A3790" s="21" t="n">
        <v>3786</v>
      </c>
      <c r="B3790" s="22" t="s">
        <v>5972</v>
      </c>
      <c r="C3790" s="23" t="s">
        <v>5979</v>
      </c>
      <c r="D3790" s="23" t="s">
        <v>5980</v>
      </c>
      <c r="E3790" s="24" t="s">
        <v>18</v>
      </c>
      <c r="F3790" s="25" t="n">
        <v>0.19</v>
      </c>
      <c r="G3790" s="25" t="n">
        <v>0.16953</v>
      </c>
      <c r="H3790" s="25" t="n">
        <v>0.02047</v>
      </c>
    </row>
    <row r="3791" customFormat="false" ht="35.1" hidden="false" customHeight="false" outlineLevel="0" collapsed="false">
      <c r="A3791" s="21" t="n">
        <v>3787</v>
      </c>
      <c r="B3791" s="22" t="s">
        <v>5972</v>
      </c>
      <c r="C3791" s="23" t="s">
        <v>5981</v>
      </c>
      <c r="D3791" s="23" t="s">
        <v>37</v>
      </c>
      <c r="E3791" s="24" t="s">
        <v>39</v>
      </c>
      <c r="F3791" s="25" t="n">
        <v>0.00023</v>
      </c>
      <c r="G3791" s="25" t="n">
        <v>0.000264</v>
      </c>
      <c r="H3791" s="25" t="n">
        <v>-3.4E-005</v>
      </c>
    </row>
    <row r="3792" customFormat="false" ht="23.85" hidden="false" customHeight="false" outlineLevel="0" collapsed="false">
      <c r="A3792" s="21" t="n">
        <v>3788</v>
      </c>
      <c r="B3792" s="22" t="s">
        <v>5972</v>
      </c>
      <c r="C3792" s="23" t="s">
        <v>5982</v>
      </c>
      <c r="D3792" s="23" t="s">
        <v>5983</v>
      </c>
      <c r="E3792" s="24" t="s">
        <v>39</v>
      </c>
      <c r="F3792" s="25" t="n">
        <v>1E-005</v>
      </c>
      <c r="G3792" s="25" t="n">
        <v>0</v>
      </c>
      <c r="H3792" s="25" t="n">
        <v>1E-005</v>
      </c>
    </row>
    <row r="3793" customFormat="false" ht="23.85" hidden="false" customHeight="false" outlineLevel="0" collapsed="false">
      <c r="A3793" s="21" t="n">
        <v>3789</v>
      </c>
      <c r="B3793" s="22" t="s">
        <v>5972</v>
      </c>
      <c r="C3793" s="23" t="s">
        <v>5984</v>
      </c>
      <c r="D3793" s="23" t="s">
        <v>5985</v>
      </c>
      <c r="E3793" s="24" t="s">
        <v>29</v>
      </c>
      <c r="F3793" s="25" t="n">
        <v>0.005</v>
      </c>
      <c r="G3793" s="25" t="n">
        <v>0.002808</v>
      </c>
      <c r="H3793" s="25" t="n">
        <v>0.002192</v>
      </c>
    </row>
    <row r="3794" customFormat="false" ht="23.85" hidden="false" customHeight="false" outlineLevel="0" collapsed="false">
      <c r="A3794" s="21" t="n">
        <v>3790</v>
      </c>
      <c r="B3794" s="22" t="s">
        <v>5972</v>
      </c>
      <c r="C3794" s="23" t="s">
        <v>5986</v>
      </c>
      <c r="D3794" s="23" t="s">
        <v>5987</v>
      </c>
      <c r="E3794" s="24" t="s">
        <v>29</v>
      </c>
      <c r="F3794" s="25" t="n">
        <v>0.0053</v>
      </c>
      <c r="G3794" s="25" t="n">
        <v>0.004549</v>
      </c>
      <c r="H3794" s="25" t="n">
        <v>0.000751</v>
      </c>
    </row>
    <row r="3795" customFormat="false" ht="35.1" hidden="false" customHeight="false" outlineLevel="0" collapsed="false">
      <c r="A3795" s="21" t="n">
        <v>3791</v>
      </c>
      <c r="B3795" s="22" t="s">
        <v>5972</v>
      </c>
      <c r="C3795" s="23" t="s">
        <v>5988</v>
      </c>
      <c r="D3795" s="23" t="s">
        <v>2275</v>
      </c>
      <c r="E3795" s="24" t="s">
        <v>25</v>
      </c>
      <c r="F3795" s="25" t="n">
        <v>0.0041</v>
      </c>
      <c r="G3795" s="25" t="n">
        <v>0.001017</v>
      </c>
      <c r="H3795" s="25" t="n">
        <v>0.003083</v>
      </c>
    </row>
    <row r="3796" customFormat="false" ht="23.85" hidden="false" customHeight="false" outlineLevel="0" collapsed="false">
      <c r="A3796" s="21" t="n">
        <v>3792</v>
      </c>
      <c r="B3796" s="22" t="s">
        <v>5972</v>
      </c>
      <c r="C3796" s="23" t="s">
        <v>5989</v>
      </c>
      <c r="D3796" s="23" t="s">
        <v>5990</v>
      </c>
      <c r="E3796" s="24" t="s">
        <v>25</v>
      </c>
      <c r="F3796" s="25" t="n">
        <v>0.0011</v>
      </c>
      <c r="G3796" s="25" t="n">
        <v>0.000304</v>
      </c>
      <c r="H3796" s="25" t="n">
        <v>0.000796</v>
      </c>
    </row>
    <row r="3797" customFormat="false" ht="23.85" hidden="false" customHeight="false" outlineLevel="0" collapsed="false">
      <c r="A3797" s="21" t="n">
        <v>3793</v>
      </c>
      <c r="B3797" s="22" t="s">
        <v>5972</v>
      </c>
      <c r="C3797" s="23" t="s">
        <v>5979</v>
      </c>
      <c r="D3797" s="23" t="s">
        <v>37</v>
      </c>
      <c r="E3797" s="24" t="s">
        <v>25</v>
      </c>
      <c r="F3797" s="25" t="n">
        <v>0</v>
      </c>
      <c r="G3797" s="25" t="n">
        <v>0</v>
      </c>
      <c r="H3797" s="25" t="n">
        <v>0</v>
      </c>
    </row>
    <row r="3798" s="37" customFormat="true" ht="14.35" hidden="false" customHeight="false" outlineLevel="0" collapsed="false">
      <c r="A3798" s="21" t="n">
        <v>3794</v>
      </c>
      <c r="B3798" s="22" t="s">
        <v>5932</v>
      </c>
      <c r="C3798" s="23"/>
      <c r="D3798" s="23"/>
      <c r="E3798" s="24" t="s">
        <v>21</v>
      </c>
      <c r="F3798" s="25" t="n">
        <v>0.011</v>
      </c>
      <c r="G3798" s="25" t="n">
        <v>0.1822</v>
      </c>
      <c r="H3798" s="25" t="n">
        <f aca="false">F3798-G3798</f>
        <v>-0.1712</v>
      </c>
    </row>
    <row r="3799" customFormat="false" ht="23.85" hidden="false" customHeight="false" outlineLevel="0" collapsed="false">
      <c r="A3799" s="21" t="n">
        <v>3795</v>
      </c>
      <c r="B3799" s="22" t="s">
        <v>5991</v>
      </c>
      <c r="C3799" s="23" t="s">
        <v>5992</v>
      </c>
      <c r="D3799" s="23" t="s">
        <v>5993</v>
      </c>
      <c r="E3799" s="24" t="s">
        <v>25</v>
      </c>
      <c r="F3799" s="25" t="n">
        <v>0.001</v>
      </c>
      <c r="G3799" s="25" t="n">
        <v>0</v>
      </c>
      <c r="H3799" s="25" t="n">
        <v>0.001</v>
      </c>
    </row>
    <row r="3800" customFormat="false" ht="23.85" hidden="false" customHeight="false" outlineLevel="0" collapsed="false">
      <c r="A3800" s="21" t="n">
        <v>3796</v>
      </c>
      <c r="B3800" s="22" t="s">
        <v>5991</v>
      </c>
      <c r="C3800" s="23" t="s">
        <v>5994</v>
      </c>
      <c r="D3800" s="23" t="s">
        <v>5620</v>
      </c>
      <c r="E3800" s="24" t="s">
        <v>25</v>
      </c>
      <c r="F3800" s="25" t="n">
        <v>0</v>
      </c>
      <c r="G3800" s="25" t="n">
        <v>0</v>
      </c>
      <c r="H3800" s="25" t="n">
        <v>0</v>
      </c>
    </row>
    <row r="3801" customFormat="false" ht="23.85" hidden="false" customHeight="false" outlineLevel="0" collapsed="false">
      <c r="A3801" s="21" t="n">
        <v>3797</v>
      </c>
      <c r="B3801" s="22" t="s">
        <v>5991</v>
      </c>
      <c r="C3801" s="23" t="s">
        <v>5995</v>
      </c>
      <c r="D3801" s="23" t="s">
        <v>5996</v>
      </c>
      <c r="E3801" s="24" t="s">
        <v>25</v>
      </c>
      <c r="F3801" s="25" t="n">
        <v>0.0025</v>
      </c>
      <c r="G3801" s="25" t="n">
        <v>0.000904</v>
      </c>
      <c r="H3801" s="25" t="n">
        <v>0.001596</v>
      </c>
    </row>
    <row r="3802" customFormat="false" ht="23.85" hidden="false" customHeight="false" outlineLevel="0" collapsed="false">
      <c r="A3802" s="21" t="n">
        <v>3798</v>
      </c>
      <c r="B3802" s="22" t="s">
        <v>5991</v>
      </c>
      <c r="C3802" s="23" t="s">
        <v>5997</v>
      </c>
      <c r="D3802" s="23" t="s">
        <v>5998</v>
      </c>
      <c r="E3802" s="24" t="s">
        <v>25</v>
      </c>
      <c r="F3802" s="25" t="n">
        <v>0.002</v>
      </c>
      <c r="G3802" s="25" t="n">
        <v>0</v>
      </c>
      <c r="H3802" s="25" t="n">
        <v>0.002</v>
      </c>
    </row>
    <row r="3803" customFormat="false" ht="23.85" hidden="false" customHeight="false" outlineLevel="0" collapsed="false">
      <c r="A3803" s="21" t="n">
        <v>3799</v>
      </c>
      <c r="B3803" s="22" t="s">
        <v>5991</v>
      </c>
      <c r="C3803" s="23" t="s">
        <v>5999</v>
      </c>
      <c r="D3803" s="23" t="s">
        <v>5628</v>
      </c>
      <c r="E3803" s="24" t="s">
        <v>29</v>
      </c>
      <c r="F3803" s="25" t="n">
        <v>0.04787</v>
      </c>
      <c r="G3803" s="25" t="n">
        <v>0.016292</v>
      </c>
      <c r="H3803" s="25" t="n">
        <v>0.031578</v>
      </c>
    </row>
    <row r="3804" customFormat="false" ht="23.85" hidden="false" customHeight="false" outlineLevel="0" collapsed="false">
      <c r="A3804" s="21" t="n">
        <v>3800</v>
      </c>
      <c r="B3804" s="22" t="s">
        <v>5991</v>
      </c>
      <c r="C3804" s="23" t="s">
        <v>6000</v>
      </c>
      <c r="D3804" s="23" t="s">
        <v>6001</v>
      </c>
      <c r="E3804" s="24" t="s">
        <v>25</v>
      </c>
      <c r="F3804" s="25" t="n">
        <v>0.002</v>
      </c>
      <c r="G3804" s="25" t="n">
        <v>0.002659</v>
      </c>
      <c r="H3804" s="25" t="n">
        <v>-0.000659</v>
      </c>
    </row>
    <row r="3805" customFormat="false" ht="23.85" hidden="false" customHeight="false" outlineLevel="0" collapsed="false">
      <c r="A3805" s="21" t="n">
        <v>3801</v>
      </c>
      <c r="B3805" s="22" t="s">
        <v>5991</v>
      </c>
      <c r="C3805" s="23" t="s">
        <v>6002</v>
      </c>
      <c r="D3805" s="23" t="s">
        <v>405</v>
      </c>
      <c r="E3805" s="24" t="s">
        <v>18</v>
      </c>
      <c r="F3805" s="25" t="n">
        <v>0.065</v>
      </c>
      <c r="G3805" s="25" t="n">
        <v>0.039612</v>
      </c>
      <c r="H3805" s="25" t="n">
        <v>0.025388</v>
      </c>
    </row>
    <row r="3806" customFormat="false" ht="23.85" hidden="false" customHeight="false" outlineLevel="0" collapsed="false">
      <c r="A3806" s="21" t="n">
        <v>3802</v>
      </c>
      <c r="B3806" s="22" t="s">
        <v>5991</v>
      </c>
      <c r="C3806" s="23" t="s">
        <v>6003</v>
      </c>
      <c r="D3806" s="23" t="s">
        <v>405</v>
      </c>
      <c r="E3806" s="24" t="s">
        <v>29</v>
      </c>
      <c r="F3806" s="25" t="n">
        <v>0.007</v>
      </c>
      <c r="G3806" s="25" t="n">
        <v>0.00201</v>
      </c>
      <c r="H3806" s="25" t="n">
        <v>0.00499</v>
      </c>
    </row>
    <row r="3807" customFormat="false" ht="23.85" hidden="false" customHeight="false" outlineLevel="0" collapsed="false">
      <c r="A3807" s="21" t="n">
        <v>3803</v>
      </c>
      <c r="B3807" s="22" t="s">
        <v>5991</v>
      </c>
      <c r="C3807" s="23" t="s">
        <v>6004</v>
      </c>
      <c r="D3807" s="23" t="s">
        <v>37</v>
      </c>
      <c r="E3807" s="24" t="s">
        <v>25</v>
      </c>
      <c r="F3807" s="25" t="n">
        <v>0.004</v>
      </c>
      <c r="G3807" s="25" t="n">
        <v>0.001445</v>
      </c>
      <c r="H3807" s="25" t="n">
        <v>0.002555</v>
      </c>
    </row>
    <row r="3808" customFormat="false" ht="35.1" hidden="false" customHeight="false" outlineLevel="0" collapsed="false">
      <c r="A3808" s="21" t="n">
        <v>3804</v>
      </c>
      <c r="B3808" s="22" t="s">
        <v>5991</v>
      </c>
      <c r="C3808" s="23" t="s">
        <v>6005</v>
      </c>
      <c r="D3808" s="23" t="s">
        <v>6006</v>
      </c>
      <c r="E3808" s="24" t="s">
        <v>25</v>
      </c>
      <c r="F3808" s="25" t="n">
        <v>0.0025</v>
      </c>
      <c r="G3808" s="25" t="n">
        <v>0.000246</v>
      </c>
      <c r="H3808" s="25" t="n">
        <v>0.002254</v>
      </c>
    </row>
    <row r="3809" customFormat="false" ht="23.85" hidden="false" customHeight="false" outlineLevel="0" collapsed="false">
      <c r="A3809" s="21" t="n">
        <v>3805</v>
      </c>
      <c r="B3809" s="22" t="s">
        <v>5991</v>
      </c>
      <c r="C3809" s="23" t="s">
        <v>6007</v>
      </c>
      <c r="D3809" s="23" t="s">
        <v>6006</v>
      </c>
      <c r="E3809" s="24" t="s">
        <v>25</v>
      </c>
      <c r="F3809" s="25" t="n">
        <v>0.0015</v>
      </c>
      <c r="G3809" s="25" t="n">
        <v>0.000785</v>
      </c>
      <c r="H3809" s="25" t="n">
        <v>0.000715</v>
      </c>
    </row>
    <row r="3810" customFormat="false" ht="23.85" hidden="false" customHeight="false" outlineLevel="0" collapsed="false">
      <c r="A3810" s="21" t="n">
        <v>3806</v>
      </c>
      <c r="B3810" s="22" t="s">
        <v>5991</v>
      </c>
      <c r="C3810" s="23" t="s">
        <v>6008</v>
      </c>
      <c r="D3810" s="23" t="s">
        <v>6009</v>
      </c>
      <c r="E3810" s="24" t="s">
        <v>25</v>
      </c>
      <c r="F3810" s="25" t="n">
        <v>0.002</v>
      </c>
      <c r="G3810" s="25" t="n">
        <v>0</v>
      </c>
      <c r="H3810" s="25" t="n">
        <v>0.002</v>
      </c>
    </row>
    <row r="3811" customFormat="false" ht="23.85" hidden="false" customHeight="false" outlineLevel="0" collapsed="false">
      <c r="A3811" s="21" t="n">
        <v>3807</v>
      </c>
      <c r="B3811" s="22" t="s">
        <v>5991</v>
      </c>
      <c r="C3811" s="23" t="s">
        <v>6010</v>
      </c>
      <c r="D3811" s="23" t="s">
        <v>6009</v>
      </c>
      <c r="E3811" s="24" t="s">
        <v>25</v>
      </c>
      <c r="F3811" s="25" t="n">
        <v>0.002</v>
      </c>
      <c r="G3811" s="25" t="n">
        <v>0</v>
      </c>
      <c r="H3811" s="25" t="n">
        <v>0.002</v>
      </c>
    </row>
    <row r="3812" customFormat="false" ht="23.85" hidden="false" customHeight="false" outlineLevel="0" collapsed="false">
      <c r="A3812" s="21" t="n">
        <v>3808</v>
      </c>
      <c r="B3812" s="22" t="s">
        <v>5991</v>
      </c>
      <c r="C3812" s="23" t="s">
        <v>6011</v>
      </c>
      <c r="D3812" s="23" t="s">
        <v>6009</v>
      </c>
      <c r="E3812" s="24" t="s">
        <v>25</v>
      </c>
      <c r="F3812" s="25" t="n">
        <v>0.002</v>
      </c>
      <c r="G3812" s="25" t="n">
        <v>0.00023</v>
      </c>
      <c r="H3812" s="25" t="n">
        <v>0.00177</v>
      </c>
    </row>
    <row r="3813" customFormat="false" ht="35.05" hidden="false" customHeight="false" outlineLevel="0" collapsed="false">
      <c r="A3813" s="21" t="n">
        <v>3809</v>
      </c>
      <c r="B3813" s="22" t="s">
        <v>5991</v>
      </c>
      <c r="C3813" s="23" t="s">
        <v>6012</v>
      </c>
      <c r="D3813" s="23" t="s">
        <v>5657</v>
      </c>
      <c r="E3813" s="24" t="s">
        <v>29</v>
      </c>
      <c r="F3813" s="25" t="n">
        <v>0.0038</v>
      </c>
      <c r="G3813" s="25" t="n">
        <v>0.001091</v>
      </c>
      <c r="H3813" s="25" t="n">
        <v>0.002709</v>
      </c>
    </row>
    <row r="3814" customFormat="false" ht="23.85" hidden="false" customHeight="false" outlineLevel="0" collapsed="false">
      <c r="A3814" s="21" t="n">
        <v>3810</v>
      </c>
      <c r="B3814" s="22" t="s">
        <v>5991</v>
      </c>
      <c r="C3814" s="23" t="s">
        <v>6013</v>
      </c>
      <c r="D3814" s="23" t="s">
        <v>37</v>
      </c>
      <c r="E3814" s="24" t="s">
        <v>25</v>
      </c>
      <c r="F3814" s="25" t="n">
        <v>0.003</v>
      </c>
      <c r="G3814" s="25" t="n">
        <v>0.00122</v>
      </c>
      <c r="H3814" s="25" t="n">
        <v>0.00178</v>
      </c>
    </row>
    <row r="3815" customFormat="false" ht="23.85" hidden="false" customHeight="false" outlineLevel="0" collapsed="false">
      <c r="A3815" s="21" t="n">
        <v>3811</v>
      </c>
      <c r="B3815" s="22" t="s">
        <v>5991</v>
      </c>
      <c r="C3815" s="23" t="s">
        <v>6014</v>
      </c>
      <c r="D3815" s="23" t="s">
        <v>5663</v>
      </c>
      <c r="E3815" s="24" t="s">
        <v>29</v>
      </c>
      <c r="F3815" s="25" t="n">
        <v>0.004</v>
      </c>
      <c r="G3815" s="25" t="n">
        <v>0.008487</v>
      </c>
      <c r="H3815" s="25" t="n">
        <v>-0.004487</v>
      </c>
    </row>
    <row r="3816" customFormat="false" ht="35.1" hidden="false" customHeight="false" outlineLevel="0" collapsed="false">
      <c r="A3816" s="21" t="n">
        <v>3812</v>
      </c>
      <c r="B3816" s="22" t="s">
        <v>5991</v>
      </c>
      <c r="C3816" s="23" t="s">
        <v>6015</v>
      </c>
      <c r="D3816" s="23" t="s">
        <v>5663</v>
      </c>
      <c r="E3816" s="24" t="s">
        <v>25</v>
      </c>
      <c r="F3816" s="25" t="n">
        <v>0.002</v>
      </c>
      <c r="G3816" s="25" t="n">
        <v>0</v>
      </c>
      <c r="H3816" s="25" t="n">
        <v>0.002</v>
      </c>
    </row>
    <row r="3817" customFormat="false" ht="23.85" hidden="false" customHeight="false" outlineLevel="0" collapsed="false">
      <c r="A3817" s="21" t="n">
        <v>3813</v>
      </c>
      <c r="B3817" s="22" t="s">
        <v>5991</v>
      </c>
      <c r="C3817" s="23" t="s">
        <v>6016</v>
      </c>
      <c r="D3817" s="23" t="s">
        <v>6017</v>
      </c>
      <c r="E3817" s="24" t="s">
        <v>25</v>
      </c>
      <c r="F3817" s="25" t="n">
        <v>0.001</v>
      </c>
      <c r="G3817" s="25" t="n">
        <v>0.000945</v>
      </c>
      <c r="H3817" s="25" t="n">
        <v>5.5E-005</v>
      </c>
    </row>
    <row r="3818" customFormat="false" ht="23.85" hidden="false" customHeight="false" outlineLevel="0" collapsed="false">
      <c r="A3818" s="21" t="n">
        <v>3814</v>
      </c>
      <c r="B3818" s="22" t="s">
        <v>5991</v>
      </c>
      <c r="C3818" s="23" t="s">
        <v>6018</v>
      </c>
      <c r="D3818" s="23" t="s">
        <v>6017</v>
      </c>
      <c r="E3818" s="24" t="s">
        <v>25</v>
      </c>
      <c r="F3818" s="25" t="n">
        <v>0.001</v>
      </c>
      <c r="G3818" s="25" t="n">
        <v>0.000154</v>
      </c>
      <c r="H3818" s="25" t="n">
        <v>0.000846</v>
      </c>
    </row>
    <row r="3819" customFormat="false" ht="23.85" hidden="false" customHeight="false" outlineLevel="0" collapsed="false">
      <c r="A3819" s="21" t="n">
        <v>3815</v>
      </c>
      <c r="B3819" s="22" t="s">
        <v>5991</v>
      </c>
      <c r="C3819" s="23" t="s">
        <v>6019</v>
      </c>
      <c r="D3819" s="23" t="s">
        <v>37</v>
      </c>
      <c r="E3819" s="24" t="s">
        <v>25</v>
      </c>
      <c r="F3819" s="25" t="n">
        <v>0.001</v>
      </c>
      <c r="G3819" s="25" t="n">
        <v>0.00148</v>
      </c>
      <c r="H3819" s="25" t="n">
        <v>-0.00048</v>
      </c>
    </row>
    <row r="3820" customFormat="false" ht="35.1" hidden="false" customHeight="false" outlineLevel="0" collapsed="false">
      <c r="A3820" s="21" t="n">
        <v>3816</v>
      </c>
      <c r="B3820" s="22" t="s">
        <v>5991</v>
      </c>
      <c r="C3820" s="23" t="s">
        <v>6020</v>
      </c>
      <c r="D3820" s="23" t="s">
        <v>6021</v>
      </c>
      <c r="E3820" s="24" t="s">
        <v>25</v>
      </c>
      <c r="F3820" s="25" t="n">
        <v>0.002</v>
      </c>
      <c r="G3820" s="25" t="n">
        <v>0.003506</v>
      </c>
      <c r="H3820" s="25" t="n">
        <v>-0.001506</v>
      </c>
    </row>
    <row r="3821" customFormat="false" ht="23.85" hidden="false" customHeight="false" outlineLevel="0" collapsed="false">
      <c r="A3821" s="21" t="n">
        <v>3817</v>
      </c>
      <c r="B3821" s="22" t="s">
        <v>5991</v>
      </c>
      <c r="C3821" s="23" t="s">
        <v>6022</v>
      </c>
      <c r="D3821" s="23" t="s">
        <v>37</v>
      </c>
      <c r="E3821" s="24" t="s">
        <v>29</v>
      </c>
      <c r="F3821" s="25" t="n">
        <v>0.01</v>
      </c>
      <c r="G3821" s="25" t="n">
        <v>0</v>
      </c>
      <c r="H3821" s="25" t="n">
        <v>0.01</v>
      </c>
    </row>
    <row r="3822" customFormat="false" ht="35.05" hidden="false" customHeight="false" outlineLevel="0" collapsed="false">
      <c r="A3822" s="21" t="n">
        <v>3818</v>
      </c>
      <c r="B3822" s="22" t="s">
        <v>5991</v>
      </c>
      <c r="C3822" s="23" t="s">
        <v>6023</v>
      </c>
      <c r="D3822" s="23" t="s">
        <v>6024</v>
      </c>
      <c r="E3822" s="24" t="s">
        <v>39</v>
      </c>
      <c r="F3822" s="25" t="n">
        <v>0</v>
      </c>
      <c r="G3822" s="25" t="n">
        <v>1.2E-005</v>
      </c>
      <c r="H3822" s="25" t="n">
        <v>-1.2E-005</v>
      </c>
    </row>
    <row r="3823" customFormat="false" ht="23.85" hidden="false" customHeight="false" outlineLevel="0" collapsed="false">
      <c r="A3823" s="21" t="n">
        <v>3819</v>
      </c>
      <c r="B3823" s="22" t="s">
        <v>5991</v>
      </c>
      <c r="C3823" s="23" t="s">
        <v>6025</v>
      </c>
      <c r="D3823" s="23" t="s">
        <v>5688</v>
      </c>
      <c r="E3823" s="24" t="s">
        <v>25</v>
      </c>
      <c r="F3823" s="25" t="n">
        <v>0.0048</v>
      </c>
      <c r="G3823" s="25" t="n">
        <v>0</v>
      </c>
      <c r="H3823" s="25" t="n">
        <v>0.0048</v>
      </c>
    </row>
    <row r="3824" customFormat="false" ht="23.85" hidden="false" customHeight="false" outlineLevel="0" collapsed="false">
      <c r="A3824" s="21" t="n">
        <v>3820</v>
      </c>
      <c r="B3824" s="22" t="s">
        <v>5991</v>
      </c>
      <c r="C3824" s="23" t="s">
        <v>6026</v>
      </c>
      <c r="D3824" s="23" t="s">
        <v>6027</v>
      </c>
      <c r="E3824" s="24" t="s">
        <v>29</v>
      </c>
      <c r="F3824" s="25" t="n">
        <v>0.01</v>
      </c>
      <c r="G3824" s="25" t="n">
        <v>0</v>
      </c>
      <c r="H3824" s="25" t="n">
        <v>0.01</v>
      </c>
    </row>
    <row r="3825" customFormat="false" ht="35.05" hidden="false" customHeight="false" outlineLevel="0" collapsed="false">
      <c r="A3825" s="21" t="n">
        <v>3821</v>
      </c>
      <c r="B3825" s="22" t="s">
        <v>5991</v>
      </c>
      <c r="C3825" s="23" t="s">
        <v>6028</v>
      </c>
      <c r="D3825" s="23" t="s">
        <v>5690</v>
      </c>
      <c r="E3825" s="24" t="s">
        <v>25</v>
      </c>
      <c r="F3825" s="25" t="n">
        <v>0.0045</v>
      </c>
      <c r="G3825" s="25" t="n">
        <v>0.000821</v>
      </c>
      <c r="H3825" s="25" t="n">
        <v>0.003679</v>
      </c>
    </row>
    <row r="3826" customFormat="false" ht="35.05" hidden="false" customHeight="false" outlineLevel="0" collapsed="false">
      <c r="A3826" s="21" t="n">
        <v>3822</v>
      </c>
      <c r="B3826" s="22" t="s">
        <v>5991</v>
      </c>
      <c r="C3826" s="23" t="s">
        <v>6029</v>
      </c>
      <c r="D3826" s="23" t="s">
        <v>5690</v>
      </c>
      <c r="E3826" s="24" t="s">
        <v>25</v>
      </c>
      <c r="F3826" s="25" t="n">
        <v>0.0045</v>
      </c>
      <c r="G3826" s="25" t="n">
        <v>0.000892</v>
      </c>
      <c r="H3826" s="25" t="n">
        <v>0.003608</v>
      </c>
    </row>
    <row r="3827" customFormat="false" ht="35.05" hidden="false" customHeight="false" outlineLevel="0" collapsed="false">
      <c r="A3827" s="21" t="n">
        <v>3823</v>
      </c>
      <c r="B3827" s="22" t="s">
        <v>5991</v>
      </c>
      <c r="C3827" s="23" t="s">
        <v>6030</v>
      </c>
      <c r="D3827" s="23" t="s">
        <v>5690</v>
      </c>
      <c r="E3827" s="24" t="s">
        <v>25</v>
      </c>
      <c r="F3827" s="25" t="n">
        <v>0.0045</v>
      </c>
      <c r="G3827" s="25" t="n">
        <v>0.000388</v>
      </c>
      <c r="H3827" s="25" t="n">
        <v>0.004112</v>
      </c>
    </row>
    <row r="3828" customFormat="false" ht="35.05" hidden="false" customHeight="false" outlineLevel="0" collapsed="false">
      <c r="A3828" s="21" t="n">
        <v>3824</v>
      </c>
      <c r="B3828" s="22" t="s">
        <v>5991</v>
      </c>
      <c r="C3828" s="23" t="s">
        <v>6031</v>
      </c>
      <c r="D3828" s="23" t="s">
        <v>5690</v>
      </c>
      <c r="E3828" s="24" t="s">
        <v>25</v>
      </c>
      <c r="F3828" s="25" t="n">
        <v>0.002</v>
      </c>
      <c r="G3828" s="25" t="n">
        <v>7.5E-005</v>
      </c>
      <c r="H3828" s="25" t="n">
        <v>0.001925</v>
      </c>
    </row>
    <row r="3829" customFormat="false" ht="35.05" hidden="false" customHeight="false" outlineLevel="0" collapsed="false">
      <c r="A3829" s="21" t="n">
        <v>3825</v>
      </c>
      <c r="B3829" s="22" t="s">
        <v>5991</v>
      </c>
      <c r="C3829" s="23" t="s">
        <v>6032</v>
      </c>
      <c r="D3829" s="23" t="s">
        <v>5690</v>
      </c>
      <c r="E3829" s="24" t="s">
        <v>25</v>
      </c>
      <c r="F3829" s="25" t="n">
        <v>0.002</v>
      </c>
      <c r="G3829" s="25" t="n">
        <v>0.000599</v>
      </c>
      <c r="H3829" s="25" t="n">
        <v>0.001401</v>
      </c>
    </row>
    <row r="3830" customFormat="false" ht="23.85" hidden="false" customHeight="false" outlineLevel="0" collapsed="false">
      <c r="A3830" s="21" t="n">
        <v>3826</v>
      </c>
      <c r="B3830" s="22" t="s">
        <v>5991</v>
      </c>
      <c r="C3830" s="23" t="s">
        <v>6033</v>
      </c>
      <c r="D3830" s="23" t="s">
        <v>6034</v>
      </c>
      <c r="E3830" s="24" t="s">
        <v>25</v>
      </c>
      <c r="F3830" s="25" t="n">
        <v>0.0005</v>
      </c>
      <c r="G3830" s="25" t="n">
        <v>1.4E-005</v>
      </c>
      <c r="H3830" s="25" t="n">
        <v>0.000486</v>
      </c>
    </row>
    <row r="3831" customFormat="false" ht="35.05" hidden="false" customHeight="false" outlineLevel="0" collapsed="false">
      <c r="A3831" s="21" t="n">
        <v>3827</v>
      </c>
      <c r="B3831" s="22" t="s">
        <v>5991</v>
      </c>
      <c r="C3831" s="23" t="s">
        <v>6035</v>
      </c>
      <c r="D3831" s="23" t="s">
        <v>37</v>
      </c>
      <c r="E3831" s="24" t="s">
        <v>29</v>
      </c>
      <c r="F3831" s="25" t="n">
        <v>0.00455</v>
      </c>
      <c r="G3831" s="25" t="n">
        <v>0.003048</v>
      </c>
      <c r="H3831" s="25" t="n">
        <v>0.001502</v>
      </c>
    </row>
    <row r="3832" customFormat="false" ht="23.85" hidden="false" customHeight="false" outlineLevel="0" collapsed="false">
      <c r="A3832" s="21" t="n">
        <v>3828</v>
      </c>
      <c r="B3832" s="22" t="s">
        <v>5991</v>
      </c>
      <c r="C3832" s="23" t="s">
        <v>6036</v>
      </c>
      <c r="D3832" s="23" t="s">
        <v>6037</v>
      </c>
      <c r="E3832" s="24" t="s">
        <v>29</v>
      </c>
      <c r="F3832" s="25" t="n">
        <v>0.01</v>
      </c>
      <c r="G3832" s="25" t="n">
        <v>0.010931</v>
      </c>
      <c r="H3832" s="25" t="n">
        <v>-0.000931</v>
      </c>
    </row>
    <row r="3833" customFormat="false" ht="23.85" hidden="false" customHeight="false" outlineLevel="0" collapsed="false">
      <c r="A3833" s="21" t="n">
        <v>3829</v>
      </c>
      <c r="B3833" s="22" t="s">
        <v>5991</v>
      </c>
      <c r="C3833" s="23" t="s">
        <v>6038</v>
      </c>
      <c r="D3833" s="23" t="s">
        <v>6039</v>
      </c>
      <c r="E3833" s="24" t="s">
        <v>25</v>
      </c>
      <c r="F3833" s="25" t="n">
        <v>0.002</v>
      </c>
      <c r="G3833" s="25" t="n">
        <v>0.001149</v>
      </c>
      <c r="H3833" s="25" t="n">
        <v>0.000851</v>
      </c>
    </row>
    <row r="3834" customFormat="false" ht="35.1" hidden="false" customHeight="false" outlineLevel="0" collapsed="false">
      <c r="A3834" s="21" t="n">
        <v>3830</v>
      </c>
      <c r="B3834" s="22" t="s">
        <v>5991</v>
      </c>
      <c r="C3834" s="23" t="s">
        <v>6040</v>
      </c>
      <c r="D3834" s="23" t="s">
        <v>6039</v>
      </c>
      <c r="E3834" s="24" t="s">
        <v>18</v>
      </c>
      <c r="F3834" s="25" t="n">
        <v>0.15</v>
      </c>
      <c r="G3834" s="25" t="n">
        <v>0.102203</v>
      </c>
      <c r="H3834" s="25" t="n">
        <v>0.047797</v>
      </c>
    </row>
    <row r="3835" customFormat="false" ht="24.55" hidden="false" customHeight="false" outlineLevel="0" collapsed="false">
      <c r="A3835" s="21" t="n">
        <v>3831</v>
      </c>
      <c r="B3835" s="22" t="s">
        <v>5991</v>
      </c>
      <c r="C3835" s="23" t="s">
        <v>6041</v>
      </c>
      <c r="D3835" s="23" t="s">
        <v>6042</v>
      </c>
      <c r="E3835" s="24" t="s">
        <v>29</v>
      </c>
      <c r="F3835" s="25" t="n">
        <v>0.004</v>
      </c>
      <c r="G3835" s="25" t="n">
        <v>0.003956</v>
      </c>
      <c r="H3835" s="25" t="n">
        <v>4.39999999999998E-005</v>
      </c>
    </row>
    <row r="3836" customFormat="false" ht="35.1" hidden="false" customHeight="false" outlineLevel="0" collapsed="false">
      <c r="A3836" s="21" t="n">
        <v>3832</v>
      </c>
      <c r="B3836" s="22" t="s">
        <v>5991</v>
      </c>
      <c r="C3836" s="23" t="s">
        <v>6043</v>
      </c>
      <c r="D3836" s="23" t="s">
        <v>6044</v>
      </c>
      <c r="E3836" s="24" t="s">
        <v>25</v>
      </c>
      <c r="F3836" s="25" t="n">
        <v>0.001237</v>
      </c>
      <c r="G3836" s="25" t="n">
        <v>7E-006</v>
      </c>
      <c r="H3836" s="25" t="n">
        <v>0.00123</v>
      </c>
    </row>
    <row r="3837" customFormat="false" ht="46.5" hidden="false" customHeight="false" outlineLevel="0" collapsed="false">
      <c r="A3837" s="21" t="n">
        <v>3833</v>
      </c>
      <c r="B3837" s="22" t="s">
        <v>5991</v>
      </c>
      <c r="C3837" s="23" t="s">
        <v>6045</v>
      </c>
      <c r="D3837" s="23" t="s">
        <v>6046</v>
      </c>
      <c r="E3837" s="24" t="s">
        <v>25</v>
      </c>
      <c r="F3837" s="25" t="n">
        <v>0.0006</v>
      </c>
      <c r="G3837" s="25" t="n">
        <v>8.7E-005</v>
      </c>
      <c r="H3837" s="25" t="n">
        <v>0.000513</v>
      </c>
    </row>
    <row r="3838" customFormat="false" ht="35.05" hidden="false" customHeight="false" outlineLevel="0" collapsed="false">
      <c r="A3838" s="21" t="n">
        <v>3834</v>
      </c>
      <c r="B3838" s="22" t="s">
        <v>5991</v>
      </c>
      <c r="C3838" s="23" t="s">
        <v>6047</v>
      </c>
      <c r="D3838" s="23" t="s">
        <v>37</v>
      </c>
      <c r="E3838" s="24" t="s">
        <v>29</v>
      </c>
      <c r="F3838" s="25" t="n">
        <v>0</v>
      </c>
      <c r="G3838" s="25" t="n">
        <v>0.002401</v>
      </c>
      <c r="H3838" s="25" t="n">
        <v>-0.002401</v>
      </c>
    </row>
    <row r="3839" customFormat="false" ht="23.85" hidden="false" customHeight="false" outlineLevel="0" collapsed="false">
      <c r="A3839" s="21" t="n">
        <v>3835</v>
      </c>
      <c r="B3839" s="22" t="s">
        <v>5991</v>
      </c>
      <c r="C3839" s="23" t="s">
        <v>6048</v>
      </c>
      <c r="D3839" s="23" t="s">
        <v>6049</v>
      </c>
      <c r="E3839" s="24" t="s">
        <v>25</v>
      </c>
      <c r="F3839" s="25" t="n">
        <v>0.0008</v>
      </c>
      <c r="G3839" s="25" t="n">
        <v>4.1E-005</v>
      </c>
      <c r="H3839" s="25" t="n">
        <v>0.000759</v>
      </c>
    </row>
    <row r="3840" customFormat="false" ht="23.85" hidden="false" customHeight="false" outlineLevel="0" collapsed="false">
      <c r="A3840" s="21" t="n">
        <v>3836</v>
      </c>
      <c r="B3840" s="22" t="s">
        <v>5991</v>
      </c>
      <c r="C3840" s="23" t="s">
        <v>6050</v>
      </c>
      <c r="D3840" s="23" t="s">
        <v>3092</v>
      </c>
      <c r="E3840" s="24" t="s">
        <v>25</v>
      </c>
      <c r="F3840" s="25" t="n">
        <v>0.002</v>
      </c>
      <c r="G3840" s="25" t="n">
        <v>0.001386</v>
      </c>
      <c r="H3840" s="25" t="n">
        <v>0.000614</v>
      </c>
    </row>
    <row r="3841" customFormat="false" ht="35.05" hidden="false" customHeight="false" outlineLevel="0" collapsed="false">
      <c r="A3841" s="21" t="n">
        <v>3837</v>
      </c>
      <c r="B3841" s="22" t="s">
        <v>5991</v>
      </c>
      <c r="C3841" s="23" t="s">
        <v>6051</v>
      </c>
      <c r="D3841" s="23" t="s">
        <v>3711</v>
      </c>
      <c r="E3841" s="24" t="s">
        <v>25</v>
      </c>
      <c r="F3841" s="25" t="n">
        <v>0.0045</v>
      </c>
      <c r="G3841" s="25" t="n">
        <v>0</v>
      </c>
      <c r="H3841" s="25" t="n">
        <v>0.0045</v>
      </c>
    </row>
    <row r="3842" customFormat="false" ht="35.05" hidden="false" customHeight="false" outlineLevel="0" collapsed="false">
      <c r="A3842" s="21" t="n">
        <v>3838</v>
      </c>
      <c r="B3842" s="22" t="s">
        <v>5991</v>
      </c>
      <c r="C3842" s="23" t="s">
        <v>6052</v>
      </c>
      <c r="D3842" s="23" t="s">
        <v>3711</v>
      </c>
      <c r="E3842" s="24" t="s">
        <v>25</v>
      </c>
      <c r="F3842" s="25" t="n">
        <v>0.0045</v>
      </c>
      <c r="G3842" s="25" t="n">
        <v>0.000479</v>
      </c>
      <c r="H3842" s="25" t="n">
        <v>0.004021</v>
      </c>
    </row>
    <row r="3843" customFormat="false" ht="35.05" hidden="false" customHeight="false" outlineLevel="0" collapsed="false">
      <c r="A3843" s="21" t="n">
        <v>3839</v>
      </c>
      <c r="B3843" s="22" t="s">
        <v>5991</v>
      </c>
      <c r="C3843" s="23" t="s">
        <v>6053</v>
      </c>
      <c r="D3843" s="23" t="s">
        <v>3711</v>
      </c>
      <c r="E3843" s="24" t="s">
        <v>25</v>
      </c>
      <c r="F3843" s="25" t="n">
        <v>0.0045</v>
      </c>
      <c r="G3843" s="25" t="n">
        <v>0.001456</v>
      </c>
      <c r="H3843" s="25" t="n">
        <v>0.003044</v>
      </c>
    </row>
    <row r="3844" customFormat="false" ht="35.05" hidden="false" customHeight="false" outlineLevel="0" collapsed="false">
      <c r="A3844" s="21" t="n">
        <v>3840</v>
      </c>
      <c r="B3844" s="22" t="s">
        <v>5991</v>
      </c>
      <c r="C3844" s="23" t="s">
        <v>6054</v>
      </c>
      <c r="D3844" s="23" t="s">
        <v>3711</v>
      </c>
      <c r="E3844" s="24" t="s">
        <v>25</v>
      </c>
      <c r="F3844" s="25" t="n">
        <v>0.0045</v>
      </c>
      <c r="G3844" s="25" t="n">
        <v>0.003327</v>
      </c>
      <c r="H3844" s="25" t="n">
        <v>0.001173</v>
      </c>
    </row>
    <row r="3845" customFormat="false" ht="35.05" hidden="false" customHeight="false" outlineLevel="0" collapsed="false">
      <c r="A3845" s="21" t="n">
        <v>3841</v>
      </c>
      <c r="B3845" s="22" t="s">
        <v>5991</v>
      </c>
      <c r="C3845" s="23" t="s">
        <v>6055</v>
      </c>
      <c r="D3845" s="23" t="s">
        <v>6056</v>
      </c>
      <c r="E3845" s="24" t="s">
        <v>25</v>
      </c>
      <c r="F3845" s="25" t="n">
        <v>0.0025</v>
      </c>
      <c r="G3845" s="25" t="n">
        <v>0</v>
      </c>
      <c r="H3845" s="25" t="n">
        <v>0.0025</v>
      </c>
    </row>
    <row r="3846" customFormat="false" ht="24.55" hidden="false" customHeight="false" outlineLevel="0" collapsed="false">
      <c r="A3846" s="21" t="n">
        <v>3842</v>
      </c>
      <c r="B3846" s="22" t="s">
        <v>5991</v>
      </c>
      <c r="C3846" s="23" t="s">
        <v>6057</v>
      </c>
      <c r="D3846" s="23" t="s">
        <v>6058</v>
      </c>
      <c r="E3846" s="24" t="s">
        <v>25</v>
      </c>
      <c r="F3846" s="32" t="n">
        <v>0.00675</v>
      </c>
      <c r="G3846" s="32" t="n">
        <v>0.001959</v>
      </c>
      <c r="H3846" s="32" t="n">
        <v>0.004791</v>
      </c>
    </row>
    <row r="3847" customFormat="false" ht="35.1" hidden="false" customHeight="false" outlineLevel="0" collapsed="false">
      <c r="A3847" s="21" t="n">
        <v>3843</v>
      </c>
      <c r="B3847" s="22" t="s">
        <v>5991</v>
      </c>
      <c r="C3847" s="23" t="s">
        <v>6059</v>
      </c>
      <c r="D3847" s="23" t="s">
        <v>6060</v>
      </c>
      <c r="E3847" s="24" t="s">
        <v>25</v>
      </c>
      <c r="F3847" s="25" t="n">
        <v>0.000908</v>
      </c>
      <c r="G3847" s="25" t="n">
        <v>0</v>
      </c>
      <c r="H3847" s="25" t="n">
        <v>0.000908</v>
      </c>
    </row>
    <row r="3848" customFormat="false" ht="23.85" hidden="false" customHeight="false" outlineLevel="0" collapsed="false">
      <c r="A3848" s="21" t="n">
        <v>3844</v>
      </c>
      <c r="B3848" s="22" t="s">
        <v>5991</v>
      </c>
      <c r="C3848" s="23" t="s">
        <v>6061</v>
      </c>
      <c r="D3848" s="23" t="s">
        <v>6062</v>
      </c>
      <c r="E3848" s="24" t="s">
        <v>29</v>
      </c>
      <c r="F3848" s="25" t="n">
        <v>0.00848</v>
      </c>
      <c r="G3848" s="25" t="n">
        <v>0.004976</v>
      </c>
      <c r="H3848" s="25" t="n">
        <v>0.003504</v>
      </c>
    </row>
    <row r="3849" customFormat="false" ht="35.05" hidden="false" customHeight="false" outlineLevel="0" collapsed="false">
      <c r="A3849" s="21" t="n">
        <v>3845</v>
      </c>
      <c r="B3849" s="22" t="s">
        <v>5991</v>
      </c>
      <c r="C3849" s="23" t="s">
        <v>6063</v>
      </c>
      <c r="D3849" s="23" t="s">
        <v>6062</v>
      </c>
      <c r="E3849" s="24" t="s">
        <v>29</v>
      </c>
      <c r="F3849" s="32" t="n">
        <v>0.0315</v>
      </c>
      <c r="G3849" s="32" t="n">
        <v>0.009939</v>
      </c>
      <c r="H3849" s="32" t="n">
        <v>0.021561</v>
      </c>
    </row>
    <row r="3850" customFormat="false" ht="23.85" hidden="false" customHeight="false" outlineLevel="0" collapsed="false">
      <c r="A3850" s="21" t="n">
        <v>3846</v>
      </c>
      <c r="B3850" s="22" t="s">
        <v>5991</v>
      </c>
      <c r="C3850" s="23" t="s">
        <v>6064</v>
      </c>
      <c r="D3850" s="23" t="s">
        <v>6065</v>
      </c>
      <c r="E3850" s="24" t="s">
        <v>25</v>
      </c>
      <c r="F3850" s="25" t="n">
        <v>0.0015</v>
      </c>
      <c r="G3850" s="25" t="n">
        <v>0.000571</v>
      </c>
      <c r="H3850" s="25" t="n">
        <v>0.000929</v>
      </c>
    </row>
    <row r="3851" customFormat="false" ht="23.85" hidden="false" customHeight="false" outlineLevel="0" collapsed="false">
      <c r="A3851" s="21" t="n">
        <v>3847</v>
      </c>
      <c r="B3851" s="22" t="s">
        <v>5991</v>
      </c>
      <c r="C3851" s="23" t="s">
        <v>6066</v>
      </c>
      <c r="D3851" s="23" t="s">
        <v>6065</v>
      </c>
      <c r="E3851" s="24" t="s">
        <v>25</v>
      </c>
      <c r="F3851" s="25" t="n">
        <v>0.001</v>
      </c>
      <c r="G3851" s="25" t="n">
        <v>0.00097</v>
      </c>
      <c r="H3851" s="25" t="n">
        <v>3.00000000000001E-005</v>
      </c>
    </row>
    <row r="3852" customFormat="false" ht="35.05" hidden="false" customHeight="false" outlineLevel="0" collapsed="false">
      <c r="A3852" s="21" t="n">
        <v>3848</v>
      </c>
      <c r="B3852" s="22" t="s">
        <v>5991</v>
      </c>
      <c r="C3852" s="23" t="s">
        <v>6067</v>
      </c>
      <c r="D3852" s="23" t="s">
        <v>6068</v>
      </c>
      <c r="E3852" s="24" t="s">
        <v>25</v>
      </c>
      <c r="F3852" s="25" t="n">
        <v>0.004</v>
      </c>
      <c r="G3852" s="25" t="n">
        <v>0.001717</v>
      </c>
      <c r="H3852" s="25" t="n">
        <v>0.002283</v>
      </c>
    </row>
    <row r="3853" customFormat="false" ht="46.5" hidden="false" customHeight="false" outlineLevel="0" collapsed="false">
      <c r="A3853" s="21" t="n">
        <v>3849</v>
      </c>
      <c r="B3853" s="22" t="s">
        <v>5991</v>
      </c>
      <c r="C3853" s="23" t="s">
        <v>6069</v>
      </c>
      <c r="D3853" s="23" t="s">
        <v>6070</v>
      </c>
      <c r="E3853" s="24" t="s">
        <v>25</v>
      </c>
      <c r="F3853" s="25" t="n">
        <v>0.002</v>
      </c>
      <c r="G3853" s="25" t="n">
        <v>0.000364</v>
      </c>
      <c r="H3853" s="25" t="n">
        <v>0.001636</v>
      </c>
    </row>
    <row r="3854" customFormat="false" ht="35.05" hidden="false" customHeight="false" outlineLevel="0" collapsed="false">
      <c r="A3854" s="21" t="n">
        <v>3850</v>
      </c>
      <c r="B3854" s="22" t="s">
        <v>5991</v>
      </c>
      <c r="C3854" s="23" t="s">
        <v>6071</v>
      </c>
      <c r="D3854" s="23" t="s">
        <v>6072</v>
      </c>
      <c r="E3854" s="24" t="s">
        <v>25</v>
      </c>
      <c r="F3854" s="25" t="n">
        <v>8E-005</v>
      </c>
      <c r="G3854" s="25" t="n">
        <v>0</v>
      </c>
      <c r="H3854" s="25" t="n">
        <v>8E-005</v>
      </c>
    </row>
    <row r="3855" customFormat="false" ht="35.05" hidden="false" customHeight="false" outlineLevel="0" collapsed="false">
      <c r="A3855" s="21" t="n">
        <v>3851</v>
      </c>
      <c r="B3855" s="22" t="s">
        <v>5991</v>
      </c>
      <c r="C3855" s="23" t="s">
        <v>6073</v>
      </c>
      <c r="D3855" s="23" t="s">
        <v>6074</v>
      </c>
      <c r="E3855" s="24" t="s">
        <v>25</v>
      </c>
      <c r="F3855" s="25" t="n">
        <v>0.0015</v>
      </c>
      <c r="G3855" s="25" t="n">
        <v>7E-006</v>
      </c>
      <c r="H3855" s="25" t="n">
        <v>0.001493</v>
      </c>
    </row>
    <row r="3856" customFormat="false" ht="23.85" hidden="false" customHeight="false" outlineLevel="0" collapsed="false">
      <c r="A3856" s="21" t="n">
        <v>3852</v>
      </c>
      <c r="B3856" s="22" t="s">
        <v>5991</v>
      </c>
      <c r="C3856" s="23" t="s">
        <v>6075</v>
      </c>
      <c r="D3856" s="23" t="s">
        <v>6076</v>
      </c>
      <c r="E3856" s="24" t="s">
        <v>25</v>
      </c>
      <c r="F3856" s="25" t="n">
        <v>0.000631</v>
      </c>
      <c r="G3856" s="25" t="n">
        <v>0.000641</v>
      </c>
      <c r="H3856" s="25" t="n">
        <v>-9.99999999999992E-006</v>
      </c>
    </row>
    <row r="3857" customFormat="false" ht="23.85" hidden="false" customHeight="false" outlineLevel="0" collapsed="false">
      <c r="A3857" s="21" t="n">
        <v>3853</v>
      </c>
      <c r="B3857" s="22" t="s">
        <v>5991</v>
      </c>
      <c r="C3857" s="23" t="s">
        <v>6077</v>
      </c>
      <c r="D3857" s="23" t="s">
        <v>37</v>
      </c>
      <c r="E3857" s="24" t="s">
        <v>25</v>
      </c>
      <c r="F3857" s="25" t="n">
        <v>0.0023</v>
      </c>
      <c r="G3857" s="25" t="n">
        <v>0.000612</v>
      </c>
      <c r="H3857" s="25" t="n">
        <v>0.001688</v>
      </c>
    </row>
    <row r="3858" customFormat="false" ht="23.85" hidden="false" customHeight="false" outlineLevel="0" collapsed="false">
      <c r="A3858" s="21" t="n">
        <v>3854</v>
      </c>
      <c r="B3858" s="22" t="s">
        <v>5991</v>
      </c>
      <c r="C3858" s="23" t="s">
        <v>6078</v>
      </c>
      <c r="D3858" s="23" t="s">
        <v>6079</v>
      </c>
      <c r="E3858" s="24" t="s">
        <v>25</v>
      </c>
      <c r="F3858" s="25" t="n">
        <v>0.0005</v>
      </c>
      <c r="G3858" s="25" t="n">
        <v>0.000557</v>
      </c>
      <c r="H3858" s="25" t="n">
        <v>-5.70000000000001E-005</v>
      </c>
    </row>
    <row r="3859" customFormat="false" ht="23.85" hidden="false" customHeight="false" outlineLevel="0" collapsed="false">
      <c r="A3859" s="21" t="n">
        <v>3855</v>
      </c>
      <c r="B3859" s="22" t="s">
        <v>5991</v>
      </c>
      <c r="C3859" s="23" t="s">
        <v>6080</v>
      </c>
      <c r="D3859" s="23" t="s">
        <v>37</v>
      </c>
      <c r="E3859" s="24" t="s">
        <v>25</v>
      </c>
      <c r="F3859" s="25" t="n">
        <v>0.001</v>
      </c>
      <c r="G3859" s="25" t="n">
        <v>0</v>
      </c>
      <c r="H3859" s="25" t="n">
        <v>0.001</v>
      </c>
    </row>
    <row r="3860" customFormat="false" ht="35.05" hidden="false" customHeight="false" outlineLevel="0" collapsed="false">
      <c r="A3860" s="21" t="n">
        <v>3856</v>
      </c>
      <c r="B3860" s="22" t="s">
        <v>5991</v>
      </c>
      <c r="C3860" s="23" t="s">
        <v>6081</v>
      </c>
      <c r="D3860" s="23" t="s">
        <v>6082</v>
      </c>
      <c r="E3860" s="24" t="s">
        <v>25</v>
      </c>
      <c r="F3860" s="25" t="n">
        <v>0.0013</v>
      </c>
      <c r="G3860" s="25" t="n">
        <v>0.001678</v>
      </c>
      <c r="H3860" s="25" t="n">
        <v>-0.000378</v>
      </c>
    </row>
    <row r="3861" customFormat="false" ht="35.05" hidden="false" customHeight="false" outlineLevel="0" collapsed="false">
      <c r="A3861" s="21" t="n">
        <v>3857</v>
      </c>
      <c r="B3861" s="22" t="s">
        <v>5991</v>
      </c>
      <c r="C3861" s="23" t="s">
        <v>6083</v>
      </c>
      <c r="D3861" s="23" t="s">
        <v>6082</v>
      </c>
      <c r="E3861" s="24" t="s">
        <v>25</v>
      </c>
      <c r="F3861" s="25" t="n">
        <v>0.0013</v>
      </c>
      <c r="G3861" s="25" t="n">
        <v>0.001139</v>
      </c>
      <c r="H3861" s="25" t="n">
        <v>0.000161</v>
      </c>
    </row>
    <row r="3862" customFormat="false" ht="14.35" hidden="false" customHeight="false" outlineLevel="0" collapsed="false">
      <c r="A3862" s="21" t="n">
        <v>3858</v>
      </c>
      <c r="B3862" s="22" t="s">
        <v>5991</v>
      </c>
      <c r="C3862" s="23" t="s">
        <v>6084</v>
      </c>
      <c r="D3862" s="23" t="s">
        <v>6085</v>
      </c>
      <c r="E3862" s="24" t="s">
        <v>29</v>
      </c>
      <c r="F3862" s="25" t="n">
        <v>0.007</v>
      </c>
      <c r="G3862" s="25" t="n">
        <v>0.005254</v>
      </c>
      <c r="H3862" s="25" t="n">
        <v>0.001746</v>
      </c>
    </row>
    <row r="3863" customFormat="false" ht="24.55" hidden="false" customHeight="false" outlineLevel="0" collapsed="false">
      <c r="A3863" s="21" t="n">
        <v>3859</v>
      </c>
      <c r="B3863" s="22" t="s">
        <v>5991</v>
      </c>
      <c r="C3863" s="23" t="s">
        <v>6086</v>
      </c>
      <c r="D3863" s="23" t="s">
        <v>37</v>
      </c>
      <c r="E3863" s="24" t="s">
        <v>25</v>
      </c>
      <c r="F3863" s="25" t="n">
        <v>0.00108</v>
      </c>
      <c r="G3863" s="25" t="n">
        <v>0</v>
      </c>
      <c r="H3863" s="25" t="n">
        <v>0.00108</v>
      </c>
    </row>
    <row r="3864" customFormat="false" ht="35.05" hidden="false" customHeight="false" outlineLevel="0" collapsed="false">
      <c r="A3864" s="21" t="n">
        <v>3860</v>
      </c>
      <c r="B3864" s="22" t="s">
        <v>5991</v>
      </c>
      <c r="C3864" s="23" t="s">
        <v>6087</v>
      </c>
      <c r="D3864" s="23" t="s">
        <v>6088</v>
      </c>
      <c r="E3864" s="24" t="s">
        <v>25</v>
      </c>
      <c r="F3864" s="25" t="n">
        <v>0.002</v>
      </c>
      <c r="G3864" s="25" t="n">
        <v>0</v>
      </c>
      <c r="H3864" s="25" t="n">
        <v>0.002</v>
      </c>
    </row>
    <row r="3865" customFormat="false" ht="35.05" hidden="false" customHeight="false" outlineLevel="0" collapsed="false">
      <c r="A3865" s="21" t="n">
        <v>3861</v>
      </c>
      <c r="B3865" s="22" t="s">
        <v>5991</v>
      </c>
      <c r="C3865" s="23" t="s">
        <v>6089</v>
      </c>
      <c r="D3865" s="23" t="s">
        <v>6088</v>
      </c>
      <c r="E3865" s="24" t="s">
        <v>25</v>
      </c>
      <c r="F3865" s="25" t="n">
        <v>0.002</v>
      </c>
      <c r="G3865" s="25" t="n">
        <v>0</v>
      </c>
      <c r="H3865" s="25" t="n">
        <v>0.002</v>
      </c>
    </row>
    <row r="3866" customFormat="false" ht="35.05" hidden="false" customHeight="false" outlineLevel="0" collapsed="false">
      <c r="A3866" s="21" t="n">
        <v>3862</v>
      </c>
      <c r="B3866" s="22" t="s">
        <v>5991</v>
      </c>
      <c r="C3866" s="23" t="s">
        <v>6090</v>
      </c>
      <c r="D3866" s="23" t="s">
        <v>6091</v>
      </c>
      <c r="E3866" s="24" t="s">
        <v>25</v>
      </c>
      <c r="F3866" s="25" t="n">
        <v>0.003</v>
      </c>
      <c r="G3866" s="25" t="n">
        <v>0</v>
      </c>
      <c r="H3866" s="25" t="n">
        <v>0.003</v>
      </c>
    </row>
    <row r="3867" customFormat="false" ht="23.85" hidden="false" customHeight="false" outlineLevel="0" collapsed="false">
      <c r="A3867" s="21" t="n">
        <v>3863</v>
      </c>
      <c r="B3867" s="22" t="s">
        <v>5991</v>
      </c>
      <c r="C3867" s="23" t="s">
        <v>6092</v>
      </c>
      <c r="D3867" s="23" t="s">
        <v>6093</v>
      </c>
      <c r="E3867" s="24" t="s">
        <v>25</v>
      </c>
      <c r="F3867" s="25" t="n">
        <v>0.0014</v>
      </c>
      <c r="G3867" s="25" t="n">
        <v>0.004256</v>
      </c>
      <c r="H3867" s="25" t="n">
        <v>-0.002856</v>
      </c>
    </row>
    <row r="3868" customFormat="false" ht="23.85" hidden="false" customHeight="false" outlineLevel="0" collapsed="false">
      <c r="A3868" s="21" t="n">
        <v>3864</v>
      </c>
      <c r="B3868" s="22" t="s">
        <v>5991</v>
      </c>
      <c r="C3868" s="23" t="s">
        <v>6094</v>
      </c>
      <c r="D3868" s="23" t="s">
        <v>6095</v>
      </c>
      <c r="E3868" s="24" t="s">
        <v>39</v>
      </c>
      <c r="F3868" s="25" t="n">
        <v>9.5E-005</v>
      </c>
      <c r="G3868" s="25" t="n">
        <v>0.000139</v>
      </c>
      <c r="H3868" s="25" t="n">
        <v>-4.4E-005</v>
      </c>
    </row>
    <row r="3869" customFormat="false" ht="35.1" hidden="false" customHeight="false" outlineLevel="0" collapsed="false">
      <c r="A3869" s="21" t="n">
        <v>3865</v>
      </c>
      <c r="B3869" s="22" t="s">
        <v>5991</v>
      </c>
      <c r="C3869" s="23" t="s">
        <v>6096</v>
      </c>
      <c r="D3869" s="23" t="s">
        <v>6097</v>
      </c>
      <c r="E3869" s="24" t="s">
        <v>25</v>
      </c>
      <c r="F3869" s="25" t="n">
        <v>0.0026</v>
      </c>
      <c r="G3869" s="25" t="n">
        <v>0.003211</v>
      </c>
      <c r="H3869" s="25" t="n">
        <v>-0.000611</v>
      </c>
    </row>
    <row r="3870" customFormat="false" ht="23.85" hidden="false" customHeight="false" outlineLevel="0" collapsed="false">
      <c r="A3870" s="21" t="n">
        <v>3866</v>
      </c>
      <c r="B3870" s="22" t="s">
        <v>5991</v>
      </c>
      <c r="C3870" s="23" t="s">
        <v>6098</v>
      </c>
      <c r="D3870" s="23" t="s">
        <v>6099</v>
      </c>
      <c r="E3870" s="24" t="s">
        <v>29</v>
      </c>
      <c r="F3870" s="25" t="n">
        <v>0.04</v>
      </c>
      <c r="G3870" s="25" t="n">
        <v>0.006166</v>
      </c>
      <c r="H3870" s="25" t="n">
        <v>0.033834</v>
      </c>
    </row>
    <row r="3871" customFormat="false" ht="23.85" hidden="false" customHeight="false" outlineLevel="0" collapsed="false">
      <c r="A3871" s="21" t="n">
        <v>3867</v>
      </c>
      <c r="B3871" s="22" t="s">
        <v>5991</v>
      </c>
      <c r="C3871" s="23" t="s">
        <v>6100</v>
      </c>
      <c r="D3871" s="23" t="s">
        <v>6099</v>
      </c>
      <c r="E3871" s="24" t="s">
        <v>39</v>
      </c>
      <c r="F3871" s="25" t="n">
        <v>0.0006</v>
      </c>
      <c r="G3871" s="25" t="n">
        <v>0.000697</v>
      </c>
      <c r="H3871" s="25" t="n">
        <v>-9.7E-005</v>
      </c>
    </row>
    <row r="3872" customFormat="false" ht="23.85" hidden="false" customHeight="false" outlineLevel="0" collapsed="false">
      <c r="A3872" s="21" t="n">
        <v>3868</v>
      </c>
      <c r="B3872" s="22" t="s">
        <v>5991</v>
      </c>
      <c r="C3872" s="23" t="s">
        <v>6101</v>
      </c>
      <c r="D3872" s="23" t="s">
        <v>6099</v>
      </c>
      <c r="E3872" s="24" t="s">
        <v>18</v>
      </c>
      <c r="F3872" s="25" t="n">
        <v>0.2</v>
      </c>
      <c r="G3872" s="25" t="n">
        <v>3E-005</v>
      </c>
      <c r="H3872" s="25" t="n">
        <v>0.19997</v>
      </c>
    </row>
    <row r="3873" customFormat="false" ht="23.85" hidden="false" customHeight="false" outlineLevel="0" collapsed="false">
      <c r="A3873" s="21" t="n">
        <v>3869</v>
      </c>
      <c r="B3873" s="22" t="s">
        <v>5991</v>
      </c>
      <c r="C3873" s="23" t="s">
        <v>6102</v>
      </c>
      <c r="D3873" s="23" t="s">
        <v>6099</v>
      </c>
      <c r="E3873" s="24" t="s">
        <v>18</v>
      </c>
      <c r="F3873" s="25" t="n">
        <v>0.3836</v>
      </c>
      <c r="G3873" s="25" t="n">
        <v>0.321968</v>
      </c>
      <c r="H3873" s="25" t="n">
        <v>0.061632</v>
      </c>
    </row>
    <row r="3874" customFormat="false" ht="35.05" hidden="false" customHeight="false" outlineLevel="0" collapsed="false">
      <c r="A3874" s="21" t="n">
        <v>3870</v>
      </c>
      <c r="B3874" s="22" t="s">
        <v>5991</v>
      </c>
      <c r="C3874" s="23" t="s">
        <v>6103</v>
      </c>
      <c r="D3874" s="23" t="s">
        <v>6104</v>
      </c>
      <c r="E3874" s="24" t="s">
        <v>29</v>
      </c>
      <c r="F3874" s="25" t="n">
        <v>0</v>
      </c>
      <c r="G3874" s="25" t="n">
        <v>0.001194</v>
      </c>
      <c r="H3874" s="25" t="n">
        <v>-0.001194</v>
      </c>
    </row>
    <row r="3875" customFormat="false" ht="35.05" hidden="false" customHeight="false" outlineLevel="0" collapsed="false">
      <c r="A3875" s="21" t="n">
        <v>3871</v>
      </c>
      <c r="B3875" s="22" t="s">
        <v>5991</v>
      </c>
      <c r="C3875" s="23" t="s">
        <v>6105</v>
      </c>
      <c r="D3875" s="23" t="s">
        <v>37</v>
      </c>
      <c r="E3875" s="24" t="s">
        <v>25</v>
      </c>
      <c r="F3875" s="25" t="n">
        <v>0.002</v>
      </c>
      <c r="G3875" s="25" t="n">
        <v>0.000454</v>
      </c>
      <c r="H3875" s="25" t="n">
        <v>0.001546</v>
      </c>
    </row>
    <row r="3876" customFormat="false" ht="35.05" hidden="false" customHeight="false" outlineLevel="0" collapsed="false">
      <c r="A3876" s="21" t="n">
        <v>3872</v>
      </c>
      <c r="B3876" s="22" t="s">
        <v>5991</v>
      </c>
      <c r="C3876" s="23" t="s">
        <v>6106</v>
      </c>
      <c r="D3876" s="23" t="s">
        <v>37</v>
      </c>
      <c r="E3876" s="24" t="s">
        <v>25</v>
      </c>
      <c r="F3876" s="25" t="n">
        <v>0.002</v>
      </c>
      <c r="G3876" s="25" t="n">
        <v>0</v>
      </c>
      <c r="H3876" s="25" t="n">
        <v>0.002</v>
      </c>
    </row>
    <row r="3877" customFormat="false" ht="35.05" hidden="false" customHeight="false" outlineLevel="0" collapsed="false">
      <c r="A3877" s="21" t="n">
        <v>3873</v>
      </c>
      <c r="B3877" s="22" t="s">
        <v>5991</v>
      </c>
      <c r="C3877" s="23" t="s">
        <v>6107</v>
      </c>
      <c r="D3877" s="23" t="s">
        <v>6108</v>
      </c>
      <c r="E3877" s="24" t="s">
        <v>25</v>
      </c>
      <c r="F3877" s="25" t="n">
        <v>0.0015</v>
      </c>
      <c r="G3877" s="25" t="n">
        <v>0</v>
      </c>
      <c r="H3877" s="25" t="n">
        <v>0.0015</v>
      </c>
    </row>
    <row r="3878" customFormat="false" ht="35.05" hidden="false" customHeight="false" outlineLevel="0" collapsed="false">
      <c r="A3878" s="21" t="n">
        <v>3874</v>
      </c>
      <c r="B3878" s="22" t="s">
        <v>5991</v>
      </c>
      <c r="C3878" s="23" t="s">
        <v>6109</v>
      </c>
      <c r="D3878" s="23" t="s">
        <v>37</v>
      </c>
      <c r="E3878" s="24" t="s">
        <v>25</v>
      </c>
      <c r="F3878" s="25" t="n">
        <v>0.002</v>
      </c>
      <c r="G3878" s="25" t="n">
        <v>0.000494</v>
      </c>
      <c r="H3878" s="25" t="n">
        <v>0.001506</v>
      </c>
    </row>
    <row r="3879" customFormat="false" ht="35.05" hidden="false" customHeight="false" outlineLevel="0" collapsed="false">
      <c r="A3879" s="21" t="n">
        <v>3875</v>
      </c>
      <c r="B3879" s="22" t="s">
        <v>5991</v>
      </c>
      <c r="C3879" s="23" t="s">
        <v>6110</v>
      </c>
      <c r="D3879" s="23" t="s">
        <v>6111</v>
      </c>
      <c r="E3879" s="24" t="s">
        <v>25</v>
      </c>
      <c r="F3879" s="25" t="n">
        <v>0.0025</v>
      </c>
      <c r="G3879" s="25" t="n">
        <v>0</v>
      </c>
      <c r="H3879" s="25" t="n">
        <v>0.0025</v>
      </c>
    </row>
    <row r="3880" customFormat="false" ht="35.05" hidden="false" customHeight="false" outlineLevel="0" collapsed="false">
      <c r="A3880" s="21" t="n">
        <v>3876</v>
      </c>
      <c r="B3880" s="22" t="s">
        <v>5991</v>
      </c>
      <c r="C3880" s="23" t="s">
        <v>6112</v>
      </c>
      <c r="D3880" s="23" t="s">
        <v>6113</v>
      </c>
      <c r="E3880" s="24" t="s">
        <v>18</v>
      </c>
      <c r="F3880" s="25" t="n">
        <v>0.15</v>
      </c>
      <c r="G3880" s="25" t="n">
        <v>0.074953</v>
      </c>
      <c r="H3880" s="25" t="n">
        <v>0.075047</v>
      </c>
    </row>
    <row r="3881" customFormat="false" ht="23.85" hidden="false" customHeight="false" outlineLevel="0" collapsed="false">
      <c r="A3881" s="21" t="n">
        <v>3877</v>
      </c>
      <c r="B3881" s="22" t="s">
        <v>5991</v>
      </c>
      <c r="C3881" s="23" t="s">
        <v>6114</v>
      </c>
      <c r="D3881" s="23" t="s">
        <v>6115</v>
      </c>
      <c r="E3881" s="24" t="s">
        <v>25</v>
      </c>
      <c r="F3881" s="25" t="n">
        <v>0.0005</v>
      </c>
      <c r="G3881" s="25" t="n">
        <v>0</v>
      </c>
      <c r="H3881" s="25" t="n">
        <v>0.0005</v>
      </c>
    </row>
    <row r="3882" customFormat="false" ht="35.05" hidden="false" customHeight="false" outlineLevel="0" collapsed="false">
      <c r="A3882" s="21" t="n">
        <v>3878</v>
      </c>
      <c r="B3882" s="22" t="s">
        <v>5991</v>
      </c>
      <c r="C3882" s="23" t="s">
        <v>6116</v>
      </c>
      <c r="D3882" s="23" t="s">
        <v>5715</v>
      </c>
      <c r="E3882" s="24" t="s">
        <v>25</v>
      </c>
      <c r="F3882" s="25" t="n">
        <v>0.003</v>
      </c>
      <c r="G3882" s="25" t="n">
        <v>0</v>
      </c>
      <c r="H3882" s="25" t="n">
        <v>0.003</v>
      </c>
    </row>
    <row r="3883" customFormat="false" ht="35.05" hidden="false" customHeight="false" outlineLevel="0" collapsed="false">
      <c r="A3883" s="21" t="n">
        <v>3879</v>
      </c>
      <c r="B3883" s="22" t="s">
        <v>5991</v>
      </c>
      <c r="C3883" s="23" t="s">
        <v>6117</v>
      </c>
      <c r="D3883" s="23" t="s">
        <v>6118</v>
      </c>
      <c r="E3883" s="24" t="s">
        <v>25</v>
      </c>
      <c r="F3883" s="25" t="n">
        <v>0.000302</v>
      </c>
      <c r="G3883" s="25" t="n">
        <v>0</v>
      </c>
      <c r="H3883" s="25" t="n">
        <v>0.000302</v>
      </c>
    </row>
    <row r="3884" customFormat="false" ht="23.85" hidden="false" customHeight="false" outlineLevel="0" collapsed="false">
      <c r="A3884" s="21" t="n">
        <v>3880</v>
      </c>
      <c r="B3884" s="22" t="s">
        <v>5991</v>
      </c>
      <c r="C3884" s="23" t="s">
        <v>6119</v>
      </c>
      <c r="D3884" s="23" t="s">
        <v>6108</v>
      </c>
      <c r="E3884" s="24" t="s">
        <v>25</v>
      </c>
      <c r="F3884" s="25" t="n">
        <v>0.004</v>
      </c>
      <c r="G3884" s="25" t="n">
        <v>0.001982</v>
      </c>
      <c r="H3884" s="25" t="n">
        <v>0.002018</v>
      </c>
    </row>
    <row r="3885" customFormat="false" ht="35.1" hidden="false" customHeight="false" outlineLevel="0" collapsed="false">
      <c r="A3885" s="21" t="n">
        <v>3881</v>
      </c>
      <c r="B3885" s="22" t="s">
        <v>5991</v>
      </c>
      <c r="C3885" s="23" t="s">
        <v>6120</v>
      </c>
      <c r="D3885" s="23" t="s">
        <v>6121</v>
      </c>
      <c r="E3885" s="24" t="s">
        <v>25</v>
      </c>
      <c r="F3885" s="25" t="n">
        <v>0.0031</v>
      </c>
      <c r="G3885" s="25" t="n">
        <v>0.002279</v>
      </c>
      <c r="H3885" s="25" t="n">
        <v>0.000821</v>
      </c>
    </row>
    <row r="3886" customFormat="false" ht="23.85" hidden="false" customHeight="false" outlineLevel="0" collapsed="false">
      <c r="A3886" s="21" t="n">
        <v>3882</v>
      </c>
      <c r="B3886" s="22" t="s">
        <v>5991</v>
      </c>
      <c r="C3886" s="23" t="s">
        <v>6122</v>
      </c>
      <c r="D3886" s="23" t="s">
        <v>6123</v>
      </c>
      <c r="E3886" s="24" t="s">
        <v>39</v>
      </c>
      <c r="F3886" s="25" t="n">
        <v>0.0001</v>
      </c>
      <c r="G3886" s="25" t="n">
        <v>0.000296</v>
      </c>
      <c r="H3886" s="25" t="n">
        <v>-0.000196</v>
      </c>
    </row>
    <row r="3887" customFormat="false" ht="23.85" hidden="false" customHeight="false" outlineLevel="0" collapsed="false">
      <c r="A3887" s="21" t="n">
        <v>3883</v>
      </c>
      <c r="B3887" s="22" t="s">
        <v>5991</v>
      </c>
      <c r="C3887" s="23" t="s">
        <v>6124</v>
      </c>
      <c r="D3887" s="23" t="s">
        <v>3170</v>
      </c>
      <c r="E3887" s="24" t="s">
        <v>25</v>
      </c>
      <c r="F3887" s="25" t="n">
        <v>0.003</v>
      </c>
      <c r="G3887" s="25" t="n">
        <v>0.002167</v>
      </c>
      <c r="H3887" s="25" t="n">
        <v>0.000833</v>
      </c>
    </row>
    <row r="3888" customFormat="false" ht="23.85" hidden="false" customHeight="false" outlineLevel="0" collapsed="false">
      <c r="A3888" s="21" t="n">
        <v>3884</v>
      </c>
      <c r="B3888" s="22" t="s">
        <v>5991</v>
      </c>
      <c r="C3888" s="23" t="s">
        <v>6125</v>
      </c>
      <c r="D3888" s="23" t="s">
        <v>6126</v>
      </c>
      <c r="E3888" s="24" t="s">
        <v>25</v>
      </c>
      <c r="F3888" s="25" t="n">
        <v>0.002</v>
      </c>
      <c r="G3888" s="25" t="n">
        <v>0</v>
      </c>
      <c r="H3888" s="25" t="n">
        <v>0.002</v>
      </c>
    </row>
    <row r="3889" customFormat="false" ht="35.05" hidden="false" customHeight="false" outlineLevel="0" collapsed="false">
      <c r="A3889" s="21" t="n">
        <v>3885</v>
      </c>
      <c r="B3889" s="22" t="s">
        <v>5991</v>
      </c>
      <c r="C3889" s="23" t="s">
        <v>6127</v>
      </c>
      <c r="D3889" s="23" t="s">
        <v>6128</v>
      </c>
      <c r="E3889" s="24" t="s">
        <v>25</v>
      </c>
      <c r="F3889" s="25" t="n">
        <v>0.005</v>
      </c>
      <c r="G3889" s="25" t="n">
        <v>0.003935</v>
      </c>
      <c r="H3889" s="25" t="n">
        <v>0.001065</v>
      </c>
    </row>
    <row r="3890" customFormat="false" ht="35.05" hidden="false" customHeight="false" outlineLevel="0" collapsed="false">
      <c r="A3890" s="21" t="n">
        <v>3886</v>
      </c>
      <c r="B3890" s="22" t="s">
        <v>5991</v>
      </c>
      <c r="C3890" s="23" t="s">
        <v>6129</v>
      </c>
      <c r="D3890" s="23" t="s">
        <v>6130</v>
      </c>
      <c r="E3890" s="24" t="s">
        <v>18</v>
      </c>
      <c r="F3890" s="25" t="n">
        <v>0.12</v>
      </c>
      <c r="G3890" s="25" t="n">
        <v>0.081142</v>
      </c>
      <c r="H3890" s="25" t="n">
        <v>0.038858</v>
      </c>
    </row>
    <row r="3891" customFormat="false" ht="23.85" hidden="false" customHeight="false" outlineLevel="0" collapsed="false">
      <c r="A3891" s="21" t="n">
        <v>3887</v>
      </c>
      <c r="B3891" s="22" t="s">
        <v>5991</v>
      </c>
      <c r="C3891" s="23" t="s">
        <v>6131</v>
      </c>
      <c r="D3891" s="23" t="s">
        <v>2586</v>
      </c>
      <c r="E3891" s="24" t="s">
        <v>39</v>
      </c>
      <c r="F3891" s="25" t="n">
        <v>0</v>
      </c>
      <c r="G3891" s="25" t="n">
        <v>0</v>
      </c>
      <c r="H3891" s="25" t="n">
        <v>0</v>
      </c>
    </row>
    <row r="3892" customFormat="false" ht="23.85" hidden="false" customHeight="false" outlineLevel="0" collapsed="false">
      <c r="A3892" s="21" t="n">
        <v>3888</v>
      </c>
      <c r="B3892" s="22" t="s">
        <v>5991</v>
      </c>
      <c r="C3892" s="23" t="s">
        <v>6132</v>
      </c>
      <c r="D3892" s="23" t="s">
        <v>6099</v>
      </c>
      <c r="E3892" s="24" t="s">
        <v>140</v>
      </c>
      <c r="F3892" s="25" t="n">
        <v>0</v>
      </c>
      <c r="G3892" s="25" t="n">
        <v>0.519411</v>
      </c>
      <c r="H3892" s="25" t="n">
        <v>-0.519411</v>
      </c>
    </row>
    <row r="3893" customFormat="false" ht="23.85" hidden="false" customHeight="false" outlineLevel="0" collapsed="false">
      <c r="A3893" s="21" t="n">
        <v>3889</v>
      </c>
      <c r="B3893" s="22" t="s">
        <v>5991</v>
      </c>
      <c r="C3893" s="23" t="s">
        <v>6133</v>
      </c>
      <c r="D3893" s="23" t="s">
        <v>5669</v>
      </c>
      <c r="E3893" s="24" t="s">
        <v>25</v>
      </c>
      <c r="F3893" s="25" t="n">
        <v>0</v>
      </c>
      <c r="G3893" s="25" t="n">
        <v>2E-005</v>
      </c>
      <c r="H3893" s="25" t="n">
        <v>-2E-005</v>
      </c>
    </row>
    <row r="3894" customFormat="false" ht="23.85" hidden="false" customHeight="false" outlineLevel="0" collapsed="false">
      <c r="A3894" s="21" t="n">
        <v>3890</v>
      </c>
      <c r="B3894" s="22" t="s">
        <v>5991</v>
      </c>
      <c r="C3894" s="23" t="s">
        <v>6134</v>
      </c>
      <c r="D3894" s="23" t="s">
        <v>37</v>
      </c>
      <c r="E3894" s="24" t="s">
        <v>25</v>
      </c>
      <c r="F3894" s="25" t="n">
        <v>0</v>
      </c>
      <c r="G3894" s="25" t="n">
        <v>0.001428</v>
      </c>
      <c r="H3894" s="25" t="n">
        <v>-0.001428</v>
      </c>
    </row>
    <row r="3895" customFormat="false" ht="35.05" hidden="false" customHeight="false" outlineLevel="0" collapsed="false">
      <c r="A3895" s="21" t="n">
        <v>3891</v>
      </c>
      <c r="B3895" s="22" t="s">
        <v>5991</v>
      </c>
      <c r="C3895" s="23" t="s">
        <v>6135</v>
      </c>
      <c r="D3895" s="23" t="s">
        <v>6136</v>
      </c>
      <c r="E3895" s="24" t="s">
        <v>25</v>
      </c>
      <c r="F3895" s="25" t="n">
        <v>0</v>
      </c>
      <c r="G3895" s="25" t="n">
        <v>0</v>
      </c>
      <c r="H3895" s="25" t="n">
        <v>0</v>
      </c>
    </row>
    <row r="3896" customFormat="false" ht="23.85" hidden="false" customHeight="false" outlineLevel="0" collapsed="false">
      <c r="A3896" s="21" t="n">
        <v>3892</v>
      </c>
      <c r="B3896" s="22" t="s">
        <v>5991</v>
      </c>
      <c r="C3896" s="23" t="s">
        <v>6137</v>
      </c>
      <c r="D3896" s="23" t="s">
        <v>6138</v>
      </c>
      <c r="E3896" s="24" t="s">
        <v>25</v>
      </c>
      <c r="F3896" s="25" t="n">
        <v>0</v>
      </c>
      <c r="G3896" s="25" t="n">
        <v>0</v>
      </c>
      <c r="H3896" s="25" t="n">
        <v>0</v>
      </c>
    </row>
    <row r="3897" customFormat="false" ht="23.85" hidden="false" customHeight="false" outlineLevel="0" collapsed="false">
      <c r="A3897" s="21" t="n">
        <v>3893</v>
      </c>
      <c r="B3897" s="22" t="s">
        <v>5991</v>
      </c>
      <c r="C3897" s="23" t="s">
        <v>6139</v>
      </c>
      <c r="D3897" s="23" t="s">
        <v>6140</v>
      </c>
      <c r="E3897" s="24" t="s">
        <v>39</v>
      </c>
      <c r="F3897" s="25" t="n">
        <v>0</v>
      </c>
      <c r="G3897" s="25" t="n">
        <v>0</v>
      </c>
      <c r="H3897" s="25" t="n">
        <v>0</v>
      </c>
    </row>
    <row r="3898" customFormat="false" ht="35.05" hidden="false" customHeight="false" outlineLevel="0" collapsed="false">
      <c r="A3898" s="21" t="n">
        <v>3894</v>
      </c>
      <c r="B3898" s="22" t="s">
        <v>5991</v>
      </c>
      <c r="C3898" s="23" t="s">
        <v>6141</v>
      </c>
      <c r="D3898" s="23" t="s">
        <v>6142</v>
      </c>
      <c r="E3898" s="24" t="s">
        <v>25</v>
      </c>
      <c r="F3898" s="25" t="n">
        <v>0</v>
      </c>
      <c r="G3898" s="25" t="n">
        <v>0</v>
      </c>
      <c r="H3898" s="25" t="n">
        <v>0</v>
      </c>
    </row>
    <row r="3899" customFormat="false" ht="35.05" hidden="false" customHeight="false" outlineLevel="0" collapsed="false">
      <c r="A3899" s="21" t="n">
        <v>3895</v>
      </c>
      <c r="B3899" s="22" t="s">
        <v>5991</v>
      </c>
      <c r="C3899" s="23" t="s">
        <v>6143</v>
      </c>
      <c r="D3899" s="23" t="s">
        <v>6144</v>
      </c>
      <c r="E3899" s="24" t="s">
        <v>39</v>
      </c>
      <c r="F3899" s="25" t="n">
        <v>0</v>
      </c>
      <c r="G3899" s="25" t="n">
        <v>0</v>
      </c>
      <c r="H3899" s="25" t="n">
        <v>0</v>
      </c>
    </row>
    <row r="3900" customFormat="false" ht="35.05" hidden="false" customHeight="false" outlineLevel="0" collapsed="false">
      <c r="A3900" s="21" t="n">
        <v>3896</v>
      </c>
      <c r="B3900" s="22" t="s">
        <v>5991</v>
      </c>
      <c r="C3900" s="23" t="s">
        <v>6145</v>
      </c>
      <c r="D3900" s="23" t="s">
        <v>37</v>
      </c>
      <c r="E3900" s="24" t="s">
        <v>25</v>
      </c>
      <c r="F3900" s="25" t="n">
        <v>0</v>
      </c>
      <c r="G3900" s="25" t="n">
        <v>0</v>
      </c>
      <c r="H3900" s="25" t="n">
        <v>0</v>
      </c>
    </row>
    <row r="3901" customFormat="false" ht="23.85" hidden="false" customHeight="false" outlineLevel="0" collapsed="false">
      <c r="A3901" s="21" t="n">
        <v>3897</v>
      </c>
      <c r="B3901" s="22" t="s">
        <v>5991</v>
      </c>
      <c r="C3901" s="23" t="s">
        <v>6146</v>
      </c>
      <c r="D3901" s="23" t="s">
        <v>5715</v>
      </c>
      <c r="E3901" s="24" t="s">
        <v>25</v>
      </c>
      <c r="F3901" s="25" t="n">
        <v>0</v>
      </c>
      <c r="G3901" s="25" t="n">
        <v>0</v>
      </c>
      <c r="H3901" s="25" t="n">
        <v>0</v>
      </c>
    </row>
    <row r="3902" s="41" customFormat="true" ht="14.35" hidden="false" customHeight="false" outlineLevel="0" collapsed="false">
      <c r="A3902" s="21" t="n">
        <v>3898</v>
      </c>
      <c r="B3902" s="39" t="s">
        <v>5991</v>
      </c>
      <c r="C3902" s="40" t="s">
        <v>6147</v>
      </c>
      <c r="D3902" s="40" t="s">
        <v>5710</v>
      </c>
      <c r="E3902" s="33" t="s">
        <v>25</v>
      </c>
      <c r="F3902" s="25" t="n">
        <v>0</v>
      </c>
      <c r="G3902" s="25" t="n">
        <v>0.000154</v>
      </c>
      <c r="H3902" s="25" t="n">
        <v>-0.000154</v>
      </c>
    </row>
    <row r="3903" s="37" customFormat="true" ht="14.35" hidden="false" customHeight="false" outlineLevel="0" collapsed="false">
      <c r="A3903" s="21" t="n">
        <v>3899</v>
      </c>
      <c r="B3903" s="22" t="s">
        <v>5991</v>
      </c>
      <c r="C3903" s="23" t="s">
        <v>20</v>
      </c>
      <c r="D3903" s="23"/>
      <c r="E3903" s="24" t="s">
        <v>21</v>
      </c>
      <c r="F3903" s="25" t="n">
        <v>0.837</v>
      </c>
      <c r="G3903" s="25" t="n">
        <v>0.474145</v>
      </c>
      <c r="H3903" s="25" t="n">
        <f aca="false">F3903-G3903</f>
        <v>0.362855</v>
      </c>
    </row>
    <row r="3904" customFormat="false" ht="14.35" hidden="false" customHeight="false" outlineLevel="0" collapsed="false">
      <c r="F3904" s="5"/>
    </row>
  </sheetData>
  <autoFilter ref="A4:H3903"/>
  <mergeCells count="2">
    <mergeCell ref="A1:F1"/>
    <mergeCell ref="G1: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297" zoomScaleNormal="297" zoomScalePageLayoutView="100" workbookViewId="0">
      <selection pane="topLeft" activeCell="A2" activeCellId="0" sqref="A2"/>
    </sheetView>
  </sheetViews>
  <sheetFormatPr defaultColWidth="11.53515625" defaultRowHeight="14.35" zeroHeight="false" outlineLevelRow="0" outlineLevelCol="0"/>
  <sheetData>
    <row r="1" customFormat="false" ht="48.75" hidden="false" customHeight="true" outlineLevel="0" collapsed="false"/>
    <row r="2" customFormat="false" ht="24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&amp;C&amp;"Open Sans,Обычный"&amp;10&amp;Kffffff&amp;A</oddHeader>
    <oddFooter>&amp;C&amp;"Open Sans,Обычный"&amp;10&amp;KffffffСтраница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LibreOffice/7.6.7.2$Linux_X86_64 LibreOffice_project/60$Build-2</Application>
  <AppVersion>15.0000</AppVersion>
  <Company>Lenoblgas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2019-02-05T13:37:18Z</dcterms:created>
  <dc:creator>Евстигнеева Ирина Петровна</dc:creator>
  <dc:description/>
  <dc:language>ru-RU</dc:language>
  <cp:lastModifiedBy/>
  <dcterms:modified xsi:type="dcterms:W3CDTF">2026-06-09T15:01:03Z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